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705" windowWidth="16155" windowHeight="9885"/>
  </bookViews>
  <sheets>
    <sheet name="Spiral Summary" sheetId="23" r:id="rId1"/>
    <sheet name="Notes Log" sheetId="1" r:id="rId2"/>
    <sheet name="Airport Abbreviations" sheetId="21" r:id="rId3"/>
    <sheet name="RF1" sheetId="32" r:id="rId4"/>
    <sheet name="RF2" sheetId="33" r:id="rId5"/>
    <sheet name="RF3" sheetId="34" r:id="rId6"/>
    <sheet name="RF4" sheetId="35" r:id="rId7"/>
    <sheet name="RF5" sheetId="36" r:id="rId8"/>
    <sheet name="RF6" sheetId="37" r:id="rId9"/>
    <sheet name="RF7" sheetId="38" r:id="rId10"/>
    <sheet name="RF8" sheetId="39" r:id="rId11"/>
    <sheet name="RF9" sheetId="40" r:id="rId12"/>
    <sheet name="RF10" sheetId="41" r:id="rId13"/>
    <sheet name="RF11" sheetId="42" r:id="rId14"/>
    <sheet name="RF12" sheetId="43" r:id="rId15"/>
    <sheet name="RF13" sheetId="44" r:id="rId16"/>
    <sheet name="RF14" sheetId="45" r:id="rId17"/>
    <sheet name="RF15" sheetId="46" r:id="rId18"/>
    <sheet name="RF16" sheetId="47" r:id="rId19"/>
    <sheet name="RF17" sheetId="48" r:id="rId20"/>
    <sheet name="RF18" sheetId="49" r:id="rId21"/>
    <sheet name="RF19" sheetId="50" r:id="rId22"/>
    <sheet name="RF20" sheetId="51" r:id="rId23"/>
    <sheet name="RF21" sheetId="52" r:id="rId24"/>
    <sheet name="RF22" sheetId="53" r:id="rId25"/>
    <sheet name="RF23" sheetId="54" r:id="rId26"/>
    <sheet name="RF24" sheetId="56" r:id="rId27"/>
  </sheets>
  <calcPr calcId="145621"/>
</workbook>
</file>

<file path=xl/calcChain.xml><?xml version="1.0" encoding="utf-8"?>
<calcChain xmlns="http://schemas.openxmlformats.org/spreadsheetml/2006/main">
  <c r="M105" i="48" l="1"/>
  <c r="P103" i="48"/>
  <c r="O103" i="48"/>
  <c r="N101" i="48"/>
  <c r="M101" i="48"/>
  <c r="M74" i="48"/>
  <c r="P72" i="48"/>
  <c r="O72" i="48"/>
</calcChain>
</file>

<file path=xl/comments1.xml><?xml version="1.0" encoding="utf-8"?>
<comments xmlns="http://schemas.openxmlformats.org/spreadsheetml/2006/main">
  <authors>
    <author>hlarkinson</author>
  </authors>
  <commentList>
    <comment ref="F58" authorId="0">
      <text>
        <r>
          <rPr>
            <b/>
            <sz val="9"/>
            <color indexed="81"/>
            <rFont val="Tahoma"/>
            <family val="2"/>
          </rPr>
          <t>hlarkinson:</t>
        </r>
        <r>
          <rPr>
            <sz val="9"/>
            <color indexed="81"/>
            <rFont val="Tahoma"/>
            <family val="2"/>
          </rPr>
          <t xml:space="preserve">
Initially also listed spirals at CBE from 17:14 to 17:39 and at W45 from 18:13 to 18:30</t>
        </r>
      </text>
    </comment>
    <comment ref="F60" authorId="0">
      <text>
        <r>
          <rPr>
            <b/>
            <sz val="9"/>
            <color indexed="81"/>
            <rFont val="Tahoma"/>
            <family val="2"/>
          </rPr>
          <t>hlarkinson:</t>
        </r>
        <r>
          <rPr>
            <sz val="9"/>
            <color indexed="81"/>
            <rFont val="Tahoma"/>
            <family val="2"/>
          </rPr>
          <t xml:space="preserve">
Initially listed a second side by side as 19:07 to 19:22</t>
        </r>
      </text>
    </comment>
    <comment ref="F61" authorId="0">
      <text>
        <r>
          <rPr>
            <b/>
            <sz val="9"/>
            <color indexed="81"/>
            <rFont val="Tahoma"/>
            <family val="2"/>
          </rPr>
          <t>hlarkinson:</t>
        </r>
        <r>
          <rPr>
            <sz val="9"/>
            <color indexed="81"/>
            <rFont val="Tahoma"/>
            <family val="2"/>
          </rPr>
          <t xml:space="preserve">
Initially listed spirals at CBE from 14:23 to 14:37, at W45 from 15:10 to 15:20, and at FDK from 15:30 to 15:40</t>
        </r>
      </text>
    </comment>
    <comment ref="F64" authorId="0">
      <text>
        <r>
          <rPr>
            <b/>
            <sz val="9"/>
            <color indexed="81"/>
            <rFont val="Tahoma"/>
            <family val="2"/>
          </rPr>
          <t>hlarkinson:</t>
        </r>
        <r>
          <rPr>
            <sz val="9"/>
            <color indexed="81"/>
            <rFont val="Tahoma"/>
            <family val="2"/>
          </rPr>
          <t xml:space="preserve">
Initially listed spirals at 0W3 from 17:39 to 17:54, at MD1 from 18:18 to 18:40, and at ESN from 18:55 to 19:24</t>
        </r>
      </text>
    </comment>
  </commentList>
</comments>
</file>

<file path=xl/sharedStrings.xml><?xml version="1.0" encoding="utf-8"?>
<sst xmlns="http://schemas.openxmlformats.org/spreadsheetml/2006/main" count="5843" uniqueCount="2176">
  <si>
    <t>RF</t>
  </si>
  <si>
    <t>Date</t>
  </si>
  <si>
    <t>Summer</t>
  </si>
  <si>
    <t>Brent</t>
  </si>
  <si>
    <t>Stehr</t>
  </si>
  <si>
    <t>Arkinson</t>
  </si>
  <si>
    <t>Marufu</t>
  </si>
  <si>
    <t>Y</t>
  </si>
  <si>
    <t>RAMMPP 2011 Study RF 17 Flight notes.  07/23/2011</t>
  </si>
  <si>
    <t>Time (hh:mm:ss) below are UTC from Dell laptop</t>
  </si>
  <si>
    <t>Pilot: Jim Cramer</t>
  </si>
  <si>
    <t>Westerly transport flight.  Leave Ft Meade (FME) fly low to Cumberland (CBE), spiral up, fly high to Lurray VA (W45), spiral down, fly ascending pattern to Frederick (FDK), spiral down, Land.</t>
  </si>
  <si>
    <t>This is a Westerly transport flight modified for the DISCOVER AQ Air Quality campaign</t>
  </si>
  <si>
    <t>Mission Sci: Tamboaoga Marufu, Lacey Brent</t>
  </si>
  <si>
    <t>Gas instruments powered on</t>
  </si>
  <si>
    <t>49C--&gt; (O3) Range=200 ppb, BKG = 9ppb, Avg T = 10 sec, No alarms</t>
  </si>
  <si>
    <t>Thumbwheel settings: 48 S --&gt; (CO) BKG = 635, span = 689, Range = 11, Time = 00</t>
  </si>
  <si>
    <t>43 C--&gt; (SO2) range 100 ppb, BKG = 2.97, Avg T = 10 Sec</t>
  </si>
  <si>
    <t>CO, O3, SO2 pumps on for zero check</t>
  </si>
  <si>
    <t xml:space="preserve">CO </t>
  </si>
  <si>
    <t>SO2</t>
  </si>
  <si>
    <t>Checked aerosol tubing connections.</t>
  </si>
  <si>
    <t>Checked gas and electrical connections</t>
  </si>
  <si>
    <t>CPC: wick done and memory cleared. Time synched with computer, zero in less than 5 sec</t>
  </si>
  <si>
    <t>NO2 sonde connected</t>
  </si>
  <si>
    <t>Filters 10 and 11 loaded for aerosol collection</t>
  </si>
  <si>
    <t>Filter 10 is back</t>
  </si>
  <si>
    <t>Filter 11 is front</t>
  </si>
  <si>
    <t>NO2 checked.  Computer program is running OK</t>
  </si>
  <si>
    <t>GPS batteries OK, turned GPS off</t>
  </si>
  <si>
    <t>Status check</t>
  </si>
  <si>
    <t>RH (%)</t>
  </si>
  <si>
    <t>T ©</t>
  </si>
  <si>
    <t>P (mbar)</t>
  </si>
  <si>
    <t>Connected to data logger</t>
  </si>
  <si>
    <t>Neph, met 1, to computer time synch</t>
  </si>
  <si>
    <t>Preflight</t>
  </si>
  <si>
    <t>time</t>
  </si>
  <si>
    <t>Event</t>
  </si>
  <si>
    <t>Flight</t>
  </si>
  <si>
    <t>Engines on, switch to aircraft power</t>
  </si>
  <si>
    <t>CPC on, counting down</t>
  </si>
  <si>
    <t>Taxiing to runway</t>
  </si>
  <si>
    <t>Neph blower 100%</t>
  </si>
  <si>
    <t>CPC logging</t>
  </si>
  <si>
    <t>Take off in zero mode, turn pumps on</t>
  </si>
  <si>
    <t>Neph Frozen - Not logging, restart</t>
  </si>
  <si>
    <t>Turn to measure mode</t>
  </si>
  <si>
    <t>some strange hazy spot ahead (enroute to CBE).  Flying through it</t>
  </si>
  <si>
    <t>O3</t>
  </si>
  <si>
    <t>CO</t>
  </si>
  <si>
    <t>CPC</t>
  </si>
  <si>
    <t>Neph</t>
  </si>
  <si>
    <t>Met1</t>
  </si>
  <si>
    <t>Logging</t>
  </si>
  <si>
    <t>Weather→</t>
  </si>
  <si>
    <t>Hazy conditions @ 3000 ft MMSL.</t>
  </si>
  <si>
    <t>Enroute to CBE.  Visibility about 10 miles</t>
  </si>
  <si>
    <t>Met 1 stopped sampling.  We restarted it immediately</t>
  </si>
  <si>
    <t>Zero Mode</t>
  </si>
  <si>
    <t>CO, SO2, and NO2</t>
  </si>
  <si>
    <t>CO (Z)</t>
  </si>
  <si>
    <t>SO2 (Z)</t>
  </si>
  <si>
    <t>Measure Mode</t>
  </si>
  <si>
    <t>3000 ft AGL</t>
  </si>
  <si>
    <t>Filter sampler turned off</t>
  </si>
  <si>
    <t>Descending from 3000 ft to CBE</t>
  </si>
  <si>
    <t>Low pass</t>
  </si>
  <si>
    <t>CBE</t>
  </si>
  <si>
    <t>spiral up</t>
  </si>
  <si>
    <t>Begin spiral up at 300 ft per minute to 9000 ft</t>
  </si>
  <si>
    <t>NO2 sonde and SO2 spiked.  Power plant is nearby</t>
  </si>
  <si>
    <t>Discovered that NO2 pump wa soff</t>
  </si>
  <si>
    <t>Restart NO2 software</t>
  </si>
  <si>
    <t>NO2 file name: NO2_20110723_003.dat</t>
  </si>
  <si>
    <t>Level at 9500 ft MSL</t>
  </si>
  <si>
    <t>Heading to Lurray, VA (W45)</t>
  </si>
  <si>
    <t xml:space="preserve">Ozone </t>
  </si>
  <si>
    <t>98ppb</t>
  </si>
  <si>
    <t>9500 ft</t>
  </si>
  <si>
    <t>This is a very high level of ozone for this altitude</t>
  </si>
  <si>
    <t>Transport from Ohio Valley?</t>
  </si>
  <si>
    <t>NO2 restart</t>
  </si>
  <si>
    <t>NO2 Sonde sec 3911</t>
  </si>
  <si>
    <t>NO2 sonde off to collect VOC canister</t>
  </si>
  <si>
    <t>Canister #</t>
  </si>
  <si>
    <t>Start</t>
  </si>
  <si>
    <t>End</t>
  </si>
  <si>
    <t>Collected canister because O3 was so high and because we were flying through cloud cover</t>
  </si>
  <si>
    <t>and RH was 77%</t>
  </si>
  <si>
    <t>Alt</t>
  </si>
  <si>
    <t>NO2</t>
  </si>
  <si>
    <t>turned to zero mode</t>
  </si>
  <si>
    <t>NO2 sonde sec 4426</t>
  </si>
  <si>
    <t>NO2 sonde is reconnected</t>
  </si>
  <si>
    <t>Measure mode</t>
  </si>
  <si>
    <t>logging</t>
  </si>
  <si>
    <t>Begin spiral down over W45 at 300 ft / min</t>
  </si>
  <si>
    <t>low pass</t>
  </si>
  <si>
    <t>Alt (ft)</t>
  </si>
  <si>
    <t>Zero mode</t>
  </si>
  <si>
    <t>NO2 sonde sec 6553</t>
  </si>
  <si>
    <t>2000 ft</t>
  </si>
  <si>
    <t>NO2 sonde sec 6950</t>
  </si>
  <si>
    <t>NO2 sonde reconnected</t>
  </si>
  <si>
    <t>Start climbing to 9500 feet enroute to FDK</t>
  </si>
  <si>
    <t>instruments will remain in zero mode</t>
  </si>
  <si>
    <t>status check</t>
  </si>
  <si>
    <t>Level at 9500 feet but in a cloud layer</t>
  </si>
  <si>
    <t>Very hazy, visibility 7 miles</t>
  </si>
  <si>
    <t>Begin FDK spiral down</t>
  </si>
  <si>
    <t>hazy conditions</t>
  </si>
  <si>
    <t>Low pass over FDK</t>
  </si>
  <si>
    <t>Level at 2000 feet for post FDK zeroing</t>
  </si>
  <si>
    <t>High vol sampler aerosol filter sampler turned on</t>
  </si>
  <si>
    <t>end 2000 ft zeroing period</t>
  </si>
  <si>
    <t>Touch down</t>
  </si>
  <si>
    <t>Taxiing</t>
  </si>
  <si>
    <t>Stop/End.  Close all programs, download all data, switch to ground power.</t>
  </si>
  <si>
    <t>Pre CBE Zero</t>
  </si>
  <si>
    <t>post CBE Zero</t>
  </si>
  <si>
    <t>CBE Spiral</t>
  </si>
  <si>
    <t>Pre W45Zero</t>
  </si>
  <si>
    <t>post W45 Zero</t>
  </si>
  <si>
    <t>W45Spiral</t>
  </si>
  <si>
    <t>Level at 2000 feet for postW45zeroing</t>
  </si>
  <si>
    <t>↑</t>
  </si>
  <si>
    <t>↓</t>
  </si>
  <si>
    <t>Pre FDK zero</t>
  </si>
  <si>
    <t>FDK spiral</t>
  </si>
  <si>
    <t>Post FDK Zero</t>
  </si>
  <si>
    <t>(No NO2 data)</t>
  </si>
  <si>
    <t>Mission Scientists: Heather Arkinson, Lacey Brent</t>
  </si>
  <si>
    <t>This is a test flight for the NO2 detectors and the DISCOVER-AQ period via the Westerly Transport Flight modified for the DISCOVER-AQ Air Quality campaign</t>
  </si>
  <si>
    <t>Times (hh:mm:ss or hhmm) below are UTC from aircraft laptop</t>
  </si>
  <si>
    <t>Time</t>
  </si>
  <si>
    <t>CO 48 S Thumbwheel Settings</t>
  </si>
  <si>
    <t>Zero = 551, Span = 689, Range = 11, Time = 00</t>
  </si>
  <si>
    <t>SO2 43 C Settings</t>
  </si>
  <si>
    <t>O3 49 C Settings</t>
  </si>
  <si>
    <t>NO2 Settings</t>
  </si>
  <si>
    <t>Range = 100 ppb, Offset = 3.01, Averaging Time = 10 sec</t>
  </si>
  <si>
    <t>Range = 200 ppb, Offset = 9.10, Averaging Time = 10 sec</t>
  </si>
  <si>
    <t>Start CO pump for zero check</t>
  </si>
  <si>
    <t>Stop CO pump after zero check</t>
  </si>
  <si>
    <t>Start O3 pump to check</t>
  </si>
  <si>
    <t>Stop O3 pump after check</t>
  </si>
  <si>
    <t>O3 readings reasonable</t>
  </si>
  <si>
    <t>Start SO2 pump for zero check</t>
  </si>
  <si>
    <t>CO reading 0.36 ppm, need to adjust zero</t>
  </si>
  <si>
    <t>Stop SO2 pump after zero check</t>
  </si>
  <si>
    <t>T =</t>
  </si>
  <si>
    <t>P =</t>
  </si>
  <si>
    <t>RH =</t>
  </si>
  <si>
    <t>mb</t>
  </si>
  <si>
    <t>%</t>
  </si>
  <si>
    <t>Loss of power, reboot and reconnect all instruments</t>
  </si>
  <si>
    <t>Datalogger check, all channels logging appropriately</t>
  </si>
  <si>
    <t>Activity</t>
  </si>
  <si>
    <t>NO2 warm up and check, ready</t>
  </si>
  <si>
    <t>Check T/P/RH probe, ready</t>
  </si>
  <si>
    <t>CO reading 0.66 ppm, ready</t>
  </si>
  <si>
    <t>MetOne check, ready</t>
  </si>
  <si>
    <t>FLIGHT</t>
  </si>
  <si>
    <t>Altimeter readings 148 ft GPS and ~ 100 ft Pilot</t>
  </si>
  <si>
    <t>Take off in zero mode</t>
  </si>
  <si>
    <t>Neph check, ready</t>
  </si>
  <si>
    <t>Turn to zero mode</t>
  </si>
  <si>
    <t>NO2 still in sample mode</t>
  </si>
  <si>
    <t>Turn CO and SO2 to zero mode</t>
  </si>
  <si>
    <t>Weather - convective cumulus clouds, hazy low, clear aloft</t>
  </si>
  <si>
    <t>Aeth auto setup continues</t>
  </si>
  <si>
    <t>Aeth auto setup complete, reading values</t>
  </si>
  <si>
    <t>O3 (ppb)</t>
  </si>
  <si>
    <t>CO (ppm)</t>
  </si>
  <si>
    <t>SO2 (ppb)</t>
  </si>
  <si>
    <t>NO2 (ppb)</t>
  </si>
  <si>
    <t>MetOne</t>
  </si>
  <si>
    <t>Checked exhaust on each gas instrument just before low pass, all giving positive pressure</t>
  </si>
  <si>
    <t>O3 (ppb) =</t>
  </si>
  <si>
    <t>Alt (ft) =</t>
  </si>
  <si>
    <t>CPC (#)</t>
  </si>
  <si>
    <t>Disconnect and reconnect MetOne due to glitch</t>
  </si>
  <si>
    <t>Start Downward Spiral at Massey Aerodrome</t>
  </si>
  <si>
    <t>~ 7200</t>
  </si>
  <si>
    <t>Low Pass at 93 ft GPS, End Downward Spiral at Massey Aerodrome</t>
  </si>
  <si>
    <t>Turn CO, NO2, and SO2 to zero mode</t>
  </si>
  <si>
    <t>En route from Massey Aerodrome to Easton at ~ 1000 ft GPS</t>
  </si>
  <si>
    <t>Turn off aerosol instruments to allocate power for testing aerosol filter sample collection</t>
  </si>
  <si>
    <t>ETA to Easton 6 min</t>
  </si>
  <si>
    <t>---</t>
  </si>
  <si>
    <t>Restart Neph software</t>
  </si>
  <si>
    <t>Aeth auto setup continues, reading 4 LPM at ~ 5500 ft GPS</t>
  </si>
  <si>
    <t>End Upward Spiral at Easton, ~ 7000 ft GPS</t>
  </si>
  <si>
    <t>Restart</t>
  </si>
  <si>
    <t>~ 7300</t>
  </si>
  <si>
    <t>Lowest reading observed during flight</t>
  </si>
  <si>
    <t>~ 65</t>
  </si>
  <si>
    <t>Weather - Layer of haze to just below ~ 7360 ft GPS over Easton, interspersed cumulus clouds with deck roughly at this altitude</t>
  </si>
  <si>
    <t>Time (UTC) =</t>
  </si>
  <si>
    <t>~ 3700</t>
  </si>
  <si>
    <t>~ 2800</t>
  </si>
  <si>
    <t>~ 1030</t>
  </si>
  <si>
    <t>~ 5</t>
  </si>
  <si>
    <t>Passing near several large cargo ships</t>
  </si>
  <si>
    <t>En route to Fort Meade at ~ 1000 ft GPS</t>
  </si>
  <si>
    <t>Continue in measure mode until end of flight</t>
  </si>
  <si>
    <t>ETA to Fort Meade 2 min</t>
  </si>
  <si>
    <t>Low Pass over Bay at 135 ft GPS</t>
  </si>
  <si>
    <t>Head back to Fort Meade</t>
  </si>
  <si>
    <t>Touch down in measure mode</t>
  </si>
  <si>
    <t>PRE FLIGHT</t>
  </si>
  <si>
    <t>POST FLIGHT</t>
  </si>
  <si>
    <t>Datalogger off, download data</t>
  </si>
  <si>
    <t>Leave Fort Meade (FME), fly low to Harford County (OW3), spiral up, fly high to Massey Aerodrome (MD1), spiral down, fly low to Easton (ESN), spiral up, land</t>
  </si>
  <si>
    <t>Level at 200 ft GPS over Bay</t>
  </si>
  <si>
    <t>Aeth still reading low flow at ~ 3500 ft GPS, flow ~ 6 LPM based on flow meter, perhaps just does not reset once in "CHECK" mode, still logging readings</t>
  </si>
  <si>
    <t>Heading over Bay at ~ 200 ft GPS</t>
  </si>
  <si>
    <t>Over Bay at ~ 3900 ft GPS</t>
  </si>
  <si>
    <t>Low Pass at 74 ft GPS, Start Upward Spiral at Easton</t>
  </si>
  <si>
    <t>Low Pass at 444 ft GPS, Start Upward Spiral at Harford County</t>
  </si>
  <si>
    <t>Weather - light shower during Harford County spiral</t>
  </si>
  <si>
    <t>End Upward Spiral at Harford County, ~ 7200 ft GPS, ~ 7000 ft Pilot</t>
  </si>
  <si>
    <t>En route from Harford County to Massey Aerodrome at ~ 7200 ft to 7400 ft GPS</t>
  </si>
  <si>
    <t>Weather - similar throughout afternoon, clear aloft, hazy low, no other rain observed after Harford County spiral</t>
  </si>
  <si>
    <t>NO2 instrument temperature 38.65 °C</t>
  </si>
  <si>
    <t>NO2 scrub value appears stable at 9.54 ppb</t>
  </si>
  <si>
    <t>NO2 instrument temperature 39.03 °C</t>
  </si>
  <si>
    <t>Watch NO2 to see if zero drifts up again</t>
  </si>
  <si>
    <t>Flow out of tubing to MetOne with all other aerosol instruments pumping is 15 LPM</t>
  </si>
  <si>
    <t>Flow at Neph outlet is 18 LPM</t>
  </si>
  <si>
    <t>NO2 in sample mode</t>
  </si>
  <si>
    <t>NO2 instrument temperature 37.55 °C</t>
  </si>
  <si>
    <t>NO2 instrument temperature 36.70 °C</t>
  </si>
  <si>
    <t>NO2 in data dump mode for 1 min</t>
  </si>
  <si>
    <t>NO2 zero versus measure ringdown time therefore seems to change with pressure, based on high and low altitude observations noted above</t>
  </si>
  <si>
    <t>Altimeter readings 154 ft GPS and "2988" Pilot</t>
  </si>
  <si>
    <t>Note average sea level pressure is 29.92 in Hg</t>
  </si>
  <si>
    <t>Need to verify "2988" indicates pressure as 29.88 in Hg</t>
  </si>
  <si>
    <t>Afternoon Westerly Transport Flight Plan - DiscoverAQ Variant</t>
  </si>
  <si>
    <t>Morning Southern Flight Plan</t>
  </si>
  <si>
    <t>Zero = 560, Span = 689, Range = 11, Time = 00</t>
  </si>
  <si>
    <t>Range = 200 ppb, Offset = 8.90, Averaging Time = 10 sec</t>
  </si>
  <si>
    <t>Range = 100 ppb, Offset = 2.95, Averaging Time = 10 sec</t>
  </si>
  <si>
    <t>CO reading 1.11 ppm, ready</t>
  </si>
  <si>
    <t>Scrub = 900 sec, Sample = INF, Averaging Time = 10 Sec</t>
  </si>
  <si>
    <t>O3 25.1 ppb, reasonable</t>
  </si>
  <si>
    <t>Turn on Neph</t>
  </si>
  <si>
    <t>Turn on CPC, insert wick</t>
  </si>
  <si>
    <t>Neph software check, blower at 0%, ready</t>
  </si>
  <si>
    <t>CPC check, HEPA filter zero in 7 sec</t>
  </si>
  <si>
    <t>Check sample inlets and wiring</t>
  </si>
  <si>
    <t>Turn on Aeth, start auto setup</t>
  </si>
  <si>
    <t>Neph already running on 0% blower, b file</t>
  </si>
  <si>
    <t>Neph blower to 100%, start logging</t>
  </si>
  <si>
    <t>Head sets on, prep for take off</t>
  </si>
  <si>
    <t>~1380</t>
  </si>
  <si>
    <t>Status Check - Zero Mode</t>
  </si>
  <si>
    <t>SO2 alarm for High Lamp Voltage, purposely set high</t>
  </si>
  <si>
    <t>Readings noted below are not adjusted with offsets or cal factors</t>
  </si>
  <si>
    <t>Aeth clock 4 hours out of sync, reading EST rather than UTC, flow 4.1 LPM</t>
  </si>
  <si>
    <t>~ 8250</t>
  </si>
  <si>
    <t>O3 alarm for high bench temperature, instrument still logging fine</t>
  </si>
  <si>
    <t>O3 alarm for high bench temperature 42°C, instrument still logging fine</t>
  </si>
  <si>
    <t>Continue zero mode for 10 min zero ahead of Shannon spiral</t>
  </si>
  <si>
    <t>Altitude check ~ 9400 ft GPS, ~ 9000 ft Pilot</t>
  </si>
  <si>
    <t>Request 4 min at altitude until start spiral</t>
  </si>
  <si>
    <t>Start Downward Spiral at Shannon from 9294 ft GPS</t>
  </si>
  <si>
    <t>Status Check - Measure Mode</t>
  </si>
  <si>
    <t>~ 6750</t>
  </si>
  <si>
    <t>Noise</t>
  </si>
  <si>
    <t>End RF5_20110707_Summer</t>
  </si>
  <si>
    <t>Weather - seem to be in layer of haze</t>
  </si>
  <si>
    <t>Low Pass at 120 ft GPS, 1012.5 mb, End Downward Spiral at Shannon</t>
  </si>
  <si>
    <t>~1200</t>
  </si>
  <si>
    <t>En route from Shannon to Petersburg at ~ 1500 ft GPS in lower portion of haze layer</t>
  </si>
  <si>
    <t>~ 1500</t>
  </si>
  <si>
    <t>Start VOC Sample #1</t>
  </si>
  <si>
    <t>End VOC Sample #1</t>
  </si>
  <si>
    <t>Weather - on approach to Petersburg, still in lower poriton of haze layer, cumulus clouds ~ 50% of sky, cloud base with haze at ~ 1500 ft to 2000 ft GPS</t>
  </si>
  <si>
    <t>Low Pass at 225 ft GPS, 1000.9 mb, Start Upward Spiral at Petersburg</t>
  </si>
  <si>
    <t>Weather - top of cumulus layer ~ 4000 ft GPS, clear aloft</t>
  </si>
  <si>
    <t>End Upward Spiral at Petersburg, 9338 ft GPS</t>
  </si>
  <si>
    <t>~ 9000</t>
  </si>
  <si>
    <t>Aeth still exhibiting erratic readings</t>
  </si>
  <si>
    <t>Weather - clear at ~ 9000 ft GPS, above haze and cumulus clouds</t>
  </si>
  <si>
    <t>Attempt to fix erratic Aeth readings by turning off power, then restarting auto setup</t>
  </si>
  <si>
    <t>En route from Petersburg to Jamestown at ~ 9000 ft GPS</t>
  </si>
  <si>
    <t>ETA to Jamestown 4 min at 9420 ft GPS</t>
  </si>
  <si>
    <t>Start VOC Sample #2</t>
  </si>
  <si>
    <t>End VOC Sample #2</t>
  </si>
  <si>
    <t>Start Downward Spiral at Jamestown from ~ 9400 ft GPS</t>
  </si>
  <si>
    <t>~ 7000</t>
  </si>
  <si>
    <t>OFF</t>
  </si>
  <si>
    <t>Weather - enter top of cumulus and haze layer at ~ 4700 ft GPS</t>
  </si>
  <si>
    <t>~ 800</t>
  </si>
  <si>
    <t>Low Pass at 66 ft GPS, 1015.0 mb, End Downward Spiral at Jamestown</t>
  </si>
  <si>
    <t>En route from Jamestown to Easton for lunch at ~ 1000 ft GPS, ~ 1100 ft Pilot</t>
  </si>
  <si>
    <t>Attempt to restart Aeth, no response, checked all connections, potentially issue with fuse</t>
  </si>
  <si>
    <t>Turn NO2 to measure mode</t>
  </si>
  <si>
    <t>Turn CO and SO2 to measure mode</t>
  </si>
  <si>
    <t>Switch to measure for pass over Bay en route to Easton</t>
  </si>
  <si>
    <t>~ 1050</t>
  </si>
  <si>
    <t>Weather - in haze layer over Bay</t>
  </si>
  <si>
    <t>Head to Easton at ~ 1000 ft GPS</t>
  </si>
  <si>
    <t>Ground</t>
  </si>
  <si>
    <t>End RF6_20110710_Summer</t>
  </si>
  <si>
    <t>Leave Fort Meade (FME), fly high to Shannon (EZF), spiral down, fly low to Petersburg (PTB), spiral up, fly high to Jamestown (JGG), spiral down, land at Easton (ESN) for lunch</t>
  </si>
  <si>
    <t>Weather - hazy up through at least 1500 ft GPS, sunny and clear aloft</t>
  </si>
  <si>
    <t>Weather - haze layer seems to extend up to ~6500 ft GPS</t>
  </si>
  <si>
    <t>Leave Easton (ESN) after lunch, fly low to Harford County (OW3), spiral up, fly high to Massey Aerodrome (MD1), spiral down, fly low to Easton (ESN), spiral up, land</t>
  </si>
  <si>
    <t>Start CPC, HEPA filter zero not within 10 sec, baseline seems to be ~ 50 counts</t>
  </si>
  <si>
    <t>CPC issue potentially due to high temperatures in aircraft</t>
  </si>
  <si>
    <t>Power on gas instruments</t>
  </si>
  <si>
    <t>~ 1100</t>
  </si>
  <si>
    <t>Stay in zero mode until reach Harford County for upward spiral since short distance</t>
  </si>
  <si>
    <t>CPC baseline requires monitoring</t>
  </si>
  <si>
    <t>ETA to Harford County 5 min</t>
  </si>
  <si>
    <t>Altitude 1123 ft GPS</t>
  </si>
  <si>
    <t>Air traffic discussion, should be clear in a few min for Low Pass</t>
  </si>
  <si>
    <t>Low Pass at 404 ft GPS, 1000.8 mb, Start Upward Spiral at Harford County</t>
  </si>
  <si>
    <t>~ 1700</t>
  </si>
  <si>
    <t>Weather - some haze at ~ 2000 ft GPS, cumulus clouds a bit more sparse than earlier</t>
  </si>
  <si>
    <t>NASA P3 aircraft flying below us during upward spiral</t>
  </si>
  <si>
    <t>End Upward Spiral at Harford County, ~ 7100 ft GPS</t>
  </si>
  <si>
    <t>~ 7100</t>
  </si>
  <si>
    <t>Change altitude to ~ 7500 ft Pilot, per air traffic discussion</t>
  </si>
  <si>
    <t>Altitude ~ 7700 ft GPS</t>
  </si>
  <si>
    <t>~ 6650</t>
  </si>
  <si>
    <t>O3 alarm for high bench temperature, instrument still logging fine, typical during flights</t>
  </si>
  <si>
    <t>Weather - hazy layer, altitude 4292 ft GPS, cumulus cloud base just above</t>
  </si>
  <si>
    <t>Low Pass at 97 ft GPS, 1011.8 mb, End Downward Spiral at Massey Aerodrome</t>
  </si>
  <si>
    <t>~ 639</t>
  </si>
  <si>
    <t>Altitude ~ 1070 ft GPS</t>
  </si>
  <si>
    <t>ETA to Easton ~ 15 min</t>
  </si>
  <si>
    <t>Stay in zero mode until reach Easton</t>
  </si>
  <si>
    <t>Weather - haze visible on horizon, within layer at ~ 1090 ft GPS</t>
  </si>
  <si>
    <t>Altitude 1119 ft GPS</t>
  </si>
  <si>
    <t>Low Pass at 80 ft GPS, 1012.3 mb, Start Upward Spiral at Easton</t>
  </si>
  <si>
    <t>~ 600</t>
  </si>
  <si>
    <t>Weather - haze layer at ~ 5700 ft GPS, cumulus deck within layer, tops just above, clear aloft, cumulus intermittant covering ~ 25% sky</t>
  </si>
  <si>
    <t>End Upward Spiral at Easton, 7423 ft GPS, ~ 7000 ft Pilot</t>
  </si>
  <si>
    <t>Start VOC Sample #3</t>
  </si>
  <si>
    <t>End VOC Sample #3</t>
  </si>
  <si>
    <t>Weather - layer of haze with embedded cumulus clouds, wall-like in appreaance at altitude 7497 ft GPS</t>
  </si>
  <si>
    <t>Altitude 7398 ft GPS</t>
  </si>
  <si>
    <t>En route to Bay on return to Fort Meade at ~ 2800 ft GPS</t>
  </si>
  <si>
    <t>Low Pass over Bay at 145 ft GPS</t>
  </si>
  <si>
    <t>~ 145</t>
  </si>
  <si>
    <t>~ 250</t>
  </si>
  <si>
    <t>Layer seems well mixed based on O3 readings</t>
  </si>
  <si>
    <t>CPC reading 3032 at 1091 ft GPS</t>
  </si>
  <si>
    <t>En route to Fort Meade at ~ 1100 ft GPS</t>
  </si>
  <si>
    <t>Recheck CPC, HEPA filter zero not within 10 to 20 sec, baseline now seems to be ~750 counts</t>
  </si>
  <si>
    <t>ETA to Fort Meade 4 min</t>
  </si>
  <si>
    <t>Turn off Neph pump, power, and software</t>
  </si>
  <si>
    <t>Turn off MetOne pump, power, software</t>
  </si>
  <si>
    <t>Turn off CPC</t>
  </si>
  <si>
    <t>Altitude 134 ft GPS, 1011.2 mb</t>
  </si>
  <si>
    <t>ETA to Massey Aerodrome 4 min</t>
  </si>
  <si>
    <t>End RF7_20110710_Summer</t>
  </si>
  <si>
    <t>Morning Westerly Transport Flight Plan - DiscoverAQ Variant</t>
  </si>
  <si>
    <t>This is the Afternoon Westerly Transport Flight modified for the DISCOVER-AQ Air Quality campaign</t>
  </si>
  <si>
    <t>This is the Morning Westerly Transport Flight modified for the DISCOVER-AQ Air Quality campaign</t>
  </si>
  <si>
    <t>Zero = 594, Span = 891, Range = 11, Time = 00</t>
  </si>
  <si>
    <t>Range = 100 ppb, Offset = 2.94, Averaging Time = 10 sec</t>
  </si>
  <si>
    <t>NO2 warm up and check</t>
  </si>
  <si>
    <t>NO2 ready, settings via *.ini file</t>
  </si>
  <si>
    <t>O3 10.5 ppb, reasonable</t>
  </si>
  <si>
    <t>NO2 clock 1 min off from aircraft laptop clock</t>
  </si>
  <si>
    <t>Datalogger check, ready</t>
  </si>
  <si>
    <t>Finished discussing and calling in flight plan</t>
  </si>
  <si>
    <t>Altimeter reading 148 ft GPS</t>
  </si>
  <si>
    <t>Neph blower to 100%, start logging, file 110718c.dat</t>
  </si>
  <si>
    <t>Sampling Filter #16</t>
  </si>
  <si>
    <t>Sonde</t>
  </si>
  <si>
    <t>Weather - hazy with cirrus aloft at 3131 ft GPS</t>
  </si>
  <si>
    <t>ETA to Cumberland 19 min</t>
  </si>
  <si>
    <t>Altitude ~ 3000 ft GPS</t>
  </si>
  <si>
    <t>Filter sample pump running, not drawing enough flow to register on ball flow meter on pump</t>
  </si>
  <si>
    <t>Conclude that filter sample pump not drawing enough flow at 3000 ft GPS</t>
  </si>
  <si>
    <t>Low Pass at 814 ft GPS, 989.7 mb, Start Upward Spiral at Cumberland</t>
  </si>
  <si>
    <t>Weather - just above hazy cloudy layer at 4900 ft GPS, clear with high cirrus covering ~ 50% sky aloft</t>
  </si>
  <si>
    <t>End Upward Spiral at Cumberland, 9981 ft GPS, ~ 9500 ft Pilot, 714.1 mb</t>
  </si>
  <si>
    <t>Weather - far above cumulus cloud layer, cirrus clouds covering 50% to 75% of sky, haze aloft</t>
  </si>
  <si>
    <t>Start Downward Spiral at Luray from ~ 9400 ft GPS, 731.7 mb</t>
  </si>
  <si>
    <t>~ 2130</t>
  </si>
  <si>
    <t>Disconnect NO2 Sonde for VOC sample</t>
  </si>
  <si>
    <t>Reconnect NO2 Sonde</t>
  </si>
  <si>
    <t>Low Pass at 950 ft GPS, 981.0 mb, End Downward Spiral at Luray</t>
  </si>
  <si>
    <t>Start to prep VOC Sample #1, sampling over pine forests while zeroing at ~ 2100 ft GPS</t>
  </si>
  <si>
    <t>Ascending from Luray to Frederick</t>
  </si>
  <si>
    <t>Turn to zero mode at 9890 ft GPS</t>
  </si>
  <si>
    <t>Weather - Clear at this altitude, cirrus clouds above covering ~ 25% sky</t>
  </si>
  <si>
    <t>Start Downward Spiral at Frederick from 9923 ft GPS, 715.4 mb</t>
  </si>
  <si>
    <t>Low Pass at 323 ft GPS, 1005.7 mb, End Downward Spiral at Frederick</t>
  </si>
  <si>
    <t>~ 350</t>
  </si>
  <si>
    <t>Weather - hazy at low altitude, cumulus clouds no longer visible in haze layer, cirrus clouds aloft</t>
  </si>
  <si>
    <t>Level at 1500 ft GPS for zero</t>
  </si>
  <si>
    <t>Zero complete, leave instruments in zero, landing at Frederick for lunch</t>
  </si>
  <si>
    <t>Turn off NO2 Sonde</t>
  </si>
  <si>
    <t>Turn off Neph and MetOne</t>
  </si>
  <si>
    <t>Touch down in zero mode</t>
  </si>
  <si>
    <t>Download data</t>
  </si>
  <si>
    <t>End RF10_20110718_Summer</t>
  </si>
  <si>
    <t>Leave Fort Meade (FME), fly low to Cumberland (CBE), spiral up, fly high to Luray (W45), spiral down, fly ascending pattern to Frederick (FDK), spiral down, land at Frederick (FDK) for lunch</t>
  </si>
  <si>
    <t>Stop datalogger</t>
  </si>
  <si>
    <t>NO2 Sonde datalogger still unresponsive</t>
  </si>
  <si>
    <t>Mission Scientists: Heather Arkinson, Tamba Marufu</t>
  </si>
  <si>
    <t>Zero = 635, Span = 689, Range = 11, Time = 00</t>
  </si>
  <si>
    <t>Range = 100 ppb, Offset = 2.96, Averaging Time = 10 sec</t>
  </si>
  <si>
    <t>O3 20.0 ppb, reasonable</t>
  </si>
  <si>
    <t>Insert wick in CPC</t>
  </si>
  <si>
    <t>Connect Neph to aircraft laptop, power on, check, ready</t>
  </si>
  <si>
    <t>MetOne logging properly</t>
  </si>
  <si>
    <t>T (°C)</t>
  </si>
  <si>
    <t>Ready</t>
  </si>
  <si>
    <t>Scrub = 800 sec, Sample = INF, Averaging Time = 10 sec, Discard = 0 sec</t>
  </si>
  <si>
    <t>Check NO2 settings listed above</t>
  </si>
  <si>
    <t>Leave NO2 in CPU mode until 800-sec scrub finished</t>
  </si>
  <si>
    <t>En route to fuel at Frederick</t>
  </si>
  <si>
    <t>Weather - generally hazy to at least ~ 3500 ft GPS</t>
  </si>
  <si>
    <t>CO zero 0.65 ppm, fine</t>
  </si>
  <si>
    <t>Start descent to Frederick</t>
  </si>
  <si>
    <t>Neph blower to 0%</t>
  </si>
  <si>
    <t>Turn off gass instruments</t>
  </si>
  <si>
    <t>Fuel up at Frederick</t>
  </si>
  <si>
    <t>Altimeter reading 313 ft GPS, 1002.4 mb</t>
  </si>
  <si>
    <t>Datalogger on throughout stop</t>
  </si>
  <si>
    <t>Neph blower to 100%</t>
  </si>
  <si>
    <t>ETA to Cumberland 14 min</t>
  </si>
  <si>
    <t>Requested status update for 4 min before Low Pass</t>
  </si>
  <si>
    <t>Weather - hazy layer at 4850 ft GPS, visibility ~ 6 miles</t>
  </si>
  <si>
    <t>CO (ppm) =</t>
  </si>
  <si>
    <t>NO2 data file NO2_20110722_004.dat</t>
  </si>
  <si>
    <t>ETA to Cumberland 10 min</t>
  </si>
  <si>
    <t>ETA to Cumberland 5 min</t>
  </si>
  <si>
    <t>Low Pass at 797 ft GPS, 984.0 mb, Start Upward Spiral at Cumberland</t>
  </si>
  <si>
    <t>Weather - cumulus cloud layer ahead right over Cumberland</t>
  </si>
  <si>
    <t>Weather - hazy at ~ 3000 ft GPS, Neph readings for particle scattering drop above</t>
  </si>
  <si>
    <t>Weather - still in haze layer at ~ 4000 ft GPS</t>
  </si>
  <si>
    <t>Weather - some cumulus cloud tops reach up to altitude of ~ 8000 ft GPS</t>
  </si>
  <si>
    <t>Weather - some very vertically developed cumulus cloud tops reach up to altitude of ~ 9200 ft GPS</t>
  </si>
  <si>
    <t>End Upward Spiral at Cumberland, 9400 ft GPS</t>
  </si>
  <si>
    <t>Note Luray airport is where spiral is completed and code is W45, Winchester is a nearby airport with code OKV</t>
  </si>
  <si>
    <t>ETA to Luray 7 min</t>
  </si>
  <si>
    <t>Altitude ~ 10,130 ft GPS</t>
  </si>
  <si>
    <t>Necessary to spiral 5 miles west of Luray due to cumulus clouds</t>
  </si>
  <si>
    <t>Start Downward Spiral at Luray from 9931 ft GPS, 712.8 mb</t>
  </si>
  <si>
    <t>Weather - some very vertically developed cumulus cloud tops reach up to altitude of ~ 9900 ft GPS</t>
  </si>
  <si>
    <t>Necessary to move to north of Luray when at 3234 ft GPS before Low Pass due to air traffic</t>
  </si>
  <si>
    <t>Necessary to come around for one more try at Low Pass due to air traffic</t>
  </si>
  <si>
    <t>Start VOC Sample #1, Canister 2151, Altitude 4828 ft GPS</t>
  </si>
  <si>
    <t>End VOC Sample #1, Canister 2151, Altitude 4197 ft GPS</t>
  </si>
  <si>
    <t>Low Pass at 1007 ft GPS, 975.5 mb, End Downward Spiral at Luray</t>
  </si>
  <si>
    <t>En route to Cumberland at ~ 3000 ft GPS</t>
  </si>
  <si>
    <t>En route from Luray to Frederick</t>
  </si>
  <si>
    <t>Ascending from Luray to Frederick, 4387 ft GPS</t>
  </si>
  <si>
    <t>Weather - haze burning off, cumulus cloud deck at ~ 4500 ft to 5000 ft GPS, extensive vertical development of cumulus clouds</t>
  </si>
  <si>
    <t>Level at ~ 9500 ft GPS for zero before Frederick spiral</t>
  </si>
  <si>
    <t>Start Downward Spiral at Frederick from ~ 9500 ft GPS, 710.2 mb</t>
  </si>
  <si>
    <t>~ 9500</t>
  </si>
  <si>
    <t>Weather - in clear area just north of Frederick surrounded by extensive vertically developed cumulus clouds</t>
  </si>
  <si>
    <t>Shift back to Frederick for Low Pass</t>
  </si>
  <si>
    <t>Low Pass at 333 ft GPS, 999.5 mb, End Downward Spiral at Frederick</t>
  </si>
  <si>
    <t>Level at ~ 2000 ft GPS for zero after Frederick spiral</t>
  </si>
  <si>
    <t>Zero complete, start shutdown and download before land at Frederick for lunch</t>
  </si>
  <si>
    <t>Stop datalogger and download data</t>
  </si>
  <si>
    <t>End RF16_20110722_Summer</t>
  </si>
  <si>
    <t>Level at 9910 ft GPS</t>
  </si>
  <si>
    <t>This is the Afternoon Westerly Transport Flight modified for the DISCOVER-AQ Air Quality campaign ending with a pass over the NOAA ship in the Bay</t>
  </si>
  <si>
    <t>Leave Frederick (FDK) after lunch, fly ascending pattern to Harford County (OW3), spiral down, fly low to Massey Aerodrome (MD1), spiral up, fly high to Easton (ESN), spiral down, pass over Bay, land</t>
  </si>
  <si>
    <t>CO in zero mode</t>
  </si>
  <si>
    <t>Zero = 625, Span = 689, Range = 11, Time = 00</t>
  </si>
  <si>
    <t>Start datalogger</t>
  </si>
  <si>
    <t>°C</t>
  </si>
  <si>
    <t>Change GPS batteries</t>
  </si>
  <si>
    <t>NO2 Sonde time counter 20131 sec</t>
  </si>
  <si>
    <t>Frederick runway 23</t>
  </si>
  <si>
    <t>CO reading less than -0.10 ppm, switching between negative and positive values up to ~ 0.50 ppm</t>
  </si>
  <si>
    <t>Watch CO zero readings, still oscillating</t>
  </si>
  <si>
    <t>NO2 clock 18:36:00, aircraft laptop clock 18:36:45</t>
  </si>
  <si>
    <t>BC Channel</t>
  </si>
  <si>
    <t>BC Chan</t>
  </si>
  <si>
    <t>UV Chan</t>
  </si>
  <si>
    <t>Start CPC logging</t>
  </si>
  <si>
    <t>En route from Frederick to Harford County</t>
  </si>
  <si>
    <t>Turn NO2 to zero mode manually</t>
  </si>
  <si>
    <t>Start Downward Spiral at Harford County from 7970 ft GPS</t>
  </si>
  <si>
    <t>Low Pass at 414 ft GPS, End Downward Spiral at Harford County</t>
  </si>
  <si>
    <t>~ 900</t>
  </si>
  <si>
    <t>Level at ~ 1000 ft GPS, en route to Massey Aerodrome</t>
  </si>
  <si>
    <t>Start VOC Sample #2, Canister 2229</t>
  </si>
  <si>
    <t>End VOC Sample #2, Canister 2229</t>
  </si>
  <si>
    <t>Low Pass at 77 ft GPS, 1007.0 mb, Start Upward Spiral at Massey Aerodrome</t>
  </si>
  <si>
    <t>Weather - cumulus clouds within haze layer at ~ 2000 ft GPS</t>
  </si>
  <si>
    <t>Weather - cloud tops at ~ 6570 ft GPS</t>
  </si>
  <si>
    <t>Weather - some extensive vertically developed cumulus clouds at ~ 7500 ft GPS, clear aloft</t>
  </si>
  <si>
    <t>End Upward Spiral at Massey Aerodrome, 7966 ft GPS</t>
  </si>
  <si>
    <t>Level at ~ 7500 ft GPS, en route from Massey Aerodrome to Easton</t>
  </si>
  <si>
    <t>~ 7500</t>
  </si>
  <si>
    <t>Start Downward Spiral at Easton from 7956 ft GPS, 764.3 mb</t>
  </si>
  <si>
    <t>Low Pass at 81 ft GPS, 1006.0 mb, End Downward Spiral at Easton</t>
  </si>
  <si>
    <t>Turn off Aeth</t>
  </si>
  <si>
    <t>En route from Easton to NOAA ship in Bay at ~ 350 ft GPS</t>
  </si>
  <si>
    <t>Pass over NOAA ship at ~ 121 ft GPS</t>
  </si>
  <si>
    <t>Weather - relatively clear down near water</t>
  </si>
  <si>
    <t>Altitude 90 ft GPS over Bay</t>
  </si>
  <si>
    <t>Altitude 72 ft GPS over Bay</t>
  </si>
  <si>
    <t>Disconnect NO2 Sonde for VOC sample, NO2 Sonde time counter 28194</t>
  </si>
  <si>
    <t>Reconnect NO2 Sonde, NO2 Sonde time counter 28467</t>
  </si>
  <si>
    <t>Approaching Fort Meade for landing</t>
  </si>
  <si>
    <t>Taxi to hangar, turn off gas instrument pumps</t>
  </si>
  <si>
    <t>Turn off Neph, MetOne, datalogger</t>
  </si>
  <si>
    <t>Turn off CPC, NO2 Sonde</t>
  </si>
  <si>
    <t>End RF13_20110720_Summer</t>
  </si>
  <si>
    <t>Start Neph, file 110720c.dat, averaging time 10 sec, blower 0%, manual, normal, time sync to aircraft laptop</t>
  </si>
  <si>
    <t>NO2 Sonde time counter 20253 sec, error message "Could not write file", hit OK, restart logging, working fine</t>
  </si>
  <si>
    <t>Adjust CO thumbwheel zero from 625 to 635</t>
  </si>
  <si>
    <t>NO2 in CPU control, auto switch to measure mode</t>
  </si>
  <si>
    <t>NO2 scrub set to 1000 sec, switch in CPU control</t>
  </si>
  <si>
    <t>Weather - cumulus cloud tops at 4640 ft GPS over Harford County, hazy</t>
  </si>
  <si>
    <t>Weather - just under cloud deck at 2500 ft GPS</t>
  </si>
  <si>
    <t>Disconnect NO2 Sonde for VOC sample, NO2 Sonde time counter 23298</t>
  </si>
  <si>
    <t>Weather - hazy, below cumulus clouds at ~ 1000 ft GPS, sunny aloft</t>
  </si>
  <si>
    <t>SO2 readings decrease from to 7.50 ppb to 2.50 ppb, ready</t>
  </si>
  <si>
    <t>GPS batteries OK, time sync, mount in place</t>
  </si>
  <si>
    <t>Power on CPC</t>
  </si>
  <si>
    <t>Power on MetOne, confirm pump working</t>
  </si>
  <si>
    <t>CPC check, time sync, memory clear, HEPA filter zero in 10 sec, ready</t>
  </si>
  <si>
    <t>Power on GPS</t>
  </si>
  <si>
    <t>Preflight complete, waiting for engines on</t>
  </si>
  <si>
    <t>Restart CPC</t>
  </si>
  <si>
    <t>Restart NO2, pump on before take off for 800-sec scrub</t>
  </si>
  <si>
    <t>Start gas instrument and MetOne pumps</t>
  </si>
  <si>
    <t>Neph blower to 100%, logging</t>
  </si>
  <si>
    <t>Restart NO2 for 800-sec scrub after take off</t>
  </si>
  <si>
    <t>Stop MetOne pump and logging</t>
  </si>
  <si>
    <t>Turn off NO2</t>
  </si>
  <si>
    <t>Switch to power at Frederick, engines off</t>
  </si>
  <si>
    <t>Start MetOne pump and logging</t>
  </si>
  <si>
    <t>Start gas instrument pumps</t>
  </si>
  <si>
    <t>Resync time on CPC because 1 hour off, reading 15XX versus 14XX, restart logging</t>
  </si>
  <si>
    <t>Sample mode has started ~ 100 sec prior at end of scrub cycle</t>
  </si>
  <si>
    <t>Complete Low Pass and spiral just to south of airport to avoid clouds</t>
  </si>
  <si>
    <t>Weather - near upper edge of haze layer, tops of some cumulus clouds at ~ 4200 ft GPS</t>
  </si>
  <si>
    <t>Confusion regarding Luray airport code, identify W45 as correct code for location</t>
  </si>
  <si>
    <t>Neph graphical display off, still appears to be logging, restart software just in case, file c for Neph today</t>
  </si>
  <si>
    <t>Notice spike in O3, CO, and Neph readings</t>
  </si>
  <si>
    <t>NO2 software message asking if want to change color of screen, NO2 logging off</t>
  </si>
  <si>
    <t>Restart software, switch to CPU for 800-sec scrub, switch back to zero once complete</t>
  </si>
  <si>
    <t>Need to check data file to ensure capture zero from 1619 to 1627 after Luray spiral</t>
  </si>
  <si>
    <t>Turn NO2 to zero mode manually just after scrub completed</t>
  </si>
  <si>
    <t>Double check all clocks (Neph, GPS, CPC, aircraft laptop), all in sync</t>
  </si>
  <si>
    <t>Pilot indicates cloud layer too thick and extensive to complete downward spiral at Frederick</t>
  </si>
  <si>
    <t>Pilot locates area cleared of clouds just north of Frederick for downward spiral</t>
  </si>
  <si>
    <t>Turn off MetOne</t>
  </si>
  <si>
    <t>Turn off pumps</t>
  </si>
  <si>
    <t>Finish downloading all data</t>
  </si>
  <si>
    <t>Turn off Aeth, restart, auto setup complete through flow stabilization and advance tape stage, stops again</t>
  </si>
  <si>
    <t>Aeth stops</t>
  </si>
  <si>
    <t>Attempt to restart Aeth again several times, continues to get stuck and stop during auto setup</t>
  </si>
  <si>
    <t>Scrub = 1000 sec, Sample = INF, Averaging Time = 10 sec, Discard = 180 sec</t>
  </si>
  <si>
    <t>CO reading &lt; 0.50 ppm, adjust zero to 607, CO reading 0.60 ppm</t>
  </si>
  <si>
    <t>Power on CPC, start count down</t>
  </si>
  <si>
    <t>SO2 readings decrease to 2.63 ppb, ready</t>
  </si>
  <si>
    <t>CPC check, time sync, memory clear, HEPA filter zero in less than 5 sec, ready</t>
  </si>
  <si>
    <t>Finish loading NO2 Sonde equipment in aircraft</t>
  </si>
  <si>
    <t>Finish discussing and calling in flight plan</t>
  </si>
  <si>
    <t>Power glitch, restart all instrumets</t>
  </si>
  <si>
    <t>Start NO2 pump and software</t>
  </si>
  <si>
    <t>Start datalogger, logging properly</t>
  </si>
  <si>
    <t>CO reading &lt; 0.50 ppm, adjust zero to 625, CO reading 0.68 ppm</t>
  </si>
  <si>
    <t>Measure amps before take off with Neph and MetOne pumps on, 1.8A</t>
  </si>
  <si>
    <t>Measure amps after take off with all pumps on, 5.0A</t>
  </si>
  <si>
    <t>Neph blower to 100%, logging, file 110718e.dat</t>
  </si>
  <si>
    <t>Power on NO2 Sonde</t>
  </si>
  <si>
    <t>NO2 Sonde voltage 11.1V, adjust to 12.0V, power off, restart, data logging</t>
  </si>
  <si>
    <t>Measure amps after pumps running for few min, 2.5A to 3.0A</t>
  </si>
  <si>
    <t>Turn NO2 to measure mode manually</t>
  </si>
  <si>
    <t>Filter sample pump on, max draw for power, flow &lt; 10 CFM, change Neph blower to 50%</t>
  </si>
  <si>
    <t>Pilot notes pulling 45A from both sides, max possible power draw</t>
  </si>
  <si>
    <t>Changing Neph to lower flow does not increase filter sample pump flow</t>
  </si>
  <si>
    <t>Disconnecting all aerosol pumps (Neph, MetOne, CPC) does not increase filter sample pump flow</t>
  </si>
  <si>
    <t>Disconnecting filter pump tubing and sampling off small inlet orifice does not increase filter sample flow</t>
  </si>
  <si>
    <t>Turning fan off does not increase filter sample pump flow</t>
  </si>
  <si>
    <t>Shorten NO2 Sonde tubing from 5 ft to 2 ft</t>
  </si>
  <si>
    <t>Measure amps after pumps running for few min, actually 5A, meter not properly running before for 2.5A to 3A reading</t>
  </si>
  <si>
    <t>Open valve, start collection at altitude ~ 2100 ft GPS</t>
  </si>
  <si>
    <t>Ascending to 9500 ft Pilot</t>
  </si>
  <si>
    <t>Turn off gas instrument pumps</t>
  </si>
  <si>
    <t>Remove Filter #16, place Filter #15 aft and Filter #17 forward for afternoon filter sample collection</t>
  </si>
  <si>
    <t>Turn off NO2 Sonde for lunch, stop data logging, turn voltage back on, hit OK, NO2 Sonde datalogger crashes, turn off power again</t>
  </si>
  <si>
    <t>Transfer NO2 Sonde solution from small white box to empty water bottle, refill to about 3/4 full with fresh solution</t>
  </si>
  <si>
    <t>Averaging Time = 10 sec</t>
  </si>
  <si>
    <t>SO2 readings decrease from ~ 20 ppb to ~ 4 ppb, ready</t>
  </si>
  <si>
    <t>Adjust CO thumbwheel zero from 551 to 560</t>
  </si>
  <si>
    <t>Note remove and replace battery pack twice to get CPC to turn on</t>
  </si>
  <si>
    <t>Restart datalogger</t>
  </si>
  <si>
    <t>Start instrument pumpts</t>
  </si>
  <si>
    <t>Scrubbed data not zeroed properly earlier since pump off</t>
  </si>
  <si>
    <t>Need to start NO2 software after start pump in future</t>
  </si>
  <si>
    <t>Power on Aeth, start auto setup, time sync not registered, reading 1500 when 1900</t>
  </si>
  <si>
    <t>Ascend to 1000 ft GPS</t>
  </si>
  <si>
    <t>NO2 software stops, restart via green arrow button</t>
  </si>
  <si>
    <t>Change NO2 averaging time to 10 sec for second time</t>
  </si>
  <si>
    <t>Aeth reading "CHECK" since ~ 5000 ft  GPS in Harford County spiral due to "Flow getting low", still logging readings</t>
  </si>
  <si>
    <t>NO2 in zero mode, note zero ringdown time less than that for measure, so zero [NO2] greater than measure [NO2]</t>
  </si>
  <si>
    <t>Again note NO2 zero ringdown time less than that for measure, so zero [NO2] greater than measure [NO2]</t>
  </si>
  <si>
    <t>Check exhaust on each gas instrument just before low pass, all giving positive pressure</t>
  </si>
  <si>
    <t>NO2 in zero mode, note at low altitude NO2 zero ringdown time greater than that for measure, so zero [NO2] less than measure [NO2] now</t>
  </si>
  <si>
    <t>Restart aerosol instruments, not collecting filter sample</t>
  </si>
  <si>
    <t>CPC in LOGMODE1, restart logging</t>
  </si>
  <si>
    <t>a</t>
  </si>
  <si>
    <t>Pass over Bay at ~ 150 ft GPS</t>
  </si>
  <si>
    <t>Taxi to hangar, turn off instruments</t>
  </si>
  <si>
    <t>GPS batteries OK, time synch, mount in place</t>
  </si>
  <si>
    <t>SO2 readings decrease from 9.79 ppb to 2.47 ppb, ready</t>
  </si>
  <si>
    <t>CPC time sync, memory clear, ready</t>
  </si>
  <si>
    <t>Start datalogger, MetOne logging, CPC logging</t>
  </si>
  <si>
    <t>Start instrument pumps, Neph blower to 100%</t>
  </si>
  <si>
    <t>NO2 clock 0146, aircraft laptop clock 0145</t>
  </si>
  <si>
    <t>Aeth reading "CHECK" due to "Flow getting low", still logging readings</t>
  </si>
  <si>
    <t>Neph blower to 50%, reduce flow in attempt to improve Aeth performance</t>
  </si>
  <si>
    <t>Connect canister, open valve, start collection at altitude 1467 ft GPS</t>
  </si>
  <si>
    <t>Finish filling canister, still en route from Shannon to Petersburg at ~ 1500 ft GPS in lower portion of haze layer</t>
  </si>
  <si>
    <t>Close valve on flow controller to shut VOC inlet line</t>
  </si>
  <si>
    <t>Logging problem with NO2, fix issue and restart logging</t>
  </si>
  <si>
    <t>Aeth does not restart, blank screen, no response, switch off power, wait until reach lower altitude</t>
  </si>
  <si>
    <t>Connect canister, open valve, start collection, O3 ~ 100 ppb</t>
  </si>
  <si>
    <t>Finish filling canister, still en route from Petersburg to Jamestown at ~ 9420 ft GPS, clear conditions</t>
  </si>
  <si>
    <t>Note CPC not logging, start logging</t>
  </si>
  <si>
    <t>Start Neph and MetOne pumps and logging</t>
  </si>
  <si>
    <t>Aeth still can not power on, seems to be fuse issue, try replacement after flight back at Fort Meade</t>
  </si>
  <si>
    <t>Start to prep VOC Sample #3, decide to sample at top of Easton spiral as close as possible to 5:00 pm EST</t>
  </si>
  <si>
    <t>Open valve, start collection at altitude 7361 ft GPS</t>
  </si>
  <si>
    <t>Finish filling canister at altitude 7325 ft GPS</t>
  </si>
  <si>
    <t>Taxi to hangar, turn off gas instruments</t>
  </si>
  <si>
    <t>Weather - cumulus cloud layer ~ 5800 ft GPS</t>
  </si>
  <si>
    <t>Campaign</t>
  </si>
  <si>
    <t>Scientist</t>
  </si>
  <si>
    <t>Modified Morning Chesapeake Bay Flight Plan</t>
  </si>
  <si>
    <t>Leave Fort Meade (FME), fly over Bay north of Bay Bridge, spiral up, spiral down, complete passes at two altitudes over Patapsco River, land at Fort Meade (FME) for lunch</t>
  </si>
  <si>
    <t>This is based on the Chesapeake Bay Flight Plan modified based on current conditions and air traffic restrictions</t>
  </si>
  <si>
    <t>Connect MetOne to aircraft laptop, power on, check, ready</t>
  </si>
  <si>
    <t>Sync all clocks to aircraft laptop</t>
  </si>
  <si>
    <t>Aeth auto setup not successful, restart</t>
  </si>
  <si>
    <t>Aeth auto setup not successful, restart again</t>
  </si>
  <si>
    <t>Aeth clock 12:15:52, aircraft laptop clock 12:17:00</t>
  </si>
  <si>
    <t>Move aircraft out of hangar to tarmac</t>
  </si>
  <si>
    <t>Altimeter reading 168 ft GPS, 1011.8 mb</t>
  </si>
  <si>
    <t>CPC logging 4333</t>
  </si>
  <si>
    <t>Start NO2 for 800-sec scrub after take off</t>
  </si>
  <si>
    <t>Level at 1000 ft Pilot</t>
  </si>
  <si>
    <t>Pilot requesting flight clearance</t>
  </si>
  <si>
    <t>Weather - hazy with stratocumulus clouds</t>
  </si>
  <si>
    <t>Scrub</t>
  </si>
  <si>
    <t>Altitde 92 ft to 500 ft Pilot in a few min</t>
  </si>
  <si>
    <t>Switch NO2 scrub to 10 sec via settings screen and green arrow, back to graphical display, switch to sample in CPU control</t>
  </si>
  <si>
    <t>Altitude 564 ft GPS</t>
  </si>
  <si>
    <t>Over Bay north of Bay Bridge</t>
  </si>
  <si>
    <t>Weather - hazy with stratocumulus clouds, some high cirrus clouds aloft</t>
  </si>
  <si>
    <t>Start Upward Spiral over Bay from ~ 500 ft GPS</t>
  </si>
  <si>
    <t>Altitude ~ 1000 ft GPS</t>
  </si>
  <si>
    <t>Neph readings dropping off at 5922 ft GPS</t>
  </si>
  <si>
    <t>Weather - above hazy stratus layer at 8159 ft GPS, cirrus clouds aloft</t>
  </si>
  <si>
    <t>End Upward Spiral over Bay, 8894 ft GPS, 742.7 mb</t>
  </si>
  <si>
    <t>Start Downward Spiral over Bay from 8920 ft GPS, 741.9 mb</t>
  </si>
  <si>
    <t>Over same location as upward spiral</t>
  </si>
  <si>
    <t>Aeth reading negative values, potentially flow issue, no "CHECK" message for reference</t>
  </si>
  <si>
    <t>NO2 data file NO2_20110728_001.dat</t>
  </si>
  <si>
    <t>UV Channel</t>
  </si>
  <si>
    <t>Weather - haze layer at ~ 5500 ft to 6000 ft GPS, jump in Neph readings</t>
  </si>
  <si>
    <t>~ 4300</t>
  </si>
  <si>
    <t>End Downward Spiral over Bay</t>
  </si>
  <si>
    <t>En route to pass up Patapsco River at 1000 ft GPS</t>
  </si>
  <si>
    <t>Passing near industrial area of Baltimore, with ship yards, factories, heavy duty vehicles, stockpiles of aggregate materials and possibly coal</t>
  </si>
  <si>
    <t>After tun around over city at ~ 1000 ft GPS</t>
  </si>
  <si>
    <t>~ 1000</t>
  </si>
  <si>
    <t>Neph readings elevated</t>
  </si>
  <si>
    <t>SO2 (ppb) =</t>
  </si>
  <si>
    <t>Ascending to 3000 ft GPS</t>
  </si>
  <si>
    <t>Start 3000-ft Pass up Patapsco River, 3218 ft GPS</t>
  </si>
  <si>
    <t>Altitude ~ 3200 ft GPS</t>
  </si>
  <si>
    <t>En route to Fort Meade for lunch</t>
  </si>
  <si>
    <t>Leave in zero mode for remainder of flight</t>
  </si>
  <si>
    <t>Zero after passes complete</t>
  </si>
  <si>
    <t>Power off</t>
  </si>
  <si>
    <t>Remove CPC wick</t>
  </si>
  <si>
    <t>End RF20_20110728_Summer</t>
  </si>
  <si>
    <t>Neph data file 110728a, data logging continuous so far throughout day, note take off and blower switch times</t>
  </si>
  <si>
    <t>Weather - above hazy stratus layer with some cumulus clouds reaching ~ 8800 ft GPS, "Mackerel Sky" aloft with cirrocumulus clouds</t>
  </si>
  <si>
    <t>Start 1000-ft Pass up Patapsco River, 997 ft GPS</t>
  </si>
  <si>
    <t>Leave Fort Meade (FME), fly over Bay south of Bay Bridge to mouth of Choptank River, spiral up, spiral down, complete loops from mouth of Choptank River toward Bay Bridge, land</t>
  </si>
  <si>
    <t>Turn on Neph, blower to 0%</t>
  </si>
  <si>
    <t>Check NO2 scrub 800 sec</t>
  </si>
  <si>
    <t>Switch NO2 to CPU control</t>
  </si>
  <si>
    <t>Turn on MetOne, logging, pump off</t>
  </si>
  <si>
    <t>Aeth auto setup complete, logging appropriately</t>
  </si>
  <si>
    <t>Remove and replace battery pack from CPC to start, counting down</t>
  </si>
  <si>
    <t>Weather - hazy and overcast</t>
  </si>
  <si>
    <t>En route to mouth of Choptank River, ~ 1000 ft GPS</t>
  </si>
  <si>
    <t>At foot of Choptank River spiral</t>
  </si>
  <si>
    <t>Start Upward Spiral over mouth of Choptank River from 319 ft GPS</t>
  </si>
  <si>
    <t>Weather - hazy up through ~ 4500 ft GPS, high stratus clouds above</t>
  </si>
  <si>
    <t>End Upward Spiral over mouth of Choptank River, 7967 ft GPS</t>
  </si>
  <si>
    <t>Neph readings drop off near top of spiral</t>
  </si>
  <si>
    <t>Start Downward Spiral over Bay from 7906 ft GPS, 770.1 mb</t>
  </si>
  <si>
    <t>Weather - hazy at ~ 3460 ft GPS</t>
  </si>
  <si>
    <t>End Downward Spiral over mouth of Choptank River, 3195 ft GPS, 911.1 mb</t>
  </si>
  <si>
    <t>Start to prep for VOC sample</t>
  </si>
  <si>
    <t>Start Filter Sample #20A</t>
  </si>
  <si>
    <t>Start 3000-ft Loop from Choptank up Bay, 3200 ft GPS</t>
  </si>
  <si>
    <t>~ 3200</t>
  </si>
  <si>
    <t>Weather - within hazy layer</t>
  </si>
  <si>
    <t>End 3000-ft Loop from Choptank up Bay</t>
  </si>
  <si>
    <t>Start VOC Sample #1, Canister 4063, Altitude 3155 ft GPS, 911.4 mb</t>
  </si>
  <si>
    <t>Stop VOC Sample #1, Canister 4063, Altitude 3154 ft GPS, 911.0 mb</t>
  </si>
  <si>
    <t>Descend for 1000-ft loop</t>
  </si>
  <si>
    <t>Stop Filter Sample #20A</t>
  </si>
  <si>
    <t>Start Filter Sample #20B</t>
  </si>
  <si>
    <t>Turn CPC off to collect filter samples</t>
  </si>
  <si>
    <t>Start VOC Sample #2, Canister 4071, Altitude ~ 1000 ft</t>
  </si>
  <si>
    <t>Stop VOC Sample #2, Canister 4071, Altitude ~ 1000 ft</t>
  </si>
  <si>
    <t>Head to Fort Meade</t>
  </si>
  <si>
    <t>Zero after loops complete</t>
  </si>
  <si>
    <t>Turn off Neph, download data</t>
  </si>
  <si>
    <t>End RF21_20110728_Summer</t>
  </si>
  <si>
    <t>Start 1000-ft Loop from Choptank up Bay, 1075 ft GPS</t>
  </si>
  <si>
    <t>End 1000-ft Loop from Choptank up Bay, 1072 ft GPS, 980.8 mb</t>
  </si>
  <si>
    <t>Pilot: Orville Gordon</t>
  </si>
  <si>
    <t>Aerosol instruments &amp; pumps on, Aethalometer working</t>
  </si>
  <si>
    <t>Turbulence still light, especially considering the temperature</t>
  </si>
  <si>
    <t>Very low neph scattering would seem to confirm this as a possibility</t>
  </si>
  <si>
    <t>opened grab can 4073</t>
  </si>
  <si>
    <t>Range = 100 ppb, Offset = 2.93, Averaging Time = 10 sec</t>
  </si>
  <si>
    <t>Range = 200 ppb, Offset = 9.00, Averaging Time = 10 sec</t>
  </si>
  <si>
    <t>CO reading 1.40 ppm, ready</t>
  </si>
  <si>
    <t>O3 16.5 ppb, reasonable</t>
  </si>
  <si>
    <t>SO2 readings decrease from to 4.60 ppb to 1.85 ppb, ready</t>
  </si>
  <si>
    <t>Spiral</t>
  </si>
  <si>
    <t>0W3</t>
  </si>
  <si>
    <t>ESN</t>
  </si>
  <si>
    <t>Easton Newnam</t>
    <phoneticPr fontId="1" type="noConversion"/>
  </si>
  <si>
    <t>EZF</t>
  </si>
  <si>
    <t>FDK</t>
  </si>
  <si>
    <t>JGG</t>
  </si>
  <si>
    <t>PTB</t>
  </si>
  <si>
    <t>Down</t>
  </si>
  <si>
    <t>MD1</t>
  </si>
  <si>
    <t>Up</t>
  </si>
  <si>
    <t>W45</t>
  </si>
  <si>
    <t>OKV</t>
  </si>
  <si>
    <t>Notes</t>
  </si>
  <si>
    <t>Logbook Notes Summary</t>
  </si>
  <si>
    <t>CO (ppb)</t>
  </si>
  <si>
    <t>Summer Spiral Summary</t>
  </si>
  <si>
    <t>Direction</t>
  </si>
  <si>
    <t>T</t>
  </si>
  <si>
    <t>RH</t>
  </si>
  <si>
    <t>Aeth</t>
  </si>
  <si>
    <t>Comments</t>
  </si>
  <si>
    <t>X</t>
  </si>
  <si>
    <t>RAMMPP 2011 Study RF2_20110608_Summer Flight Notes</t>
  </si>
  <si>
    <t>Mission Scientist: Lacey Brent</t>
  </si>
  <si>
    <t>Afternoon Westerly Transport (pre-discover AQ).</t>
  </si>
  <si>
    <t>Leave Cumberland (CBE), go to 7,000 ft and spiral down over Harford County (0W3), fly low to Easton (ESN) and spiral up to 7,000 ft.  Return to Ft. Meade (FME).</t>
  </si>
  <si>
    <t>Times (hh:mm:ss or hh:mm) below are UTC from aircraft laptop</t>
  </si>
  <si>
    <t>Readings noted below are not adjusted with offsets of cal factors</t>
  </si>
  <si>
    <t>CPC wick was charged over lunch</t>
  </si>
  <si>
    <t>Engines on, pumps off</t>
  </si>
  <si>
    <t>CO/SO2 in zero mode, NO2 instrument is on</t>
  </si>
  <si>
    <t>data logger on</t>
  </si>
  <si>
    <t>Take off, Runway 23</t>
  </si>
  <si>
    <t>Pumps on</t>
  </si>
  <si>
    <t>Aerosol CPC, Met1 are on and logging.  Need to fix aeth pump</t>
  </si>
  <si>
    <t>Aeth pump plugged in, going through start up</t>
  </si>
  <si>
    <t>NO2 went to sampling early than intended</t>
  </si>
  <si>
    <t>NO2 settings</t>
  </si>
  <si>
    <t>scrub</t>
  </si>
  <si>
    <t>discard</t>
  </si>
  <si>
    <t>sample</t>
  </si>
  <si>
    <t>inf</t>
  </si>
  <si>
    <t>average</t>
  </si>
  <si>
    <t>Grab can sample (because ozone is in 90's)</t>
  </si>
  <si>
    <t>Open grab can</t>
  </si>
  <si>
    <t>Canister 4056</t>
  </si>
  <si>
    <t>Close grab can (Alt 3,000 ft)</t>
  </si>
  <si>
    <t>Zero mode CO/SO2</t>
  </si>
  <si>
    <t>NO2 already sampling</t>
  </si>
  <si>
    <t>GPS keeps falling off of velcro on window.  There may be some gaps in the data when it looses its signal</t>
  </si>
  <si>
    <t>4.4 lpm</t>
  </si>
  <si>
    <t>NA</t>
  </si>
  <si>
    <t xml:space="preserve">NO2 dump </t>
  </si>
  <si>
    <t>then scrub for 600 sec</t>
  </si>
  <si>
    <t>Headed up to 7,000 feet</t>
  </si>
  <si>
    <t>Changed NO2 scrubbing to 900 sec because we had gone to zero a little early (before at altitude)</t>
  </si>
  <si>
    <t>Logger error - restarted</t>
  </si>
  <si>
    <t>Aetg flow is 3.6 LPM</t>
  </si>
  <si>
    <t>Met 1 logging, CPC logging</t>
  </si>
  <si>
    <t>CO (ppm)Z</t>
  </si>
  <si>
    <t>SO2 (ppb)Z</t>
  </si>
  <si>
    <t>na</t>
  </si>
  <si>
    <t>Hazy, a few scattered clouds</t>
  </si>
  <si>
    <t>Met 1 restarted and logging</t>
  </si>
  <si>
    <t>Aeth has message that flow is getting low</t>
  </si>
  <si>
    <t>Data logger restarted</t>
  </si>
  <si>
    <t>NO2 is in sample mode and has been</t>
  </si>
  <si>
    <t>4 min from downward spiral over 0W3</t>
  </si>
  <si>
    <t>Changed zero thumbwheel on CO to 578 (now +0.5 bias)</t>
  </si>
  <si>
    <t>Begin Descent over 0W3</t>
  </si>
  <si>
    <t>Altitude</t>
  </si>
  <si>
    <t>turbulence</t>
  </si>
  <si>
    <t>x</t>
  </si>
  <si>
    <t>Hazy near ground</t>
  </si>
  <si>
    <t>Zero</t>
  </si>
  <si>
    <t>NO2 dump, Aeth low flow message still on</t>
  </si>
  <si>
    <t>Flying to Easton, 1500 feet</t>
  </si>
  <si>
    <t>Grab canister sampler open</t>
  </si>
  <si>
    <t>grab canister sampler closed</t>
  </si>
  <si>
    <t>Measure</t>
  </si>
  <si>
    <t>Met1, CPC are logging</t>
  </si>
  <si>
    <t>Just noticed that the O3 alarm is on.  Bench temp is high, 44.7 deg C</t>
  </si>
  <si>
    <t>Low pass ESN</t>
  </si>
  <si>
    <t>Na</t>
  </si>
  <si>
    <t>Top of ESN</t>
  </si>
  <si>
    <t>low flow</t>
  </si>
  <si>
    <t>NO2 is dumping</t>
  </si>
  <si>
    <t>grab can</t>
  </si>
  <si>
    <t>can open</t>
  </si>
  <si>
    <t>can closed</t>
  </si>
  <si>
    <t>Measure mode.  Headed to FME</t>
  </si>
  <si>
    <t>landing gear lowered, shut down aerosol instruments and NO2</t>
  </si>
  <si>
    <t>Landed at FME</t>
  </si>
  <si>
    <t>Pumps off</t>
  </si>
  <si>
    <t>Gas Instruments off</t>
  </si>
  <si>
    <t>RAMMPP 2011 Study RF11 Flight Notes 07/18/2011</t>
  </si>
  <si>
    <t>Mission Scientist: Heather Arkinson, Lacey Brent</t>
  </si>
  <si>
    <t>Normal RAMMPP Esatern Shore afternoon flight plan modified to cater for both MDE and Discover AQ  FDK ----&gt; OW3 ----&gt; MD1 ----&gt; ESN ---&gt; FME</t>
  </si>
  <si>
    <t xml:space="preserve">The plan is to take off from Frederick and ascend to 7500ft en-route to OW3. Spiral down over OW3, spiral up over MD1, spiral down over ESN, and back to FME at 1500ft buzzing the Chesapeake Bay as low as possible. </t>
  </si>
  <si>
    <t>All times are UTC</t>
  </si>
  <si>
    <t>Aircraft power on</t>
  </si>
  <si>
    <t>Begin taxi</t>
  </si>
  <si>
    <t>Data logger logging</t>
  </si>
  <si>
    <t>NO2 sonde logging - Reset power settings on computer to "Noit" before taxi (Noit is dutch word)</t>
  </si>
  <si>
    <t>GPS Alt</t>
  </si>
  <si>
    <t>Altimiter</t>
  </si>
  <si>
    <t>Pressure</t>
  </si>
  <si>
    <t>Temp</t>
  </si>
  <si>
    <t>SO2/CO in zer</t>
  </si>
  <si>
    <t>NO2 in CPU mode</t>
  </si>
  <si>
    <t>Take off</t>
  </si>
  <si>
    <t>Runway 23 (291 ft)</t>
  </si>
  <si>
    <t>pumps on</t>
  </si>
  <si>
    <t>NO2 software settings</t>
  </si>
  <si>
    <t>zero</t>
  </si>
  <si>
    <t>avg</t>
  </si>
  <si>
    <t>disc</t>
  </si>
  <si>
    <t>Logger is logging</t>
  </si>
  <si>
    <t>Met one pump on and logging</t>
  </si>
  <si>
    <t>CPC reading 0/1</t>
  </si>
  <si>
    <t>realized wick not in</t>
  </si>
  <si>
    <t>wick in CPC.  Reading 2067</t>
  </si>
  <si>
    <t>Filter sampler on and set to 8 on controller</t>
  </si>
  <si>
    <t>NO2 sonde voltage = 12.  Logger is logging</t>
  </si>
  <si>
    <t>7500 ft (GPS is 7800)  Begin pre CBE zero</t>
  </si>
  <si>
    <t>NO2 zero time bumped up to 1400 sec</t>
  </si>
  <si>
    <t>Weather: Clear and beautiful @ 7935 (GPS)</t>
  </si>
  <si>
    <t>hazy below, ~30% spotty cloud cover below us.  Fluffy clouds below all directions</t>
  </si>
  <si>
    <t>wispy clouds to west.  Hazy layer beginning at alt of fluffy clouds.</t>
  </si>
  <si>
    <t>Accidentally flipped to measure, went right back to measure</t>
  </si>
  <si>
    <t>NO2 scrub changed to 600 sec.  Switch turned from CPU to sample</t>
  </si>
  <si>
    <t>Measure  mode</t>
  </si>
  <si>
    <t>Pre spiral stats</t>
  </si>
  <si>
    <t>Met 1</t>
  </si>
  <si>
    <t>NO2 sonde</t>
  </si>
  <si>
    <t>Begin 0W3 Descent</t>
  </si>
  <si>
    <t>feet</t>
  </si>
  <si>
    <t>Puffy cloud layer begins</t>
  </si>
  <si>
    <t>clouds</t>
  </si>
  <si>
    <t>Lowpass</t>
  </si>
  <si>
    <t>Runway 28</t>
  </si>
  <si>
    <t>level at 1,000 feet.  Enroute to MD1</t>
  </si>
  <si>
    <t>Neph has huge (-) spike.  Checked inlets, hit bird earlier, hopping dead bird pieces aren't clogging inlet</t>
  </si>
  <si>
    <t>Neph file: 110718g.  Re-logging</t>
  </si>
  <si>
    <t>Measure mode, Pre MD1</t>
  </si>
  <si>
    <t>Pre spiral MD1</t>
  </si>
  <si>
    <t>Lowpass MD1</t>
  </si>
  <si>
    <t>Weather same as 0W3</t>
  </si>
  <si>
    <t>even with clouds but not flying through them</t>
  </si>
  <si>
    <t>Top of spiral</t>
  </si>
  <si>
    <t>Z</t>
  </si>
  <si>
    <t>level at 7900 feet, flying to ESN</t>
  </si>
  <si>
    <t>NO2 sonde disconnected</t>
  </si>
  <si>
    <t>VOC canister open 7906</t>
  </si>
  <si>
    <t>VOC canister closed 7908</t>
  </si>
  <si>
    <t>Measure mode, pre ESN</t>
  </si>
  <si>
    <t>Begin ESN spiral down</t>
  </si>
  <si>
    <t>Brown haze to N.  Clear haze to S.  Mostly wispy clouds with a few small puffy ones on horizon</t>
  </si>
  <si>
    <t>at 5300 feet haze is still beneath us</t>
  </si>
  <si>
    <t>Looks like a NOAA boat on choptank river beneath us</t>
  </si>
  <si>
    <t>buzzin NOAA boat on choptank river</t>
  </si>
  <si>
    <t>Low pas ESN, Runway 33</t>
  </si>
  <si>
    <t>Cruise at 1,000 ft for 10 min</t>
  </si>
  <si>
    <t>Measure, looking for NOAA vessel</t>
  </si>
  <si>
    <t>descending over bay to 50 feet</t>
  </si>
  <si>
    <t>Buzz NOAA ship at 42 feet</t>
  </si>
  <si>
    <t>Flying along bay approx 30-60 feet above</t>
  </si>
  <si>
    <t>Tanker was to E/N of plane when spike in NO2 occurred</t>
  </si>
  <si>
    <t>Ascending from bay, heading back to Fme</t>
  </si>
  <si>
    <t>O3 ~ 120 b/n bay and home over annapolis</t>
  </si>
  <si>
    <t>O3 123 ppb</t>
  </si>
  <si>
    <t>O3 126 ppb</t>
  </si>
  <si>
    <t>Disconnected NO2 sonde</t>
  </si>
  <si>
    <t>Open canister</t>
  </si>
  <si>
    <t>close canister</t>
  </si>
  <si>
    <t>reconnect NO2 sonde</t>
  </si>
  <si>
    <t>shut down Neph, Met1, CPC</t>
  </si>
  <si>
    <t>Land FME Runwat 28</t>
  </si>
  <si>
    <t>NO2 sonde off</t>
  </si>
  <si>
    <t>Logger off</t>
  </si>
  <si>
    <t>RAMMPP 2011 Study RF12_20110720_Summer Flight Notes</t>
  </si>
  <si>
    <t>Morning Westerly Transport Flight Plan - Discover AQ Variant</t>
  </si>
  <si>
    <t>FME -&gt; CBE spiral up -&gt; W45 spiral down-&gt; FDK spiral down -&gt;land FDK</t>
  </si>
  <si>
    <t>gas detectors on, O3, NO2, SO2, CO</t>
  </si>
  <si>
    <t>CO thumbwheels: 625, 689, 11, 00</t>
  </si>
  <si>
    <t>CO pump on, zero = 1.92</t>
  </si>
  <si>
    <t>O3 Range 200, offset -9, avg time 10</t>
  </si>
  <si>
    <t>SO2 Range 100, offset 3.02, avg time 10</t>
  </si>
  <si>
    <t>SO2 zero, pump on, 2.28 ppb in &lt; 1 min</t>
  </si>
  <si>
    <t>Discard</t>
  </si>
  <si>
    <t>meas</t>
  </si>
  <si>
    <t>GPS batt time is 15 hrs</t>
  </si>
  <si>
    <t>CPC zero in &lt; 5 sec, memory cleared, time synched with computer</t>
  </si>
  <si>
    <t>Met1 pump on, safe sort logging checked</t>
  </si>
  <si>
    <t>Neph File: 110720a.dat.  Settings: Total/backscatter, manual mode, normal, avg time 30 sec, time synched to computer</t>
  </si>
  <si>
    <t>Neph time</t>
  </si>
  <si>
    <t>computer time</t>
  </si>
  <si>
    <t>Neph is logging, blower is off</t>
  </si>
  <si>
    <t>Data logger is logging</t>
  </si>
  <si>
    <t>ch1</t>
  </si>
  <si>
    <t>ch2</t>
  </si>
  <si>
    <t>ch3</t>
  </si>
  <si>
    <t>ch4</t>
  </si>
  <si>
    <t>ch5</t>
  </si>
  <si>
    <t>ch6</t>
  </si>
  <si>
    <t>ch7</t>
  </si>
  <si>
    <t>mode</t>
  </si>
  <si>
    <t>Readings look reasonable</t>
  </si>
  <si>
    <t>All wires are connected and snug</t>
  </si>
  <si>
    <t>VOC cans on board: 2223, 2229, 2233</t>
  </si>
  <si>
    <t>Tunr on Aethelometer</t>
  </si>
  <si>
    <t>event</t>
  </si>
  <si>
    <t>Engines on</t>
  </si>
  <si>
    <t>Taxi, Zero mode</t>
  </si>
  <si>
    <t>New logger file</t>
  </si>
  <si>
    <t>Neph blower 100%, File 110720b</t>
  </si>
  <si>
    <t>Take Off, pumps on</t>
  </si>
  <si>
    <t xml:space="preserve">Met1, Neph, CPC logging, </t>
  </si>
  <si>
    <t>GPS on</t>
  </si>
  <si>
    <t>NO2 sonde logging</t>
  </si>
  <si>
    <t>Time synch</t>
  </si>
  <si>
    <t>Computer</t>
  </si>
  <si>
    <t>GPS</t>
  </si>
  <si>
    <t>Level at 3,000 feet, headed to CBE</t>
  </si>
  <si>
    <t>NO2 sampling inf.  Switch into scrub mode</t>
  </si>
  <si>
    <t>Aethelometer flow is 4 LPM</t>
  </si>
  <si>
    <t>SO2 hits 10 ppb</t>
  </si>
  <si>
    <t>Zero mode, pre-CBE, NO2 is already in zero</t>
  </si>
  <si>
    <t>Wesley disconnected (around 3656 seconds</t>
  </si>
  <si>
    <t>Begin VOC Sample</t>
  </si>
  <si>
    <t>End VOC sample</t>
  </si>
  <si>
    <t>NO2 sonde reconnected - 3890 seconds</t>
  </si>
  <si>
    <t>Sample mode</t>
  </si>
  <si>
    <t>Descending to CBE</t>
  </si>
  <si>
    <t>Lowpass CBE, runway 23</t>
  </si>
  <si>
    <t>Sunny, very hazy (much less visibility than normal).  Hazy layer is grayish, a few small puffy clouds in all directions around plane but off in distance</t>
  </si>
  <si>
    <t>above LCL ~ top of puffy clouds</t>
  </si>
  <si>
    <t>already starting to break through haze</t>
  </si>
  <si>
    <t>O3 ~ 90</t>
  </si>
  <si>
    <t>SO2 21.2 ppb</t>
  </si>
  <si>
    <t>Haze layer appears to be a little deeper to the N than the south but we are out or it at all levels</t>
  </si>
  <si>
    <t>79.0 ppb O3</t>
  </si>
  <si>
    <t>72 ppb O3</t>
  </si>
  <si>
    <t>Free and clear of any haze, temp cooler, O3 is decreasing, particles have dropped off, clear skies, some strands of wispy clouds</t>
  </si>
  <si>
    <t>in all directions above</t>
  </si>
  <si>
    <t>haze is belo to N</t>
  </si>
  <si>
    <t>ppb O3</t>
  </si>
  <si>
    <t>NO2 zero</t>
  </si>
  <si>
    <t>CO zero</t>
  </si>
  <si>
    <t>level at 9970 feet.  On course to Lurray, W45</t>
  </si>
  <si>
    <t>O3 is 90 ppb at this altitude.  Unusually high for the height</t>
  </si>
  <si>
    <t>Staying in zero mode all the way to W45 because there isn't enough time to switch back and forth</t>
  </si>
  <si>
    <t>big puffy clouds next to us</t>
  </si>
  <si>
    <t>Begin downward spiral</t>
  </si>
  <si>
    <t>Neph scattering is gradually increasing</t>
  </si>
  <si>
    <t>visibility in haze layer now</t>
  </si>
  <si>
    <t>visibility is decreasing</t>
  </si>
  <si>
    <t>Low pass W45.  Runway 22</t>
  </si>
  <si>
    <t xml:space="preserve">Zero mode  </t>
  </si>
  <si>
    <t>Level at 2000 ft</t>
  </si>
  <si>
    <t>Measure mode, climbing to 9000 ft for spiral down to FDK</t>
  </si>
  <si>
    <t>3200 ft flying through cumulus cloud layer</t>
  </si>
  <si>
    <t>3800ft breaking through cloud layer, but not broken through haze</t>
  </si>
  <si>
    <t>alt 5045 ft, neph partcles dropping off gradually</t>
  </si>
  <si>
    <t>7300 particles still decreasing</t>
  </si>
  <si>
    <t>CPC popped out of log one mode.  When I reselected it it gave a low alc message</t>
  </si>
  <si>
    <t>wick was pulled out and recharged between now and next zero.  CPC turned off</t>
  </si>
  <si>
    <t>Zero mode, 9000 ft</t>
  </si>
  <si>
    <t>Aethelometer is reading negative</t>
  </si>
  <si>
    <t>BC -2361, UV = blank, flow is 4.0 lpm</t>
  </si>
  <si>
    <t xml:space="preserve">Aeth </t>
  </si>
  <si>
    <t>bc</t>
  </si>
  <si>
    <t>UV</t>
  </si>
  <si>
    <t>Measure mode, circling @ 9,000ft over FDK.  Very sunny and clear</t>
  </si>
  <si>
    <t>re-inserting wick</t>
  </si>
  <si>
    <t>Begin downward spiral over FDK</t>
  </si>
  <si>
    <t>Neph scattering high at 9,000 ft</t>
  </si>
  <si>
    <t>start CPC logging</t>
  </si>
  <si>
    <t>CPC in log mode 1</t>
  </si>
  <si>
    <t>Low pass FDK, Runway 23</t>
  </si>
  <si>
    <t>Level at 2,000ft.  Post FDK zero</t>
  </si>
  <si>
    <t>End post FDK zero</t>
  </si>
  <si>
    <t>Neph, met 1, CPC pumps off</t>
  </si>
  <si>
    <t>gas pumps off</t>
  </si>
  <si>
    <t>Land</t>
  </si>
  <si>
    <t>NO2 file, NO2_20110720_000.dat</t>
  </si>
  <si>
    <t>Pre Start</t>
  </si>
  <si>
    <t>Pre End</t>
  </si>
  <si>
    <t>Pass over Chesapeake Bay
22:07 to 22:25</t>
  </si>
  <si>
    <t>Pass over Chesapeake Bay
19:39 to 19:52</t>
  </si>
  <si>
    <t>Pass over Chesapeake Bay
20:36 to 20:54</t>
  </si>
  <si>
    <t>Harford County</t>
  </si>
  <si>
    <t>Cumberland Regional</t>
  </si>
  <si>
    <t>Frederick Municipal</t>
  </si>
  <si>
    <t>Dinwiddie County</t>
  </si>
  <si>
    <r>
      <t xml:space="preserve">Massey </t>
    </r>
    <r>
      <rPr>
        <sz val="11"/>
        <color indexed="8"/>
        <rFont val="Calibri"/>
        <family val="2"/>
      </rPr>
      <t>Aerodrome</t>
    </r>
  </si>
  <si>
    <t>RAMMPP 2011 Study RF 1 Flight notes.  06/08/2011</t>
  </si>
  <si>
    <t>Mission Sci: Lacey Brent</t>
  </si>
  <si>
    <t>Westerly transport flight.  Leave Ft Meade (FME) fly to Lurray VA (W45), spiral down, fly to Winchester (OKV), spiral up, fly to Cumberland (CBE) spiral down and land.</t>
  </si>
  <si>
    <t>Gas instruments powered on except for NO2 detector.  Turning on NO2 detector would also turn on pump</t>
  </si>
  <si>
    <t>Checked power to all aerosol instruments</t>
  </si>
  <si>
    <t>Thumbwheel settings: 48 S --&gt; (CO) BKG = 556, span = 689, Range = 11, Time = 00, CO range is 2ppm</t>
  </si>
  <si>
    <t>43 C--&gt; (SO2) range 100 ppb,  Avg T = 10 Sec</t>
  </si>
  <si>
    <t>connected 0.1 micron teflon filter in front of NO2 inlet.  NO2 will not be turned on until we leave ground</t>
  </si>
  <si>
    <t>Turned on O3, SO2 and CO pumps</t>
  </si>
  <si>
    <t>SO2 filter was changed in April 2011 for the pre flight, cal/maintenance procedures.</t>
  </si>
  <si>
    <t>Data logger running</t>
  </si>
  <si>
    <t>Met 1 pump on, logging works, software reduced.</t>
  </si>
  <si>
    <t>CPC counting down</t>
  </si>
  <si>
    <t>Flying with out Neph since we have a chopper and shutter error.  Instrument needs to go back to lab and be swithced with MDE instrument.</t>
  </si>
  <si>
    <t>CPC logging, memory cleard, time synched with A/C computer</t>
  </si>
  <si>
    <t>pre flight stats</t>
  </si>
  <si>
    <t>P(mbar)</t>
  </si>
  <si>
    <t>Aethelometer has disk and tape is advanced.</t>
  </si>
  <si>
    <t>Turned off, low flow rate alarm, pump not on.</t>
  </si>
  <si>
    <t>GPS ib</t>
  </si>
  <si>
    <t>pumps on, NO2 on</t>
  </si>
  <si>
    <t>Met 1, aeth pumps on,  Aeth is on</t>
  </si>
  <si>
    <t>Met 1 is logging</t>
  </si>
  <si>
    <t>CPC logging, log mode 1</t>
  </si>
  <si>
    <t>NO2 file: 20110608_000</t>
  </si>
  <si>
    <t>dump</t>
  </si>
  <si>
    <t>Change CO thumb wheel to 557 because zero value was (-).  Now it reads 0.02</t>
  </si>
  <si>
    <t>Aethelometer flow is 4.9 LPM</t>
  </si>
  <si>
    <t>NO2 goes into measure mode</t>
  </si>
  <si>
    <t>Headed to 9000 feet so we can do a zero at that alt</t>
  </si>
  <si>
    <t>no warnings</t>
  </si>
  <si>
    <t>working</t>
  </si>
  <si>
    <t>Weather looks like a gross, hot, muggy, humid summer day.  Very hazy, no clouds</t>
  </si>
  <si>
    <t>Took 3 pictures on the way to W45</t>
  </si>
  <si>
    <t>increase CO zero offset thumbwheel to 9 from 7</t>
  </si>
  <si>
    <t>CO thumwheels</t>
  </si>
  <si>
    <t>level at 9,000 feet</t>
  </si>
  <si>
    <t>Change NO2 settings, to put it in zero mode</t>
  </si>
  <si>
    <t>scrub 600</t>
  </si>
  <si>
    <t>CO and SO2 in Zero mode</t>
  </si>
  <si>
    <t>Can see clouds on horizon to east</t>
  </si>
  <si>
    <t xml:space="preserve">circling over Lurray (W45).  </t>
  </si>
  <si>
    <t>Above boundary layer skies are blue and less hazy</t>
  </si>
  <si>
    <t>SO2 (z)</t>
  </si>
  <si>
    <t>CO (z)</t>
  </si>
  <si>
    <t>NO2 (z)</t>
  </si>
  <si>
    <t>low flow warning</t>
  </si>
  <si>
    <t>NO2 setting change</t>
  </si>
  <si>
    <t>no dumping</t>
  </si>
  <si>
    <t>NO2 is measuring</t>
  </si>
  <si>
    <t>NO2 RDT is higher in measure mode than it was in zero mode.  This means that the measure value is negative relative to the zero value.</t>
  </si>
  <si>
    <t>pre spiral stats</t>
  </si>
  <si>
    <t xml:space="preserve">NO2 </t>
  </si>
  <si>
    <t>Sunny and hazy below</t>
  </si>
  <si>
    <t>Begin descent</t>
  </si>
  <si>
    <t>Low pass, Runway 22</t>
  </si>
  <si>
    <t>NO2 dumping</t>
  </si>
  <si>
    <t>headed to Winchester, OKV at low alt</t>
  </si>
  <si>
    <t>Aethelometer flow: flow getting low warning still showing.  I checked the flow valve and it was wide open.  Restarted Aethelometer and warning went away.</t>
  </si>
  <si>
    <t>NO2 scrub RDT is 9.41</t>
  </si>
  <si>
    <t>NO2 sampling is inf</t>
  </si>
  <si>
    <t>NO2 is sampling</t>
  </si>
  <si>
    <t>Aeth still going through start up.  This takes several minutes</t>
  </si>
  <si>
    <t>Aeth flow is 4.6 LPM at lower altitudes</t>
  </si>
  <si>
    <t>Low pass, OKV, runway 32</t>
  </si>
  <si>
    <t>Begin up spiral</t>
  </si>
  <si>
    <t>Aethelometer flow is 3.8</t>
  </si>
  <si>
    <t>Clear of haze boundary layer</t>
  </si>
  <si>
    <t>cpc</t>
  </si>
  <si>
    <t>aeth</t>
  </si>
  <si>
    <t>low flow warning.  Valve is wide open.</t>
  </si>
  <si>
    <t>NO2 Zero</t>
  </si>
  <si>
    <t>RDT is 9.31</t>
  </si>
  <si>
    <t>Aethelometer will shut down if the flow gets too low, Flow warning doesn't appear to go away once reasonable flow has been re-established</t>
  </si>
  <si>
    <t>therefore, I'm going to ignore the low flow warning from now on.</t>
  </si>
  <si>
    <t>NO2 set to sample, inf</t>
  </si>
  <si>
    <t>pre CBE spiral</t>
  </si>
  <si>
    <t>Some wispy clouds ahead</t>
  </si>
  <si>
    <t>flying over big cumulus counds directly below</t>
  </si>
  <si>
    <t>Begin down</t>
  </si>
  <si>
    <t>Flying amongst clouds</t>
  </si>
  <si>
    <t>out of clouds</t>
  </si>
  <si>
    <t>light turbulence</t>
  </si>
  <si>
    <t>heavier turbulence</t>
  </si>
  <si>
    <t>low pass, CBE, runway 23</t>
  </si>
  <si>
    <t>Hazy, can see a few clouds high up</t>
  </si>
  <si>
    <t>Getting ready to land</t>
  </si>
  <si>
    <t>Met1, CPC, aeth are off</t>
  </si>
  <si>
    <t>NO2 is shutting down</t>
  </si>
  <si>
    <t>land, pumps off</t>
  </si>
  <si>
    <t>Side-by-Side 8500 ft 18:38-18:53
Down Spiral 18:53-19:06
Side-by-Side 2000 ft 19:06-19:22</t>
  </si>
  <si>
    <t>RAMMPP 2011 Study RF 22 Flight notes.  07/29/2011</t>
  </si>
  <si>
    <t>Mission Sci: Jeff Stehr</t>
  </si>
  <si>
    <t>Thumbwheel settings: 48 S --&gt; (CO) BKG = 607, span = 689, Range = 11, Time = 00</t>
  </si>
  <si>
    <t>CO, O3, SO2 pumps on for zero check, Instruments change appropriately</t>
  </si>
  <si>
    <t>GPS on, batteries full</t>
  </si>
  <si>
    <t>CPC on, counting down.  Went to zero immediately.  Wick reloaded, in place.  Turned off until take off</t>
  </si>
  <si>
    <t>Met 1, operational, Aethelometer on.  Aethelometer time, slightly behind Aircraft time</t>
  </si>
  <si>
    <t>All instruments checked out, OK.</t>
  </si>
  <si>
    <t>Wheels up, pumps on.  NO2 on autozeroing.  Instruments in zero mode</t>
  </si>
  <si>
    <t>very hazy</t>
  </si>
  <si>
    <t>Altimeter 2996, 75 ppb O3 aloft, already!</t>
  </si>
  <si>
    <t>95ppb @ 3200 ft</t>
  </si>
  <si>
    <t>level at 3225 feet</t>
  </si>
  <si>
    <t>position</t>
  </si>
  <si>
    <t>Alt.</t>
  </si>
  <si>
    <t xml:space="preserve">ppb O3 </t>
  </si>
  <si>
    <t>8 mi NW of Gaithersburg Airport</t>
  </si>
  <si>
    <t>CPC says Lo Alc</t>
  </si>
  <si>
    <t>CPC starts logging  :(</t>
  </si>
  <si>
    <t>couple of bumps going over mountain ridge</t>
  </si>
  <si>
    <t>13.5 ppb SO2</t>
  </si>
  <si>
    <t>Pre CBE spiral</t>
  </si>
  <si>
    <t>low pass @ CBE</t>
  </si>
  <si>
    <t>A few small cu observed - just the bare beginnings of them</t>
  </si>
  <si>
    <t>46oo feet.  Turbulence stopped.  @ level of bottoms of cu</t>
  </si>
  <si>
    <t>Above a loosely defined haze layer now.  Beginning of some vertical development in clouds.  Some mid-level strato-cu above us</t>
  </si>
  <si>
    <t>and other haze around.  A lot going on, cloud wise.</t>
  </si>
  <si>
    <t>Level @ 10,000 ft</t>
  </si>
  <si>
    <t>over CBE, enroute to Lurray, VA.  Flying high</t>
  </si>
  <si>
    <t>some turbulence, even up here!</t>
  </si>
  <si>
    <t>time synch</t>
  </si>
  <si>
    <t>data logger</t>
  </si>
  <si>
    <t>logger</t>
  </si>
  <si>
    <t>Instruments to measure and back</t>
  </si>
  <si>
    <t>Neph has been at the detection limit during the whole high transect.</t>
  </si>
  <si>
    <t>Lurray spiral begins downward</t>
  </si>
  <si>
    <t>Neph, CPC, met1 OK</t>
  </si>
  <si>
    <t>Low pass, Lurray</t>
  </si>
  <si>
    <t>Level at 2,000 feet.</t>
  </si>
  <si>
    <t>Measure mode, briefly</t>
  </si>
  <si>
    <t>Begin ascent to Frederick in zero mode</t>
  </si>
  <si>
    <t>Met 1 giving an odd error.  Stopped logging.  "The device is not open"  Turned it off and back on again.</t>
  </si>
  <si>
    <t>Turned met 1 back on and restarted - not sure what the problem was.</t>
  </si>
  <si>
    <t>met1</t>
  </si>
  <si>
    <t>lo alc</t>
  </si>
  <si>
    <t>ok</t>
  </si>
  <si>
    <t>Measure mode, circling over FDK</t>
  </si>
  <si>
    <t>Begin spiral down over FDK</t>
  </si>
  <si>
    <t>O3, ppb</t>
  </si>
  <si>
    <t>negative</t>
  </si>
  <si>
    <t>logging at DL</t>
  </si>
  <si>
    <t>OK</t>
  </si>
  <si>
    <t>Cumulus building slowly to the West.  High (cirrostratus?) clouds to the west as well</t>
  </si>
  <si>
    <t>some scattering, first few little bumps</t>
  </si>
  <si>
    <t xml:space="preserve">logging  </t>
  </si>
  <si>
    <t>bumps</t>
  </si>
  <si>
    <t>on</t>
  </si>
  <si>
    <t>83.7 ppb O3</t>
  </si>
  <si>
    <t>zero mode</t>
  </si>
  <si>
    <t>all set to go back and land</t>
  </si>
  <si>
    <t>15:45</t>
  </si>
  <si>
    <t>pumps off, land at Frederick</t>
  </si>
  <si>
    <t>RAMMPP 2011 Study RF 19 Flight notes.  27 July 2011</t>
  </si>
  <si>
    <t>Mission Sci: Jeff Stehr, Lacey Brent</t>
  </si>
  <si>
    <t>Side by side flight with NASA P3 for purposes of comparing flight instruments in same air mass.  Use this data to draw conclusions about two other flights this season</t>
  </si>
  <si>
    <t>in which NASA and UMD plane were performing spirals at Massey Aerodome within a few minutes of eachother.</t>
  </si>
  <si>
    <t xml:space="preserve">Flight Plan: Leave Tipton (FME), fly to Frederick (FDK) and spiral down from 7500 feet.  Fly low to Massey Aerodome (MD1) and spiral up to 8500 feet.  Join with P3 and fly south, side by side for </t>
  </si>
  <si>
    <t>10 to 15 minutes at 8500 feet.  Descend to 2000 feet and fly N/NW back toward Massey Aerodome for 10 to 15 minutes.</t>
  </si>
  <si>
    <t>Break off from P3 and return back to Tipton (FME).</t>
  </si>
  <si>
    <t>VOC can numbers</t>
  </si>
  <si>
    <t>Gas instrument detectors powered on, pumps off</t>
  </si>
  <si>
    <t>NO2 in CPU mode.</t>
  </si>
  <si>
    <t>Scrub 800 sec, sample INF, Avg 10 sec, discard 0 sec</t>
  </si>
  <si>
    <t>All electrical connections tightened and plugged in</t>
  </si>
  <si>
    <t>All gas tubing connections tested</t>
  </si>
  <si>
    <t>Aerosol capsul reconfigured because line to filter is now running to the aethelometer</t>
  </si>
  <si>
    <t>All aerosol connections checked.</t>
  </si>
  <si>
    <t>O3 pump on - 47 ppb O3</t>
  </si>
  <si>
    <t>O3 pump off: between 8-11 ppb</t>
  </si>
  <si>
    <t>Range=200 ppb, BKG = 9ppb, Avg T = 10 sec, No alarms</t>
  </si>
  <si>
    <t>CO zero (pump on): 1.36</t>
  </si>
  <si>
    <t>Thumb wheels BKG = 635, span = 689, Range = 11, Time = 00</t>
  </si>
  <si>
    <t>switch in zero mode</t>
  </si>
  <si>
    <t>SO2 pump on, zero, 1.85</t>
  </si>
  <si>
    <t>range 100 ppb, BKG = 2.97, Avg T = 10 Sec</t>
  </si>
  <si>
    <t>1 alarm: high lamp voltage (we run this way on purpose)</t>
  </si>
  <si>
    <t>All pumps off</t>
  </si>
  <si>
    <t xml:space="preserve">Neph </t>
  </si>
  <si>
    <t>file</t>
  </si>
  <si>
    <t>110727a</t>
  </si>
  <si>
    <t>Comp</t>
  </si>
  <si>
    <t>Avg 10 sec, manual mode, backscatter</t>
  </si>
  <si>
    <t>Data logger</t>
  </si>
  <si>
    <t>All instrument readings are on target.  Mode switch is 5 V when in zero mode</t>
  </si>
  <si>
    <t>logging.  Pump off</t>
  </si>
  <si>
    <t>Status</t>
  </si>
  <si>
    <t>GPS On</t>
  </si>
  <si>
    <t>Alt 188 feet</t>
  </si>
  <si>
    <t>Data logger stopped logging.  Checked wiring, found nothing, restarted it, it's logging fine</t>
  </si>
  <si>
    <t>CPC on (wick inserted), count down skipped, hepa filter attached, wouldn't zero</t>
  </si>
  <si>
    <t>memory cleared, time/date synched to computer</t>
  </si>
  <si>
    <t>Turned off, restarted, allowed count down.  Must recheck zeroing with filter</t>
  </si>
  <si>
    <t>Engines on/switch to aircraft power</t>
  </si>
  <si>
    <t>Taxi</t>
  </si>
  <si>
    <t>Neph file</t>
  </si>
  <si>
    <t>110723b</t>
  </si>
  <si>
    <t>blower is 100%</t>
  </si>
  <si>
    <t>FME</t>
  </si>
  <si>
    <t>runway 28</t>
  </si>
  <si>
    <t>Instruments in zero mode</t>
  </si>
  <si>
    <t>pumps on, zero mode</t>
  </si>
  <si>
    <t>Neph is logging</t>
  </si>
  <si>
    <t>NO2 is scrubbing</t>
  </si>
  <si>
    <t>Aeth is logging, disk is 65%, BC 2987, UV 543 ng</t>
  </si>
  <si>
    <t>Flying at 1300 feet toward FDK</t>
  </si>
  <si>
    <t>slight haze @ horizon, very clear</t>
  </si>
  <si>
    <t>status</t>
  </si>
  <si>
    <t>NO2 (tau)</t>
  </si>
  <si>
    <t>pre FDK zero</t>
  </si>
  <si>
    <t>Getting ready to spiral over FDK, heading up to 7500 ft</t>
  </si>
  <si>
    <t>Pre FDK Zero</t>
  </si>
  <si>
    <t>level at 7500 feet</t>
  </si>
  <si>
    <t>Measure CO/SO2, NO2</t>
  </si>
  <si>
    <t>P</t>
  </si>
  <si>
    <t xml:space="preserve">neph P ~ 10 mbar less than probe P </t>
  </si>
  <si>
    <t>scattering increased</t>
  </si>
  <si>
    <t>leaving spiral to do low pass over FDK.  We don't spiral over the run way for this one)</t>
  </si>
  <si>
    <t>O3 alarm, bench temp is high</t>
  </si>
  <si>
    <t>Runway 23</t>
  </si>
  <si>
    <t>Level at 2000 feet (2200 on GPS) for post FDK zero</t>
  </si>
  <si>
    <t>Headed toward MD1, via 0W3</t>
  </si>
  <si>
    <t>air speed ~ 160 Kt</t>
  </si>
  <si>
    <t>NO2 temp</t>
  </si>
  <si>
    <t>38 deg C</t>
  </si>
  <si>
    <t>O3 temp</t>
  </si>
  <si>
    <t>41.4 deg C</t>
  </si>
  <si>
    <t>SO2 alarm</t>
  </si>
  <si>
    <t>Lamp intensity high</t>
  </si>
  <si>
    <t xml:space="preserve">Measure mode </t>
  </si>
  <si>
    <t>for 5 minutes while flying toward MD1</t>
  </si>
  <si>
    <t>MD1 Spiral</t>
  </si>
  <si>
    <t>Observing almost 1 ppb NO2</t>
  </si>
  <si>
    <t>Pre MD1 spiral</t>
  </si>
  <si>
    <t>clear, no clouds to E, wispy clouds to W, no clouds N</t>
  </si>
  <si>
    <t xml:space="preserve">MD1 spiral </t>
  </si>
  <si>
    <t xml:space="preserve">CPC </t>
  </si>
  <si>
    <t>post MD1 spiral / Pre 8600 ft transect zero</t>
  </si>
  <si>
    <t>Low Pass</t>
  </si>
  <si>
    <t>dirt runway</t>
  </si>
  <si>
    <t>notes</t>
  </si>
  <si>
    <t>Aeth BC is negative</t>
  </si>
  <si>
    <t>Scattering has dropped off, but hasn't disappeared</t>
  </si>
  <si>
    <t>scattering dropping to noise levels.  Fair weather Q to N on horizon</t>
  </si>
  <si>
    <t xml:space="preserve"> P</t>
  </si>
  <si>
    <t>level at 8500</t>
  </si>
  <si>
    <t>8600 ft transect</t>
  </si>
  <si>
    <t>waiting for P3</t>
  </si>
  <si>
    <t>Zero was cut short because P3 is here</t>
  </si>
  <si>
    <t>P3 is positioning behind us</t>
  </si>
  <si>
    <t>begin 8600ft side by side</t>
  </si>
  <si>
    <t>NASA is behind us to right</t>
  </si>
  <si>
    <t>VOC Canister #</t>
  </si>
  <si>
    <t>start</t>
  </si>
  <si>
    <t>stop</t>
  </si>
  <si>
    <t>0.4 ppb</t>
  </si>
  <si>
    <t>Noticed CPC : pump blocked error.  Plenty of air is coming through the inlet tubing</t>
  </si>
  <si>
    <t>CPC message is gone</t>
  </si>
  <si>
    <t>CPC message is back.  Neph scattering values are down in noise</t>
  </si>
  <si>
    <t>side by side descent from 8600 to 2000 ft</t>
  </si>
  <si>
    <t>end 8500 foot transect</t>
  </si>
  <si>
    <t>Start side/side descent to 2000 feet</t>
  </si>
  <si>
    <t>Restarted CPC</t>
  </si>
  <si>
    <t>Note</t>
  </si>
  <si>
    <t>still above haze</t>
  </si>
  <si>
    <t>moving into haze, neph scattering is increasing, O3 is 85 ppb</t>
  </si>
  <si>
    <t>O3 is 75</t>
  </si>
  <si>
    <t>70.8 O3</t>
  </si>
  <si>
    <t>Bottom of side by side descent</t>
  </si>
  <si>
    <t>Begin 2,000 ft transec</t>
  </si>
  <si>
    <t>Level at 2000 feet (2043 feet on GPS)</t>
  </si>
  <si>
    <t>VOC canister #</t>
  </si>
  <si>
    <t>open</t>
  </si>
  <si>
    <t>close</t>
  </si>
  <si>
    <t>end 2000 ft transect</t>
  </si>
  <si>
    <t>P3 breaks off</t>
  </si>
  <si>
    <t>2000 ft side by side zero</t>
  </si>
  <si>
    <t>Zero at 2000 ft</t>
  </si>
  <si>
    <t>Plane slows down to ~133 kt from 160 kt for the side by side.</t>
  </si>
  <si>
    <t>neph</t>
  </si>
  <si>
    <t>met 1</t>
  </si>
  <si>
    <t xml:space="preserve">O3 </t>
  </si>
  <si>
    <t>NO2 (t0)</t>
  </si>
  <si>
    <t>SO2(Z)</t>
  </si>
  <si>
    <t>End post 2000 ft transect zero</t>
  </si>
  <si>
    <t>END OF EXPERIMENT</t>
  </si>
  <si>
    <t>Shutting down, heading for ESN for fuel</t>
  </si>
  <si>
    <t>Land ESN</t>
  </si>
  <si>
    <t>runway 33</t>
  </si>
  <si>
    <t>41 ft</t>
  </si>
  <si>
    <t>1001 mbar</t>
  </si>
  <si>
    <t>All instruments off</t>
  </si>
  <si>
    <t>RAMMPP 2011 Study RF 18 Flight Notes.  07/23/2011</t>
  </si>
  <si>
    <t>Westerly transport flight: Leave Frederick (FDK), fly high to Harford County (0W3), spiral down, fly low to Massey Aerodome (MD1), spiral up, fly high to Easton (ESN), spiral down, stay low for ten minutes, then fly</t>
  </si>
  <si>
    <t>over the bay 100 +/- 60 feet.  Then head back to Tipton (FME)</t>
  </si>
  <si>
    <t>This is a Westerly transport flight modified for the DISCOVER AQ Air Quality campaign.</t>
  </si>
  <si>
    <t>preflight</t>
  </si>
  <si>
    <t>All instruments on, pumps off, in zero mode</t>
  </si>
  <si>
    <t>with thumbwheel setting of 635</t>
  </si>
  <si>
    <t>CPC wick in, zero in less than 5 sec, met1 OK, Neph OK</t>
  </si>
  <si>
    <t>Aircraft engines on, switch to aircraft power</t>
  </si>
  <si>
    <t xml:space="preserve">taxxiing to runway.  Start Data logger.  </t>
  </si>
  <si>
    <t>CPC in log mode</t>
  </si>
  <si>
    <t>switch pumps on, NO2, CO, SO2</t>
  </si>
  <si>
    <t>Ascending to 7500 feet, to Harford County, 0W3</t>
  </si>
  <si>
    <t>NO2 file</t>
  </si>
  <si>
    <t>NO2_20110723_005.dat</t>
  </si>
  <si>
    <t>p (mbar)</t>
  </si>
  <si>
    <t>rh %</t>
  </si>
  <si>
    <t>CPC is chirping</t>
  </si>
  <si>
    <t>Level at 7500 feet</t>
  </si>
  <si>
    <t>Pre 0W3 zero</t>
  </si>
  <si>
    <t>Internal SO2 temp (45 deg C).  Too high.  Alarm</t>
  </si>
  <si>
    <t>O3 internal temp 45.6 deg C.  Too high. Alarm</t>
  </si>
  <si>
    <t>0W3 spiral</t>
  </si>
  <si>
    <t>NO2 switched to zero mode</t>
  </si>
  <si>
    <t>Very hazy, visibility +/- 7 mi</t>
  </si>
  <si>
    <t>Post 0W3</t>
  </si>
  <si>
    <t>Measure mode 7500 feet</t>
  </si>
  <si>
    <t>Begin downward spiral over 0W3</t>
  </si>
  <si>
    <t>NO2, O3, and SO3 spike strating about 3000 ft AG over 0W3</t>
  </si>
  <si>
    <t xml:space="preserve">O3  </t>
  </si>
  <si>
    <t>Low pass over 0W3, switch to zero</t>
  </si>
  <si>
    <t>alt ft</t>
  </si>
  <si>
    <t>Press (mbar)</t>
  </si>
  <si>
    <t>Level @ 1000 ft AB</t>
  </si>
  <si>
    <t>enroute to MD!</t>
  </si>
  <si>
    <t>Pre MD1 zero</t>
  </si>
  <si>
    <t>Measure mode at 1000 feet before MD1 low pass</t>
  </si>
  <si>
    <t>MD1 spiral</t>
  </si>
  <si>
    <t>Low pass over MD1, spiral up</t>
  </si>
  <si>
    <t>Post MD1 Zero</t>
  </si>
  <si>
    <t>Level at 7500 feet over MD1</t>
  </si>
  <si>
    <t>Switch to zero mode, enroute to ESN</t>
  </si>
  <si>
    <t>Change batteries in GPS</t>
  </si>
  <si>
    <t>Pre MD1 Zero</t>
  </si>
  <si>
    <t>ESN spiral</t>
  </si>
  <si>
    <t>Measure mode at 7500 feet before ESN spiral</t>
  </si>
  <si>
    <t>begin downward spiral over ESN</t>
  </si>
  <si>
    <t>Post ESN spiral</t>
  </si>
  <si>
    <t>Low pass over ESN</t>
  </si>
  <si>
    <t>Level at 1000 feet, headed toward tipton via making Measurements over bay first</t>
  </si>
  <si>
    <t>Pre bay zero</t>
  </si>
  <si>
    <t>Turn to measure mode at 1000 feet, finished post ESN, pre bay zero</t>
  </si>
  <si>
    <t>descending down over bay area to +/- 100 feet</t>
  </si>
  <si>
    <t>Bay</t>
  </si>
  <si>
    <t>Disconnect NO2 sonde, 8606 sec</t>
  </si>
  <si>
    <t>Post bay zero</t>
  </si>
  <si>
    <t xml:space="preserve">VOC canister # </t>
  </si>
  <si>
    <t>end</t>
  </si>
  <si>
    <t>NO2 sonde reconnected to sampling, 8879 sec</t>
  </si>
  <si>
    <t>Switch to zero mode @ 1000 feet</t>
  </si>
  <si>
    <t>going to land at Tipton, pumps off</t>
  </si>
  <si>
    <t>Landed</t>
  </si>
  <si>
    <t>NBU</t>
  </si>
  <si>
    <t>NBD</t>
  </si>
  <si>
    <t>SBU</t>
  </si>
  <si>
    <t>SBD</t>
  </si>
  <si>
    <t>r0 Start</t>
  </si>
  <si>
    <t>r0 End</t>
  </si>
  <si>
    <t>P3B</t>
  </si>
  <si>
    <t>r1 Start</t>
  </si>
  <si>
    <t>r1 End</t>
  </si>
  <si>
    <t>PSAP</t>
  </si>
  <si>
    <t>Logbook indicates CPC and Aeth fine but no raw data saved</t>
  </si>
  <si>
    <t>Logbook indicates Aeth run and fine but no raw data saved</t>
  </si>
  <si>
    <t>Typed</t>
  </si>
  <si>
    <t>Index</t>
  </si>
  <si>
    <r>
      <t>Lat (</t>
    </r>
    <r>
      <rPr>
        <b/>
        <sz val="11"/>
        <rFont val="Symbol"/>
        <family val="1"/>
        <charset val="2"/>
      </rPr>
      <t>°</t>
    </r>
    <r>
      <rPr>
        <b/>
        <sz val="11"/>
        <rFont val="Calibri"/>
        <family val="2"/>
      </rPr>
      <t>N)</t>
    </r>
  </si>
  <si>
    <r>
      <t>Lon (</t>
    </r>
    <r>
      <rPr>
        <b/>
        <sz val="11"/>
        <rFont val="Symbol"/>
        <family val="1"/>
        <charset val="2"/>
      </rPr>
      <t>°</t>
    </r>
    <r>
      <rPr>
        <b/>
        <sz val="11"/>
        <rFont val="Calibri"/>
        <family val="2"/>
      </rPr>
      <t>W)</t>
    </r>
  </si>
  <si>
    <t>Elev (ft)</t>
  </si>
  <si>
    <t>Airport or Location Name</t>
  </si>
  <si>
    <t>MD1</t>
    <phoneticPr fontId="1" type="noConversion"/>
  </si>
  <si>
    <t>Luray Caverns</t>
  </si>
  <si>
    <t>Winchester Regional</t>
  </si>
  <si>
    <t>Tipton Airport</t>
  </si>
  <si>
    <t>Shannon Airport</t>
  </si>
  <si>
    <t>Williamsburg Jamestown</t>
  </si>
  <si>
    <t>Eastern Shore Intercomparison</t>
  </si>
  <si>
    <t>Airport or Location Town</t>
  </si>
  <si>
    <t>North Bay Upward</t>
  </si>
  <si>
    <t>North Bay Downward</t>
  </si>
  <si>
    <t>Churchville, Maryland</t>
  </si>
  <si>
    <t>Massey, Maryland</t>
  </si>
  <si>
    <t>Easton, Maryland</t>
  </si>
  <si>
    <t>Cumberland, Maryland</t>
  </si>
  <si>
    <t>Luray, Virginia</t>
  </si>
  <si>
    <t>Frederick, Maryland</t>
  </si>
  <si>
    <t>Fredericksburg, Virginia</t>
  </si>
  <si>
    <t>Petersburg, Virginia</t>
  </si>
  <si>
    <t>Williamsburg, Virginia</t>
  </si>
  <si>
    <t>Winchester, Virginia</t>
  </si>
  <si>
    <t>Fort Meade, Maryland</t>
  </si>
  <si>
    <t>Chesapeake Bay near Kent County MD</t>
  </si>
  <si>
    <t>South Bay Upward</t>
  </si>
  <si>
    <t>South Bay Downward</t>
  </si>
  <si>
    <t>Chesapeake Bay near Talbot County MD</t>
  </si>
  <si>
    <t>Spiral Location Summary</t>
  </si>
  <si>
    <t>RF1 June 8, 2011</t>
  </si>
  <si>
    <t>Data Notes</t>
  </si>
  <si>
    <t>(1) Temperature and relative humidity data are corrected for inlet ram effects when GPS data is available. Both raw and corrected data are reported.</t>
  </si>
  <si>
    <t>NO2 → Scrub = 800 sec, Sample = INF, Avg T = 10 Sec, Discard = 0 sec</t>
  </si>
  <si>
    <t>Temp ˚C</t>
  </si>
  <si>
    <r>
      <t>Aeth (ng/m</t>
    </r>
    <r>
      <rPr>
        <vertAlign val="superscript"/>
        <sz val="10"/>
        <color indexed="8"/>
        <rFont val="Arial"/>
        <family val="2"/>
      </rPr>
      <t>3</t>
    </r>
    <r>
      <rPr>
        <sz val="10"/>
        <color indexed="8"/>
        <rFont val="Arial"/>
        <family val="2"/>
      </rPr>
      <t>)</t>
    </r>
  </si>
  <si>
    <t>RF2 June 8, 2011</t>
  </si>
  <si>
    <t>RF3 Summer June 9, 2011</t>
    <phoneticPr fontId="11" type="noConversion"/>
  </si>
  <si>
    <t>Pilot: Jim Cramer</t>
    <phoneticPr fontId="11" type="noConversion"/>
  </si>
  <si>
    <t>Scientist: Jeff Stehr</t>
    <phoneticPr fontId="11" type="noConversion"/>
  </si>
  <si>
    <t>11:30 UTC</t>
    <phoneticPr fontId="11" type="noConversion"/>
  </si>
  <si>
    <t>Instruments on (O3, CO, SO2)</t>
    <phoneticPr fontId="11" type="noConversion"/>
  </si>
  <si>
    <t>20110609124936flight.csv = data file</t>
    <phoneticPr fontId="11" type="noConversion"/>
  </si>
  <si>
    <t>Westerly Flight Plan: Luray(W45), Winchester (OKV), Cumberland (CBE)</t>
    <phoneticPr fontId="11" type="noConversion"/>
  </si>
  <si>
    <t>CO Thumwheeels: Zero: 578 span: 689 Range: 11 (2 ppm) Time 00 (10 s)</t>
    <phoneticPr fontId="11" type="noConversion"/>
  </si>
  <si>
    <t>NO2:  took lid off for heat ventilation</t>
    <phoneticPr fontId="11" type="noConversion"/>
  </si>
  <si>
    <t>SO2: 10 s avg time, 2.96 bkg, 1.000 coef., PMT -792 V, Lamp 1380 V, +5V supply: 5.0, +15 V supply: 15.0, -15V supply: -15, battery 0.3 V</t>
    <phoneticPr fontId="11" type="noConversion"/>
  </si>
  <si>
    <t>SO2: T internal: 34°C, Chamber 46.2°C, P 710.2 mm Hg, Lamp: 27384 Hz, Range: 100 ppb</t>
    <phoneticPr fontId="11" type="noConversion"/>
  </si>
  <si>
    <t>Had to turn O3 back on for some mysterious reason</t>
    <phoneticPr fontId="11" type="noConversion"/>
  </si>
  <si>
    <t>O3: 200 ppb range, 10 s avg. time, -8.9 background, 1.000 coef., Intensity A:101892 B: 99055, Bench T 32.5°C, bench lamp T 55.9°C, P 745.7 mm Hg</t>
    <phoneticPr fontId="11" type="noConversion"/>
  </si>
  <si>
    <t>Had to advance the Aethalometer tape manually</t>
    <phoneticPr fontId="11" type="noConversion"/>
  </si>
  <si>
    <t>Turned on CO pump to check zero.  Adjusted zero</t>
    <phoneticPr fontId="11" type="noConversion"/>
  </si>
  <si>
    <t>CPC is at 73% mem</t>
    <phoneticPr fontId="11" type="noConversion"/>
  </si>
  <si>
    <t>Takeoff, pumps on, instruments in ZERO mode</t>
    <phoneticPr fontId="11" type="noConversion"/>
  </si>
  <si>
    <t>Fly at ~1200 ft for a while to get going.</t>
    <phoneticPr fontId="11" type="noConversion"/>
  </si>
  <si>
    <t>Had to restart Aethalometer due to low flow warning (pump fell)</t>
    <phoneticPr fontId="11" type="noConversion"/>
  </si>
  <si>
    <t>Aethalometer advancing tape, has to wait</t>
    <phoneticPr fontId="11" type="noConversion"/>
  </si>
  <si>
    <t>Aethalometer "waiting for start".  Then control measurement w/lamps off</t>
    <phoneticPr fontId="11" type="noConversion"/>
  </si>
  <si>
    <t>Then control measurement with lamps on</t>
    <phoneticPr fontId="11" type="noConversion"/>
  </si>
  <si>
    <t>75 ppb O3, CO 0.16, SO2 2.57, 971 mb, 28.9°C, 60.4% RH, 1247 ft</t>
    <phoneticPr fontId="11" type="noConversion"/>
  </si>
  <si>
    <t>O3 74.9 ppb, CO 0.09, SO2 2.06 ppb</t>
    <phoneticPr fontId="11" type="noConversion"/>
  </si>
  <si>
    <t>Switch to MEASURE mode</t>
    <phoneticPr fontId="11" type="noConversion"/>
  </si>
  <si>
    <t>Fill grab can 4059 at N 39°6.021', W 77°37.9', 1260 ft altitude</t>
    <phoneticPr fontId="11" type="noConversion"/>
  </si>
  <si>
    <t>Close grab can.  Begin ascent to 9000 ft.</t>
    <phoneticPr fontId="11" type="noConversion"/>
  </si>
  <si>
    <t>Aethalometer pump just stopped.  Must be secured!</t>
    <phoneticPr fontId="11" type="noConversion"/>
  </si>
  <si>
    <t>Pump fan was rubbing against neph body, making it overheat.</t>
    <phoneticPr fontId="11" type="noConversion"/>
  </si>
  <si>
    <t>87.1 ppb O3, Hazy, very clear.  Possible ccirrus clouds to the north</t>
    <phoneticPr fontId="11" type="noConversion"/>
  </si>
  <si>
    <t>CO getting quite low, will have to adjust zero at lunch</t>
    <phoneticPr fontId="11" type="noConversion"/>
  </si>
  <si>
    <t>A few small Cu visible over mountain ridge lines to the west.  Visibility improved, scattering falling O3 67 ppb</t>
    <phoneticPr fontId="11" type="noConversion"/>
  </si>
  <si>
    <t>7000 ft, 64 ppb O3</t>
    <phoneticPr fontId="11" type="noConversion"/>
  </si>
  <si>
    <t>At GPS altitude 7900 ft, the aircraft instruments indicate 7300 ft.</t>
    <phoneticPr fontId="11" type="noConversion"/>
  </si>
  <si>
    <t>Scattering very low.  Small Cu visible over mountain ridgeline just a few km north</t>
    <phoneticPr fontId="11" type="noConversion"/>
  </si>
  <si>
    <t>9500 ft. reached, to ZERO mode</t>
    <phoneticPr fontId="11" type="noConversion"/>
  </si>
  <si>
    <t>SO2 2.29, CO 0.01, O3 67.5 ppb, P 724, T 13.8°C, RH 23.6%</t>
    <phoneticPr fontId="11" type="noConversion"/>
  </si>
  <si>
    <t>Circling over Luray to let instruments zero</t>
    <phoneticPr fontId="11" type="noConversion"/>
  </si>
  <si>
    <t>NO2 continuing its inverted pattern of higher zero than measure</t>
    <phoneticPr fontId="11" type="noConversion"/>
  </si>
  <si>
    <t>Atmosphere appears to be very clean up here.  70 ppb O3, low scattering, low CO and very little SO2</t>
    <phoneticPr fontId="11" type="noConversion"/>
  </si>
  <si>
    <t>begin descent over Luray</t>
    <phoneticPr fontId="11" type="noConversion"/>
  </si>
  <si>
    <t>Altitude(ft)</t>
    <phoneticPr fontId="11" type="noConversion"/>
  </si>
  <si>
    <t>Ozone</t>
    <phoneticPr fontId="11" type="noConversion"/>
  </si>
  <si>
    <t>Air so dry it dried out my pen</t>
    <phoneticPr fontId="11" type="noConversion"/>
  </si>
  <si>
    <t>First small bump of turbulence; scattering and CO increasing</t>
    <phoneticPr fontId="11" type="noConversion"/>
  </si>
  <si>
    <t>a little bumpy now; sneezed (pollen!)</t>
    <phoneticPr fontId="11" type="noConversion"/>
  </si>
  <si>
    <t>turbulent.</t>
    <phoneticPr fontId="11" type="noConversion"/>
  </si>
  <si>
    <t>Pattern altitude</t>
    <phoneticPr fontId="11" type="noConversion"/>
  </si>
  <si>
    <t>LOW PASS over Luray, instruments to ZERO mode</t>
    <phoneticPr fontId="11" type="noConversion"/>
  </si>
  <si>
    <t>Level at 2000 ft en route to Winchester, VA</t>
    <phoneticPr fontId="11" type="noConversion"/>
  </si>
  <si>
    <t>Instruments back to MEASURE mode</t>
    <phoneticPr fontId="11" type="noConversion"/>
  </si>
  <si>
    <t>Can only see one or two of the little clouds over ridge lines</t>
    <phoneticPr fontId="11" type="noConversion"/>
  </si>
  <si>
    <t xml:space="preserve">Plenty of haze is restricting visibility to roughly the width of this valley.  </t>
    <phoneticPr fontId="11" type="noConversion"/>
  </si>
  <si>
    <t>Cannot see much beyond that</t>
    <phoneticPr fontId="11" type="noConversion"/>
  </si>
  <si>
    <t>78 ppb O3, LOW PASS over Winchester.  ~740 ft?</t>
    <phoneticPr fontId="11" type="noConversion"/>
  </si>
  <si>
    <t>Stupidly switched to ZERO mode priefly @ low pass, back to MEASURE</t>
    <phoneticPr fontId="11" type="noConversion"/>
  </si>
  <si>
    <t>Altitude (ft)</t>
    <phoneticPr fontId="11" type="noConversion"/>
  </si>
  <si>
    <t>Ozone (ppb)</t>
    <phoneticPr fontId="11" type="noConversion"/>
  </si>
  <si>
    <t>Just passed top of a small cloud</t>
    <phoneticPr fontId="11" type="noConversion"/>
  </si>
  <si>
    <t>Visibility much improved</t>
    <phoneticPr fontId="11" type="noConversion"/>
  </si>
  <si>
    <t>Can see a few more Cu with slightly more vertical development</t>
    <phoneticPr fontId="11" type="noConversion"/>
  </si>
  <si>
    <t>Cirrus/contrails again visible above</t>
    <phoneticPr fontId="11" type="noConversion"/>
  </si>
  <si>
    <t>Level en route to Cumberland @ 9500 ft (GPS); instruments to ZERO mode</t>
    <phoneticPr fontId="11" type="noConversion"/>
  </si>
  <si>
    <t>Scattering low again, though not as low as before</t>
    <phoneticPr fontId="11" type="noConversion"/>
  </si>
  <si>
    <t>No turbulence at all</t>
    <phoneticPr fontId="11" type="noConversion"/>
  </si>
  <si>
    <t>P 723.9, T 14.4°C, RH 22.9%, SO2 1.39 ppb, CO 0.03, O3 65.4 ppb</t>
    <phoneticPr fontId="11" type="noConversion"/>
  </si>
  <si>
    <t>Able to restart pump.  Must have had a thermal override.  Turned Aethalometer back on.  Tape auto-advancing</t>
    <phoneticPr fontId="11" type="noConversion"/>
  </si>
  <si>
    <t>CO too low.</t>
    <phoneticPr fontId="11" type="noConversion"/>
  </si>
  <si>
    <t xml:space="preserve">to MEASURE mode </t>
    <phoneticPr fontId="11" type="noConversion"/>
  </si>
  <si>
    <t>47 ppb O3 9500 ft. Scattering very low</t>
    <phoneticPr fontId="11" type="noConversion"/>
  </si>
  <si>
    <t>723.8 mbar, 14.3°C, 22.5% RH, 1.75 ppb SO2, 0.05 ppm CO, 49 ppb O3, scattering very low, CPC 300 counts</t>
    <phoneticPr fontId="11" type="noConversion"/>
  </si>
  <si>
    <t>Coming over the Eastern edge of a more extensive Cu field starting at the mtn. ridge east of Cumberland</t>
    <phoneticPr fontId="11" type="noConversion"/>
  </si>
  <si>
    <t>Cumberland ASOS observations, 7 mi. visibility, 12000 clear, 33°C, 21 dewpoint, 2999 altimeter</t>
    <phoneticPr fontId="11" type="noConversion"/>
  </si>
  <si>
    <t>first bump</t>
    <phoneticPr fontId="11" type="noConversion"/>
  </si>
  <si>
    <t>mild turbulence, visibility reduced, scattering way up; below cloud level--prob. Below bottoms</t>
    <phoneticPr fontId="11" type="noConversion"/>
  </si>
  <si>
    <t>low pass, instruments to ZERO mode</t>
    <phoneticPr fontId="11" type="noConversion"/>
  </si>
  <si>
    <t>circle for ~10 min. in pattern @ 2000 ft.</t>
    <phoneticPr fontId="11" type="noConversion"/>
  </si>
  <si>
    <t>Stupid neph wasn't logging</t>
    <phoneticPr fontId="11" type="noConversion"/>
  </si>
  <si>
    <t>Saved what's left to file 06092011.dat</t>
    <phoneticPr fontId="11" type="noConversion"/>
  </si>
  <si>
    <t>Stop circling, head in to land</t>
    <phoneticPr fontId="11" type="noConversion"/>
  </si>
  <si>
    <t>Shut down NO2</t>
    <phoneticPr fontId="11" type="noConversion"/>
  </si>
  <si>
    <t>RF3 June 9, 2011</t>
  </si>
  <si>
    <t>RF4 Summer June 9, 2011</t>
  </si>
  <si>
    <t>Flight plan:  Classic Westerly Transport Afternoon plan</t>
    <phoneticPr fontId="9" type="noConversion"/>
  </si>
  <si>
    <t>Take off from CBE, transect @ 3500 ft to near Frederick area</t>
    <phoneticPr fontId="9" type="noConversion"/>
  </si>
  <si>
    <t>Ascend to 7500 ft to 0W3, Harford County, spiral down,</t>
    <phoneticPr fontId="9" type="noConversion"/>
  </si>
  <si>
    <t>Transect to Easton, ESN, spiral up, go home.</t>
    <phoneticPr fontId="9" type="noConversion"/>
  </si>
  <si>
    <t>Adjusted CO zero to 581</t>
    <phoneticPr fontId="9" type="noConversion"/>
  </si>
  <si>
    <t>Scientist: Jeff Stehr</t>
    <phoneticPr fontId="9" type="noConversion"/>
  </si>
  <si>
    <t>Pilot: Jim Cramer</t>
    <phoneticPr fontId="9" type="noConversion"/>
  </si>
  <si>
    <t xml:space="preserve">Take off; Instruments in ZERO mode </t>
    <phoneticPr fontId="9" type="noConversion"/>
  </si>
  <si>
    <t>Neph logging 10609rf4.dat</t>
    <phoneticPr fontId="9" type="noConversion"/>
  </si>
  <si>
    <t>Plenty of Cu, starting to develop substantial vertical towers</t>
    <phoneticPr fontId="9" type="noConversion"/>
  </si>
  <si>
    <t>level at 3500 ft</t>
    <phoneticPr fontId="9" type="noConversion"/>
  </si>
  <si>
    <t>start MetOne</t>
    <phoneticPr fontId="9" type="noConversion"/>
  </si>
  <si>
    <t xml:space="preserve">More substantive Cu development.  </t>
    <phoneticPr fontId="9" type="noConversion"/>
  </si>
  <si>
    <t>Attached grab can 4065 for sample over Harford County</t>
    <phoneticPr fontId="9" type="noConversion"/>
  </si>
  <si>
    <t>Switch to MEASURE mode</t>
    <phoneticPr fontId="9" type="noConversion"/>
  </si>
  <si>
    <t>Instrument backgrounds look reasonably flat</t>
    <phoneticPr fontId="9" type="noConversion"/>
  </si>
  <si>
    <t>91 ppb O3, 780 ng Aethalometer, 892 mbar, 26.0°C, 61.4% RH, 6.08 ppb SO2, 0.76 ppm CO</t>
    <phoneticPr fontId="9" type="noConversion"/>
  </si>
  <si>
    <t>NO2 conc. Still negative as indicated on display</t>
    <phoneticPr fontId="9" type="noConversion"/>
  </si>
  <si>
    <t>go back to ZERO mode ahead of ascent from Frederick</t>
    <phoneticPr fontId="9" type="noConversion"/>
  </si>
  <si>
    <t>plenty of haze, still level at ~3680 ft.</t>
    <phoneticPr fontId="9" type="noConversion"/>
  </si>
  <si>
    <t>switched CO &amp; SO2 briefly to measure, but too soon.  Back to ZERO</t>
    <phoneticPr fontId="9" type="noConversion"/>
  </si>
  <si>
    <t>only a few tiny Cu seen above our altitude.  Far more sparse than over Cumberland</t>
    <phoneticPr fontId="9" type="noConversion"/>
  </si>
  <si>
    <t>CPC turned itself off for no reason.  Back on.  Display will not come back n.  It says it has power and is counting particles</t>
    <phoneticPr fontId="9" type="noConversion"/>
  </si>
  <si>
    <t>3652 ft.  100 ppb O3</t>
    <phoneticPr fontId="9" type="noConversion"/>
  </si>
  <si>
    <t>will have to leave the instruments in zero mode until we get the OK to go to 7000 ft.</t>
    <phoneticPr fontId="9" type="noConversion"/>
  </si>
  <si>
    <t>begin ascent heading toward 0W3 (Harford County)</t>
    <phoneticPr fontId="9" type="noConversion"/>
  </si>
  <si>
    <t>alt</t>
    <phoneticPr fontId="9" type="noConversion"/>
  </si>
  <si>
    <t>O3</t>
    <phoneticPr fontId="9" type="noConversion"/>
  </si>
  <si>
    <t>Can see some Cu to our East with very little vertical development at about our altitude</t>
    <phoneticPr fontId="9" type="noConversion"/>
  </si>
  <si>
    <t xml:space="preserve">above haze, and neph shows it.  </t>
    <phoneticPr fontId="9" type="noConversion"/>
  </si>
  <si>
    <t>Aethalometer says -324 ng (?) and flow geetting low.  Probably the pressure</t>
    <phoneticPr fontId="9" type="noConversion"/>
  </si>
  <si>
    <t>level at 7400 ft</t>
    <phoneticPr fontId="9" type="noConversion"/>
  </si>
  <si>
    <t>71 ppb</t>
    <phoneticPr fontId="9" type="noConversion"/>
  </si>
  <si>
    <t>switch back to MEASURE</t>
    <phoneticPr fontId="9" type="noConversion"/>
  </si>
  <si>
    <t>zero NO2 ahead of spiral for 4 min.</t>
    <phoneticPr fontId="9" type="noConversion"/>
  </si>
  <si>
    <t>Over Harford County</t>
    <phoneticPr fontId="9" type="noConversion"/>
  </si>
  <si>
    <t>Altitude (ft)</t>
    <phoneticPr fontId="9" type="noConversion"/>
  </si>
  <si>
    <t>Ozone (ppb)</t>
    <phoneticPr fontId="9" type="noConversion"/>
  </si>
  <si>
    <t>level</t>
    <phoneticPr fontId="9" type="noConversion"/>
  </si>
  <si>
    <t>very little scattering despite being @ cloud level</t>
    <phoneticPr fontId="9" type="noConversion"/>
  </si>
  <si>
    <t>plenty of heat coming off NO2</t>
    <phoneticPr fontId="9" type="noConversion"/>
  </si>
  <si>
    <t>scattering surging back up</t>
    <phoneticPr fontId="9" type="noConversion"/>
  </si>
  <si>
    <t>534 ng soot (Aethalometer)</t>
    <phoneticPr fontId="9" type="noConversion"/>
  </si>
  <si>
    <t>CPC shut off again.  Will recharge wick &amp; see if that helps</t>
    <phoneticPr fontId="9" type="noConversion"/>
  </si>
  <si>
    <t>turbulence</t>
    <phoneticPr fontId="9" type="noConversion"/>
  </si>
  <si>
    <t>Low pass</t>
    <phoneticPr fontId="9" type="noConversion"/>
  </si>
  <si>
    <t>ZERO instruments ~100 ft above runway due to substantial turbulence</t>
    <phoneticPr fontId="9" type="noConversion"/>
  </si>
  <si>
    <t>open VOC grab sample can 4065, level at 1500 ft (GPS says 1575)</t>
    <phoneticPr fontId="9" type="noConversion"/>
  </si>
  <si>
    <t>grab can certainly full; over land on opposite site of Chesapeake Bay</t>
    <phoneticPr fontId="9" type="noConversion"/>
  </si>
  <si>
    <t>Attached last grab can.  CPC back on, still no display.</t>
    <phoneticPr fontId="9" type="noConversion"/>
  </si>
  <si>
    <t xml:space="preserve">1500 ft. </t>
    <phoneticPr fontId="9" type="noConversion"/>
  </si>
  <si>
    <t>120 ppb O3</t>
    <phoneticPr fontId="9" type="noConversion"/>
  </si>
  <si>
    <t>1500 ft</t>
    <phoneticPr fontId="9" type="noConversion"/>
  </si>
  <si>
    <t>135 ppb</t>
    <phoneticPr fontId="9" type="noConversion"/>
  </si>
  <si>
    <t>Very hazy, no clouds, light turbulence</t>
    <phoneticPr fontId="9" type="noConversion"/>
  </si>
  <si>
    <t>1550 ft</t>
    <phoneticPr fontId="9" type="noConversion"/>
  </si>
  <si>
    <t>150 ppb</t>
    <phoneticPr fontId="9" type="noConversion"/>
  </si>
  <si>
    <t>1600 ft</t>
    <phoneticPr fontId="9" type="noConversion"/>
  </si>
  <si>
    <t>117 ppb</t>
    <phoneticPr fontId="9" type="noConversion"/>
  </si>
  <si>
    <t>ZERO NO2 for 7 min.</t>
    <phoneticPr fontId="9" type="noConversion"/>
  </si>
  <si>
    <t>CPC still showing particles and power, but no display, even after restart and soaking wick</t>
    <phoneticPr fontId="9" type="noConversion"/>
  </si>
  <si>
    <t>back to MEASURE mode</t>
    <phoneticPr fontId="9" type="noConversion"/>
  </si>
  <si>
    <t>visibility at ASOS is 5 mi. Very hazy, no clouds</t>
    <phoneticPr fontId="9" type="noConversion"/>
  </si>
  <si>
    <t>Had to circle a little for traffic @ ESN</t>
    <phoneticPr fontId="9" type="noConversion"/>
  </si>
  <si>
    <t>700 ft</t>
    <phoneticPr fontId="9" type="noConversion"/>
  </si>
  <si>
    <t>115 ppb O3</t>
    <phoneticPr fontId="9" type="noConversion"/>
  </si>
  <si>
    <t>Altimeter 29.85</t>
    <phoneticPr fontId="9" type="noConversion"/>
  </si>
  <si>
    <t>Emerging from haze</t>
    <phoneticPr fontId="9" type="noConversion"/>
  </si>
  <si>
    <t>plenty of Cu to the East; none here; Some to the north and west; Had to emerge from the haze to see them</t>
    <phoneticPr fontId="9" type="noConversion"/>
  </si>
  <si>
    <t>level, instruments to ZERO mode</t>
    <phoneticPr fontId="9" type="noConversion"/>
  </si>
  <si>
    <t xml:space="preserve">Noticed several occasions with negative Aethalometer readings.  </t>
    <phoneticPr fontId="9" type="noConversion"/>
  </si>
  <si>
    <t xml:space="preserve">Probably this is volatile absorbing material (on a coating) coming off the tape faster than it is deposited.  </t>
    <phoneticPr fontId="9" type="noConversion"/>
  </si>
  <si>
    <t>Level at 7460 ft. One good Cu tower off to the east</t>
    <phoneticPr fontId="9" type="noConversion"/>
  </si>
  <si>
    <t>73 ppb O3</t>
    <phoneticPr fontId="9" type="noConversion"/>
  </si>
  <si>
    <t>start descent, head toward FME over the Chesapeake Bay</t>
    <phoneticPr fontId="9" type="noConversion"/>
  </si>
  <si>
    <t>4100 ft</t>
    <phoneticPr fontId="9" type="noConversion"/>
  </si>
  <si>
    <t>126 ppb</t>
    <phoneticPr fontId="9" type="noConversion"/>
  </si>
  <si>
    <t>Clouds disappeared again</t>
    <phoneticPr fontId="9" type="noConversion"/>
  </si>
  <si>
    <t>Going to buzz the Bay to see what XO3 looke like there and take a grab sample</t>
    <phoneticPr fontId="9" type="noConversion"/>
  </si>
  <si>
    <t>over Bay</t>
    <phoneticPr fontId="9" type="noConversion"/>
  </si>
  <si>
    <t>Ozone still high, 125 ppb @ 993 ft.</t>
    <phoneticPr fontId="9" type="noConversion"/>
  </si>
  <si>
    <t>250 ft</t>
    <phoneticPr fontId="9" type="noConversion"/>
  </si>
  <si>
    <t xml:space="preserve">over S. river 140 ppb O3; </t>
    <phoneticPr fontId="9" type="noConversion"/>
  </si>
  <si>
    <t>80 ft</t>
    <phoneticPr fontId="9" type="noConversion"/>
  </si>
  <si>
    <t>148 ppb</t>
    <phoneticPr fontId="9" type="noConversion"/>
  </si>
  <si>
    <t>grab can 4073 full</t>
    <phoneticPr fontId="9" type="noConversion"/>
  </si>
  <si>
    <t>1000 ft</t>
    <phoneticPr fontId="9" type="noConversion"/>
  </si>
  <si>
    <t>128 ppb</t>
    <phoneticPr fontId="9" type="noConversion"/>
  </si>
  <si>
    <t>1150 ft</t>
    <phoneticPr fontId="9" type="noConversion"/>
  </si>
  <si>
    <t>120 ppb</t>
    <phoneticPr fontId="9" type="noConversion"/>
  </si>
  <si>
    <t>Tipton weather observations:  2009Z 280@7G14; T36°C; Td 17°C; 29.86"Hg 2700 ft density altitude; clear below 12,000</t>
    <phoneticPr fontId="9" type="noConversion"/>
  </si>
  <si>
    <t>Landed @ Tipton, instruments &amp; GPS off</t>
    <phoneticPr fontId="9" type="noConversion"/>
  </si>
  <si>
    <t xml:space="preserve">CPC still displaying power and particle lights even though power is off and wick is out.  </t>
    <phoneticPr fontId="9" type="noConversion"/>
  </si>
  <si>
    <t>RF4 June 9, 2011</t>
  </si>
  <si>
    <r>
      <t>Aeth reading 569 ng/m</t>
    </r>
    <r>
      <rPr>
        <vertAlign val="superscript"/>
        <sz val="10"/>
        <color indexed="8"/>
        <rFont val="Arial"/>
        <family val="2"/>
      </rPr>
      <t>3</t>
    </r>
  </si>
  <si>
    <r>
      <t xml:space="preserve">RAMMPP 2011 Study </t>
    </r>
    <r>
      <rPr>
        <b/>
        <sz val="10"/>
        <color indexed="8"/>
        <rFont val="Arial"/>
        <family val="2"/>
      </rPr>
      <t>RF5_20110707_Summer</t>
    </r>
    <r>
      <rPr>
        <sz val="10"/>
        <color theme="1"/>
        <rFont val="Arial"/>
        <family val="2"/>
      </rPr>
      <t xml:space="preserve"> Flight Notes</t>
    </r>
  </si>
  <si>
    <t>RF5 July 7, 2011</t>
  </si>
  <si>
    <r>
      <t xml:space="preserve">RAMMPP 2011 Study </t>
    </r>
    <r>
      <rPr>
        <b/>
        <sz val="10"/>
        <color indexed="8"/>
        <rFont val="Arial"/>
        <family val="2"/>
      </rPr>
      <t>RF6_20110710_Summer</t>
    </r>
    <r>
      <rPr>
        <sz val="10"/>
        <color theme="1"/>
        <rFont val="Arial"/>
        <family val="2"/>
      </rPr>
      <t xml:space="preserve"> Flight Notes</t>
    </r>
  </si>
  <si>
    <r>
      <t>Aeth reading 92 ng/m</t>
    </r>
    <r>
      <rPr>
        <vertAlign val="superscript"/>
        <sz val="10"/>
        <color indexed="8"/>
        <rFont val="Arial"/>
        <family val="2"/>
      </rPr>
      <t>3</t>
    </r>
    <r>
      <rPr>
        <sz val="10"/>
        <color theme="1"/>
        <rFont val="Arial"/>
        <family val="2"/>
      </rPr>
      <t>, improved</t>
    </r>
  </si>
  <si>
    <r>
      <t>Aeth reading from 4746 ng/m</t>
    </r>
    <r>
      <rPr>
        <vertAlign val="superscript"/>
        <sz val="10"/>
        <color indexed="8"/>
        <rFont val="Arial"/>
        <family val="2"/>
      </rPr>
      <t>3</t>
    </r>
    <r>
      <rPr>
        <sz val="10"/>
        <color theme="1"/>
        <rFont val="Arial"/>
        <family val="2"/>
      </rPr>
      <t xml:space="preserve"> to -634 ng/m</t>
    </r>
    <r>
      <rPr>
        <vertAlign val="superscript"/>
        <sz val="10"/>
        <color indexed="8"/>
        <rFont val="Arial"/>
        <family val="2"/>
      </rPr>
      <t>3</t>
    </r>
    <r>
      <rPr>
        <sz val="10"/>
        <color theme="1"/>
        <rFont val="Arial"/>
        <family val="2"/>
      </rPr>
      <t xml:space="preserve"> in few minutes, erratic readings potentially due to low flow</t>
    </r>
  </si>
  <si>
    <t>RF6 July 10, 2011</t>
  </si>
  <si>
    <r>
      <t xml:space="preserve">RAMMPP 2011 Study </t>
    </r>
    <r>
      <rPr>
        <b/>
        <sz val="10"/>
        <color indexed="8"/>
        <rFont val="Arial"/>
        <family val="2"/>
      </rPr>
      <t>RF7_20110710_Summer</t>
    </r>
    <r>
      <rPr>
        <sz val="10"/>
        <color theme="1"/>
        <rFont val="Arial"/>
        <family val="2"/>
      </rPr>
      <t xml:space="preserve"> Flight Notes</t>
    </r>
  </si>
  <si>
    <t>RF7 July 10, 2011</t>
  </si>
  <si>
    <t>RAMMPP 2011 Study  RF 8 Flight notes 07/11/2011</t>
    <phoneticPr fontId="0" type="noConversion"/>
  </si>
  <si>
    <t>Mission Scientist:  Tambaoga Marufu, Lacey Brent</t>
    <phoneticPr fontId="0" type="noConversion"/>
  </si>
  <si>
    <t>Pilot: Jim Cramer</t>
    <phoneticPr fontId="0" type="noConversion"/>
  </si>
  <si>
    <t>Normal Westerly Transport flight plan modified to cater for both MDE and Discover AQ  FME ---&gt; CBE ---&gt;W45 ---&gt;FDK</t>
    <phoneticPr fontId="0" type="noConversion"/>
  </si>
  <si>
    <t>On this flight Lacey will be testing aerosol inlet flows for filter sample collection. She will also be testing NO2 - physical switch of solenoid instead of CPU control - want to see if that mitigates artificial data points by software and if the software doesn't freeze up as much as it did for RF 6 and 7</t>
    <phoneticPr fontId="0" type="noConversion"/>
  </si>
  <si>
    <t>All Time stamps in UTC</t>
    <phoneticPr fontId="0" type="noConversion"/>
  </si>
  <si>
    <t>Time  UTC</t>
    <phoneticPr fontId="0" type="noConversion"/>
  </si>
  <si>
    <t>Gas detectors ( CO, SO2, O3) turned on</t>
    <phoneticPr fontId="0" type="noConversion"/>
  </si>
  <si>
    <t>NO2 instrument installed, plugged in, gas inlet reconnected</t>
    <phoneticPr fontId="0" type="noConversion"/>
  </si>
  <si>
    <t>No2 instrument powered on</t>
    <phoneticPr fontId="0" type="noConversion"/>
  </si>
  <si>
    <t xml:space="preserve">Instrument settings: </t>
    <phoneticPr fontId="0" type="noConversion"/>
  </si>
  <si>
    <t>CO thumbwheel ---&gt; 560,  68,  9,  1100</t>
    <phoneticPr fontId="0" type="noConversion"/>
  </si>
  <si>
    <t>O3 ---&gt; range = 200, offset = -9, averaging time = 10 sec</t>
    <phoneticPr fontId="0" type="noConversion"/>
  </si>
  <si>
    <t>So2 ---&gt; Range = 100, offset = 2.94, averaging time = 10 sec</t>
    <phoneticPr fontId="0" type="noConversion"/>
  </si>
  <si>
    <t>SO2 zero is about 3.0</t>
    <phoneticPr fontId="0" type="noConversion"/>
  </si>
  <si>
    <t>Neph on - warming</t>
    <phoneticPr fontId="0" type="noConversion"/>
  </si>
  <si>
    <t>CO pump off, zero 1.15  will adjustit down after take off if necessary</t>
    <phoneticPr fontId="0" type="noConversion"/>
  </si>
  <si>
    <t>MetOne logging - inst off</t>
    <phoneticPr fontId="0" type="noConversion"/>
  </si>
  <si>
    <t>Data logger logging and values look reasonable</t>
    <phoneticPr fontId="0" type="noConversion"/>
  </si>
  <si>
    <t>Neph is logging - pump off</t>
    <phoneticPr fontId="0" type="noConversion"/>
  </si>
  <si>
    <t>GPS battery time 22 hrs, getting extra batteries for funny pack</t>
    <phoneticPr fontId="0" type="noConversion"/>
  </si>
  <si>
    <t>CPC zeroes in 5 sec, time synch with computer, data set, memory cleared</t>
    <phoneticPr fontId="0" type="noConversion"/>
  </si>
  <si>
    <t>Since aeth is removed due to dead power supply that inlet branch capped off</t>
    <phoneticPr fontId="0" type="noConversion"/>
  </si>
  <si>
    <t>All aerosol tubing is properlyconnected, gas sampling tree connections checked, wiring to logger checked</t>
    <phoneticPr fontId="0" type="noConversion"/>
  </si>
  <si>
    <t>Engines on</t>
    <phoneticPr fontId="0" type="noConversion"/>
  </si>
  <si>
    <t>Switch to aircraft power</t>
    <phoneticPr fontId="0" type="noConversion"/>
  </si>
  <si>
    <t>Turn neph on, set blower to 125, start neph logging; Data file 110707C.dat</t>
    <phoneticPr fontId="0" type="noConversion"/>
  </si>
  <si>
    <t>Taxing towards runway, turn GPS on, Safesort on (MetOne)</t>
    <phoneticPr fontId="0" type="noConversion"/>
  </si>
  <si>
    <t>CPC counting down</t>
    <phoneticPr fontId="0" type="noConversion"/>
  </si>
  <si>
    <t>Take off in zero mode, turn pumps on, RH = 60.9, Temp = 27.3 oC, Press = 968.17 mbar, SO2=6.38ppb, O3=65.5ppb, CO=548, Mode = 5V</t>
    <phoneticPr fontId="0" type="noConversion"/>
  </si>
  <si>
    <t>SO2 pump was not on - turn it on.</t>
    <phoneticPr fontId="0" type="noConversion"/>
  </si>
  <si>
    <t>Level at 3000 Ft</t>
    <phoneticPr fontId="0" type="noConversion"/>
  </si>
  <si>
    <t>Altmeter reading = 3002 at Frederick</t>
    <phoneticPr fontId="0" type="noConversion"/>
  </si>
  <si>
    <t xml:space="preserve">Lacey starts high volume aerosol sampling on filter </t>
    <phoneticPr fontId="0" type="noConversion"/>
  </si>
  <si>
    <t>Switch CO/SO2 to measure mode</t>
    <phoneticPr fontId="0" type="noConversion"/>
  </si>
  <si>
    <t>Power accidentally turns of and back on again</t>
    <phoneticPr fontId="0" type="noConversion"/>
  </si>
  <si>
    <t>Ozone monitor goes off</t>
    <phoneticPr fontId="0" type="noConversion"/>
  </si>
  <si>
    <t>Power goes all out</t>
    <phoneticPr fontId="0" type="noConversion"/>
  </si>
  <si>
    <t>High volume aerosol sampler is drawing way too much power, inverter that supplies power to research instruments tripped</t>
    <phoneticPr fontId="0" type="noConversion"/>
  </si>
  <si>
    <t>Power is back, turn on all instruments</t>
    <phoneticPr fontId="0" type="noConversion"/>
  </si>
  <si>
    <t>Aerosol filter sampler not working - stopped to prevent power overload</t>
    <phoneticPr fontId="0" type="noConversion"/>
  </si>
  <si>
    <t>Switch to zero mode (SO2/CO)</t>
    <phoneticPr fontId="0" type="noConversion"/>
  </si>
  <si>
    <t>Over cumberland airport - circle around @ 3000 ft to complete zeroing</t>
    <phoneticPr fontId="0" type="noConversion"/>
  </si>
  <si>
    <t>Neph not logging OK - Restart prog, data file 110707D.dat</t>
    <phoneticPr fontId="0" type="noConversion"/>
  </si>
  <si>
    <t>Switch to measure mode (SO2/CO)</t>
    <phoneticPr fontId="0" type="noConversion"/>
  </si>
  <si>
    <t>Go for low pass over cumberland airport</t>
    <phoneticPr fontId="0" type="noConversion"/>
  </si>
  <si>
    <t>Low pass over cumberlan +/- 100ft above ground and begin to spiral up to 9500ft AMSL</t>
    <phoneticPr fontId="0" type="noConversion"/>
  </si>
  <si>
    <t>Hazy conditions with moderate cloud cover</t>
    <phoneticPr fontId="0" type="noConversion"/>
  </si>
  <si>
    <t>Collect cannistersample over cumberlan:   4000ft open cannister  -    4800ft close cannister</t>
    <phoneticPr fontId="0" type="noConversion"/>
  </si>
  <si>
    <t>Level at 9500ft</t>
    <phoneticPr fontId="0" type="noConversion"/>
  </si>
  <si>
    <t>Switch  to zero mode @ 9500 ft en-route to Luray (W45)</t>
    <phoneticPr fontId="0" type="noConversion"/>
  </si>
  <si>
    <t>Switch to measure mode en-route to W45 @9500 ft</t>
    <phoneticPr fontId="0" type="noConversion"/>
  </si>
  <si>
    <t>Change GPS batteries</t>
    <phoneticPr fontId="0" type="noConversion"/>
  </si>
  <si>
    <t>Switch back to zero mode in prep for spiral down over W45 from 9500 ft to near surface</t>
    <phoneticPr fontId="0" type="noConversion"/>
  </si>
  <si>
    <t>Switch to measure mode 3 minutes away from W45</t>
    <phoneticPr fontId="0" type="noConversion"/>
  </si>
  <si>
    <t>Start spiral down over W45 in measure mode starting from 9500ft AG</t>
    <phoneticPr fontId="0" type="noConversion"/>
  </si>
  <si>
    <t>Ozone is quite high at over 80 ppb @ 8500ft</t>
    <phoneticPr fontId="0" type="noConversion"/>
  </si>
  <si>
    <t>CO pump somehow off !!!!!!  Turn on</t>
    <phoneticPr fontId="0" type="noConversion"/>
  </si>
  <si>
    <t>CPC not logging - put to log mode</t>
    <phoneticPr fontId="0" type="noConversion"/>
  </si>
  <si>
    <t>Low pass over W4 in measure mode, switch to zero soon after and ascend to 2000ft AGL</t>
    <phoneticPr fontId="0" type="noConversion"/>
  </si>
  <si>
    <t>Switch to measure mode and start ascending on way to Frederick</t>
    <phoneticPr fontId="0" type="noConversion"/>
  </si>
  <si>
    <t>Level @ 9500ft AGL en-route to Frederick</t>
    <phoneticPr fontId="0" type="noConversion"/>
  </si>
  <si>
    <t>Switch to zero mode @ 9500ft</t>
    <phoneticPr fontId="0" type="noConversion"/>
  </si>
  <si>
    <t>Ozone still very high ----&gt; 84ppb @ 9500ft AGL</t>
    <phoneticPr fontId="0" type="noConversion"/>
  </si>
  <si>
    <t>Switch to measure mode over Frederick, stay at 9500ft for 4 minutes before spiral down</t>
    <phoneticPr fontId="0" type="noConversion"/>
  </si>
  <si>
    <t>Start downward spiral over Frederick</t>
    <phoneticPr fontId="0" type="noConversion"/>
  </si>
  <si>
    <t>Altmeter reading at Frederick ----&gt; 2996</t>
    <phoneticPr fontId="0" type="noConversion"/>
  </si>
  <si>
    <t>Low Pass over Frederick- - switch to zero mode and ascend to 1500ft for 10 minutes of zeroing</t>
    <phoneticPr fontId="0" type="noConversion"/>
  </si>
  <si>
    <t>Prepare to land in zero mode</t>
    <phoneticPr fontId="0" type="noConversion"/>
  </si>
  <si>
    <t xml:space="preserve">Touch down, pumps off, terminate data capture, </t>
    <phoneticPr fontId="0" type="noConversion"/>
  </si>
  <si>
    <t>RF8 July 11, 2011</t>
  </si>
  <si>
    <t>RAMMPP 2011 Study  RF 9 Flight notes 07/11/2011</t>
    <phoneticPr fontId="0" type="noConversion"/>
  </si>
  <si>
    <t>Mission Scientist:  Tambaoga Marufu, Lacey Brent</t>
    <phoneticPr fontId="0" type="noConversion"/>
  </si>
  <si>
    <t>Pilot: Jim Cramer</t>
    <phoneticPr fontId="0" type="noConversion"/>
  </si>
  <si>
    <t>Normal RAMMPP Esatern Shore afternoon flight plan modified to cater for both MDE and Discover AQ  FDK ----&gt; OW3 ----&gt; MD1 ----&gt; ESN ---&gt; FME</t>
    <phoneticPr fontId="0" type="noConversion"/>
  </si>
  <si>
    <t xml:space="preserve">The plan is to take off from Frederick and ascend to 7500ft en-route to OW3. Spiral down over OW3, spiral up over MD1, spiral down over ESN, and back to FME at 1500ft buzzing the Chesapeake Bay as low as possible. </t>
    <phoneticPr fontId="0" type="noConversion"/>
  </si>
  <si>
    <t>All Time stamps in UTC</t>
    <phoneticPr fontId="0" type="noConversion"/>
  </si>
  <si>
    <t>Gas instruments left running during the fueling/lunch stopover at Frederick. Aeroso instruments off</t>
    <phoneticPr fontId="0" type="noConversion"/>
  </si>
  <si>
    <t>Neph set on, blower off, data file 110711f.dat</t>
    <phoneticPr fontId="0" type="noConversion"/>
  </si>
  <si>
    <t>GPS on</t>
    <phoneticPr fontId="0" type="noConversion"/>
  </si>
  <si>
    <t>CPC on - counting down</t>
    <phoneticPr fontId="0" type="noConversion"/>
  </si>
  <si>
    <t>Aerosol tubing checked</t>
    <phoneticPr fontId="0" type="noConversion"/>
  </si>
  <si>
    <t>Logger wiring checked</t>
    <phoneticPr fontId="0" type="noConversion"/>
  </si>
  <si>
    <t>Gas tubing checked</t>
    <phoneticPr fontId="0" type="noConversion"/>
  </si>
  <si>
    <t>Engines on</t>
    <phoneticPr fontId="0" type="noConversion"/>
  </si>
  <si>
    <t>Switch to aircraft power</t>
    <phoneticPr fontId="0" type="noConversion"/>
  </si>
  <si>
    <t>Status check for main data loger and turn on</t>
    <phoneticPr fontId="0" type="noConversion"/>
  </si>
  <si>
    <t>Check CPC - logging good</t>
    <phoneticPr fontId="0" type="noConversion"/>
  </si>
  <si>
    <t>Check logging, MetOne, GPS, Neph</t>
    <phoneticPr fontId="0" type="noConversion"/>
  </si>
  <si>
    <t>Altmeter readindin at Frederick ----&gt; 2992</t>
    <phoneticPr fontId="0" type="noConversion"/>
  </si>
  <si>
    <t>Take off from Frederick in Zero mode - switch pumps on</t>
    <phoneticPr fontId="0" type="noConversion"/>
  </si>
  <si>
    <t>Status check: Ozone = 78.2ppb, CO = 0.03ppb, SO2 = 2.01, Pressure = 896mbar, Temp = 26oC, RH = 66</t>
    <phoneticPr fontId="0" type="noConversion"/>
  </si>
  <si>
    <t>Adjust CO baseline ----&gt; 0.87, thumbwheel zero = 575</t>
    <phoneticPr fontId="0" type="noConversion"/>
  </si>
  <si>
    <t>Ozone bench temp = 44oC</t>
    <phoneticPr fontId="0" type="noConversion"/>
  </si>
  <si>
    <t>Start zero period in prep for spiral @ 7500ft</t>
    <phoneticPr fontId="0" type="noConversion"/>
  </si>
  <si>
    <t>Weather - About 1/4 cloud coverat about 5000ft, visibility +/- 10 miles</t>
    <phoneticPr fontId="0" type="noConversion"/>
  </si>
  <si>
    <t>Switch to measure mode at 7500ft</t>
    <phoneticPr fontId="0" type="noConversion"/>
  </si>
  <si>
    <t>Status check: Ozone = 78.4ppb, CO = 0.86ppb, SO2 = 1.55, Pressure = 770mbar, Temp = 18oC, RH = 21</t>
    <phoneticPr fontId="0" type="noConversion"/>
  </si>
  <si>
    <t>Start downward spiral over OW3 at 300ft/min</t>
    <phoneticPr fontId="0" type="noConversion"/>
  </si>
  <si>
    <t>Take cannister sample (VOC): Start 20:20:38 (4320ft AMSL); End 20:22:56 (3630ft AMSL)</t>
    <phoneticPr fontId="0" type="noConversion"/>
  </si>
  <si>
    <t>Status check: Ozone = 107ppb, CO = 1.21ppb, SO2 = 2.54, Pressure = 937mbar, Temp = 28oC, RH = 65,    at 2100ft MSL, visibility +/- 7 miles, hazy, cpc logging ok</t>
    <phoneticPr fontId="0" type="noConversion"/>
  </si>
  <si>
    <t>Low pass over OW3 - switch to zero mode</t>
    <phoneticPr fontId="0" type="noConversion"/>
  </si>
  <si>
    <t>Level @ 1000 ft en-route to MD1</t>
    <phoneticPr fontId="0" type="noConversion"/>
  </si>
  <si>
    <t>Switch to measure mode - Status check: Ozone = 77.5ppb, CO = 1.26ppb, SO2 = 2.10ppb, Pressure = 969mbar, Temp = 30oC, RH = 60</t>
    <phoneticPr fontId="0" type="noConversion"/>
  </si>
  <si>
    <t>Low pass over MD1 meassure mode</t>
    <phoneticPr fontId="0" type="noConversion"/>
  </si>
  <si>
    <t>Weather: about 2/10 cloud cover @ 5000ft, visibility +/-10 miles</t>
    <phoneticPr fontId="0" type="noConversion"/>
  </si>
  <si>
    <t>Level at 8500ft AGL</t>
    <phoneticPr fontId="0" type="noConversion"/>
  </si>
  <si>
    <t>Switch to zero mode</t>
    <phoneticPr fontId="0" type="noConversion"/>
  </si>
  <si>
    <t>Neph not logging</t>
    <phoneticPr fontId="0" type="noConversion"/>
  </si>
  <si>
    <t>Switch to measure mode at 8500ft AGL</t>
    <phoneticPr fontId="0" type="noConversion"/>
  </si>
  <si>
    <t>Status check: Ozone = 81ppb, CO = 1.15ppb, SO2 = 1.35, Pressure = 744mbar, Temp = 18oC, RH = 5.5,   cpc logging good</t>
    <phoneticPr fontId="0" type="noConversion"/>
  </si>
  <si>
    <t>Start downward spiral over ESN</t>
    <phoneticPr fontId="0" type="noConversion"/>
  </si>
  <si>
    <t>Low pas over ESN - Switch to zero mode - ascend to 1600ft</t>
    <phoneticPr fontId="0" type="noConversion"/>
  </si>
  <si>
    <t>Level at 1600ft  -  Loiter over ESN zeroing</t>
    <phoneticPr fontId="0" type="noConversion"/>
  </si>
  <si>
    <t>Status check: Ozone = 71ppb, CO = 1.15ppb, SO2 = 1.67, Pressure = 957mbar, Temp = 28oC, RH = 70,   cpc logging good</t>
    <phoneticPr fontId="0" type="noConversion"/>
  </si>
  <si>
    <t>Switch to measure mode - proceed to Tipton (FME) @ 1600ft AGL</t>
    <phoneticPr fontId="0" type="noConversion"/>
  </si>
  <si>
    <t>Start cannister sample collection (VOC) over Chesapeake Bay @ 87ft AMSL</t>
    <phoneticPr fontId="0" type="noConversion"/>
  </si>
  <si>
    <t>Stop cannister sample collection @ 90ft AMSL</t>
    <phoneticPr fontId="0" type="noConversion"/>
  </si>
  <si>
    <t>Touchdown at FME - Turn pumps off - taxing to hangar</t>
    <phoneticPr fontId="0" type="noConversion"/>
  </si>
  <si>
    <t>RF9 July 11, 2011</t>
  </si>
  <si>
    <r>
      <t xml:space="preserve">RAMMPP </t>
    </r>
    <r>
      <rPr>
        <b/>
        <sz val="10"/>
        <color indexed="8"/>
        <rFont val="Arial"/>
        <family val="2"/>
      </rPr>
      <t>2011 Study RF10_20110718_Summer</t>
    </r>
    <r>
      <rPr>
        <sz val="10"/>
        <color indexed="8"/>
        <rFont val="Arial"/>
        <family val="2"/>
      </rPr>
      <t xml:space="preserve"> Flight Notes</t>
    </r>
  </si>
  <si>
    <r>
      <t>°</t>
    </r>
    <r>
      <rPr>
        <sz val="10"/>
        <color indexed="8"/>
        <rFont val="Arial"/>
        <family val="2"/>
      </rPr>
      <t>C</t>
    </r>
  </si>
  <si>
    <r>
      <t>T (</t>
    </r>
    <r>
      <rPr>
        <sz val="10"/>
        <color indexed="8"/>
        <rFont val="Arial"/>
        <family val="2"/>
      </rPr>
      <t>°C)</t>
    </r>
  </si>
  <si>
    <t>RF10 July 18, 2011</t>
  </si>
  <si>
    <t>RF11 July 18, 2011</t>
  </si>
  <si>
    <t>RF12 July 20, 2011</t>
  </si>
  <si>
    <r>
      <t xml:space="preserve">RAMMPP 2011 Study </t>
    </r>
    <r>
      <rPr>
        <b/>
        <sz val="10"/>
        <color indexed="8"/>
        <rFont val="Arial"/>
        <family val="2"/>
      </rPr>
      <t>RF13_20110720_Summer</t>
    </r>
    <r>
      <rPr>
        <sz val="10"/>
        <color theme="1"/>
        <rFont val="Arial"/>
        <family val="2"/>
      </rPr>
      <t xml:space="preserve"> Flight Notes</t>
    </r>
  </si>
  <si>
    <r>
      <t>Aeth flow 4 LPM, BC = 994 ng/m</t>
    </r>
    <r>
      <rPr>
        <vertAlign val="superscript"/>
        <sz val="10"/>
        <rFont val="Arial"/>
        <family val="2"/>
      </rPr>
      <t>3</t>
    </r>
    <r>
      <rPr>
        <sz val="10"/>
        <color theme="1"/>
        <rFont val="Arial"/>
        <family val="2"/>
      </rPr>
      <t xml:space="preserve"> UV = 738 ng/m</t>
    </r>
    <r>
      <rPr>
        <vertAlign val="superscript"/>
        <sz val="10"/>
        <rFont val="Arial"/>
        <family val="2"/>
      </rPr>
      <t>3</t>
    </r>
  </si>
  <si>
    <t>RF13 July 20, 2011</t>
  </si>
  <si>
    <t>RF 14 2011 07 21 Summer</t>
    <phoneticPr fontId="0" type="noConversion"/>
  </si>
  <si>
    <t>Scientists: Lacey Brent, Jeff Stehr</t>
    <phoneticPr fontId="0" type="noConversion"/>
  </si>
  <si>
    <t>Pilot: Jim Cramer</t>
    <phoneticPr fontId="0" type="noConversion"/>
  </si>
  <si>
    <t xml:space="preserve">Westerly Transport- DISCOVER-AQ modified </t>
    <phoneticPr fontId="0" type="noConversion"/>
  </si>
  <si>
    <t>FME -&gt; CBE spiral up -&gt; W45 spiral down-&gt; FDK spiral down -&gt;land FDK</t>
    <phoneticPr fontId="0" type="noConversion"/>
  </si>
  <si>
    <t>Detectors, 4 gas instruments on</t>
    <phoneticPr fontId="0" type="noConversion"/>
  </si>
  <si>
    <t>VOC cans 2206, 2220, 2216</t>
    <phoneticPr fontId="0" type="noConversion"/>
  </si>
  <si>
    <t>CO Thumbwheels: 635, 689, 11, 00</t>
    <phoneticPr fontId="0" type="noConversion"/>
  </si>
  <si>
    <t>O3 Range 200, offset -9, avg time 10</t>
    <phoneticPr fontId="0" type="noConversion"/>
  </si>
  <si>
    <t>So2 Range 100, offset 2.96, avg time 10</t>
    <phoneticPr fontId="0" type="noConversion"/>
  </si>
  <si>
    <t>CO zero pump on 1.66</t>
    <phoneticPr fontId="0" type="noConversion"/>
  </si>
  <si>
    <t>O3 pump on -&gt; Valve switched</t>
    <phoneticPr fontId="0" type="noConversion"/>
  </si>
  <si>
    <t>SO2 zero, pump on 3.44</t>
    <phoneticPr fontId="0" type="noConversion"/>
  </si>
  <si>
    <t>No2 10 sec avg, 800 sec scrub, inf sample, switch in CPU mode</t>
    <phoneticPr fontId="0" type="noConversion"/>
  </si>
  <si>
    <t>T/P/RH 1006 mb, 30.4°C, 66.3% RH</t>
    <phoneticPr fontId="0" type="noConversion"/>
  </si>
  <si>
    <t>GPS placed @ window -- batt changed yesterday (RFB)</t>
    <phoneticPr fontId="0" type="noConversion"/>
  </si>
  <si>
    <t>CPC memory cleared, time &amp; date synched with computer</t>
    <phoneticPr fontId="0" type="noConversion"/>
  </si>
  <si>
    <t>zero &lt; 5 sec</t>
    <phoneticPr fontId="0" type="noConversion"/>
  </si>
  <si>
    <t>Met one pump on, logging pump off</t>
    <phoneticPr fontId="0" type="noConversion"/>
  </si>
  <si>
    <t>Neph file: 110721a, blower 0%, Avg time 10 sec., manual mode, zero</t>
    <phoneticPr fontId="0" type="noConversion"/>
  </si>
  <si>
    <t>pressure probe 1006.1; neph 1004.9</t>
    <phoneticPr fontId="0" type="noConversion"/>
  </si>
  <si>
    <t>Neph file 110721b</t>
    <phoneticPr fontId="0" type="noConversion"/>
  </si>
  <si>
    <t>Data logger on</t>
    <phoneticPr fontId="0" type="noConversion"/>
  </si>
  <si>
    <t>RH 78, T 28, P 1006, SO2 6.9, O3 9.7, CO 1216, Mode 5</t>
    <phoneticPr fontId="0" type="noConversion"/>
  </si>
  <si>
    <t>Check connections: good</t>
    <phoneticPr fontId="0" type="noConversion"/>
  </si>
  <si>
    <t>Filter samples in lace 18 aft/19 front</t>
    <phoneticPr fontId="0" type="noConversion"/>
  </si>
  <si>
    <t>Note: ground power came unplugged a couple minutes ago as we were moving cable</t>
    <phoneticPr fontId="0" type="noConversion"/>
  </si>
  <si>
    <t>Start taxi</t>
    <phoneticPr fontId="0" type="noConversion"/>
  </si>
  <si>
    <t>GPS on</t>
    <phoneticPr fontId="0" type="noConversion"/>
  </si>
  <si>
    <t>Start data logger</t>
    <phoneticPr fontId="0" type="noConversion"/>
  </si>
  <si>
    <t>Takeoff, pumps on.  Instruments in ZERO mode</t>
    <phoneticPr fontId="0" type="noConversion"/>
  </si>
  <si>
    <t>Time synch NO2 1:19; Computer 1:20</t>
    <phoneticPr fontId="0" type="noConversion"/>
  </si>
  <si>
    <t>CPC log mode 1, Met 1 pump on, NO2 started NO2_20110721_000.dat</t>
    <phoneticPr fontId="0" type="noConversion"/>
  </si>
  <si>
    <t>Neph logging</t>
    <phoneticPr fontId="0" type="noConversion"/>
  </si>
  <si>
    <t>3000 ft. en route to CBE</t>
    <phoneticPr fontId="0" type="noConversion"/>
  </si>
  <si>
    <t>Aerosol pump on &amp; collecting; 69 ppb O3</t>
    <phoneticPr fontId="0" type="noConversion"/>
  </si>
  <si>
    <t>76.5 ppb O3</t>
    <phoneticPr fontId="0" type="noConversion"/>
  </si>
  <si>
    <t>NO2 into ZERO mode</t>
    <phoneticPr fontId="0" type="noConversion"/>
  </si>
  <si>
    <t>quite hazy.  O3 86 ppb.  No clouds at all</t>
    <phoneticPr fontId="0" type="noConversion"/>
  </si>
  <si>
    <t>79 ppb O3, 0.75 CO, 1.82 SO2, 0.372 NO2</t>
    <phoneticPr fontId="0" type="noConversion"/>
  </si>
  <si>
    <t>45% RH, 26°C, 909 mbar, looks OK</t>
    <phoneticPr fontId="0" type="noConversion"/>
  </si>
  <si>
    <t>to MEASURE mode for ~8 min.</t>
    <phoneticPr fontId="0" type="noConversion"/>
  </si>
  <si>
    <t>87.6 ppb O3, 0.95 CO, 5.40 SO2, 0.9 NO2, 60% RH, 25.3°C, 904 mbar 3200 ft</t>
    <phoneticPr fontId="0" type="noConversion"/>
  </si>
  <si>
    <t xml:space="preserve">to ZERO mode.  </t>
    <phoneticPr fontId="0" type="noConversion"/>
  </si>
  <si>
    <t>A few little bumps over a valley.  A few very high clouds visible to South</t>
    <phoneticPr fontId="0" type="noConversion"/>
  </si>
  <si>
    <t>Earlier, CPC was in the sun and had a "low alcohol" warning</t>
    <phoneticPr fontId="0" type="noConversion"/>
  </si>
  <si>
    <t>Moved to shade and it's no longer an issue.</t>
    <phoneticPr fontId="0" type="noConversion"/>
  </si>
  <si>
    <t>84.6 ppb O3, 0.79 CO, 1.08 SO2, 0.708 NO2, 67%, 25.3°C, 904.7 mbar</t>
    <phoneticPr fontId="0" type="noConversion"/>
  </si>
  <si>
    <t>to MEASURE mode</t>
    <phoneticPr fontId="0" type="noConversion"/>
  </si>
  <si>
    <t>Lacey's sampler (pump) off</t>
    <phoneticPr fontId="0" type="noConversion"/>
  </si>
  <si>
    <t>begin descent into CBE</t>
    <phoneticPr fontId="0" type="noConversion"/>
  </si>
  <si>
    <t>984 mbar @ low approach, 788 ft, ~ 60 ppb O3 at surface</t>
    <phoneticPr fontId="0" type="noConversion"/>
  </si>
  <si>
    <t>altitude (ft)</t>
    <phoneticPr fontId="0" type="noConversion"/>
  </si>
  <si>
    <t>Ozone (ppb)</t>
    <phoneticPr fontId="0" type="noConversion"/>
  </si>
  <si>
    <t>First tiny Cu spotted just over the top of the mountain</t>
    <phoneticPr fontId="0" type="noConversion"/>
  </si>
  <si>
    <t>(above the haze now)</t>
    <phoneticPr fontId="0" type="noConversion"/>
  </si>
  <si>
    <t>Grant county altimeter 2992</t>
    <phoneticPr fontId="0" type="noConversion"/>
  </si>
  <si>
    <t>P = 710</t>
    <phoneticPr fontId="0" type="noConversion"/>
  </si>
  <si>
    <t>O3 81, 1.00 CO, 1.44 SO@, 1.23 NO2, 31% RH, 16.8°C, 709 mbar</t>
    <phoneticPr fontId="0" type="noConversion"/>
  </si>
  <si>
    <t>Opened up a VOC can #2206</t>
    <phoneticPr fontId="0" type="noConversion"/>
  </si>
  <si>
    <t>VOC can done</t>
    <phoneticPr fontId="0" type="noConversion"/>
  </si>
  <si>
    <t>switch to MEASURE mode</t>
    <phoneticPr fontId="0" type="noConversion"/>
  </si>
  <si>
    <t>9900 ft altitude; very very clear up here; 2 levels of haze today over CBE anyway</t>
    <phoneticPr fontId="0" type="noConversion"/>
  </si>
  <si>
    <t>begin descent over Luray (W45)</t>
    <phoneticPr fontId="0" type="noConversion"/>
  </si>
  <si>
    <t>CO 0.93, SO2 1.31, NO2 1.07, 9% RH, 18.7°C, 731 mbar</t>
    <phoneticPr fontId="0" type="noConversion"/>
  </si>
  <si>
    <t>back in the haze layer</t>
    <phoneticPr fontId="0" type="noConversion"/>
  </si>
  <si>
    <t>Some Cu development above the haze to SE</t>
    <phoneticPr fontId="0" type="noConversion"/>
  </si>
  <si>
    <t>first sneeze</t>
    <phoneticPr fontId="0" type="noConversion"/>
  </si>
  <si>
    <t>Luray ASOS: vis 10 mi, T 33°C, Td 21°C, altimeter 2991, density altitude 2800, clear below 12000</t>
    <phoneticPr fontId="0" type="noConversion"/>
  </si>
  <si>
    <t>first bumps</t>
    <phoneticPr fontId="0" type="noConversion"/>
  </si>
  <si>
    <t>978 mbar</t>
    <phoneticPr fontId="0" type="noConversion"/>
  </si>
  <si>
    <t>to ZERO mode</t>
    <phoneticPr fontId="0" type="noConversion"/>
  </si>
  <si>
    <t>level at 2000 ft.  Headed toward Winchester; below mountaintops or near</t>
    <phoneticPr fontId="0" type="noConversion"/>
  </si>
  <si>
    <t>switch to MEASURE</t>
    <phoneticPr fontId="0" type="noConversion"/>
  </si>
  <si>
    <t>begin ascent to Frederick</t>
    <phoneticPr fontId="0" type="noConversion"/>
  </si>
  <si>
    <t>clouds developing over mountain ridge to SE</t>
    <phoneticPr fontId="0" type="noConversion"/>
  </si>
  <si>
    <t>Altimeter 2986</t>
    <phoneticPr fontId="0" type="noConversion"/>
  </si>
  <si>
    <t>out of haze layer, small fair weather Cu</t>
    <phoneticPr fontId="0" type="noConversion"/>
  </si>
  <si>
    <t>10050 ft</t>
    <phoneticPr fontId="0" type="noConversion"/>
  </si>
  <si>
    <t>10150 GPS = 9500 on airplane</t>
    <phoneticPr fontId="0" type="noConversion"/>
  </si>
  <si>
    <t>O3 73, CO 0.86, NO2 0.65, 16%, 17°C, 708 mbar, 10150 ft</t>
    <phoneticPr fontId="0" type="noConversion"/>
  </si>
  <si>
    <t>Instruments to MEASURE mode</t>
    <phoneticPr fontId="0" type="noConversion"/>
  </si>
  <si>
    <t>level over Frederick, circling, actually 5 mi. east of the airport</t>
    <phoneticPr fontId="0" type="noConversion"/>
  </si>
  <si>
    <t>had to wait a minute fro instruments &amp; traffic</t>
    <phoneticPr fontId="0" type="noConversion"/>
  </si>
  <si>
    <t>start descent.  Fair weather Cu visible to SE</t>
    <phoneticPr fontId="0" type="noConversion"/>
  </si>
  <si>
    <t>O3 67.3, 0.88 CO, 1.67 SO2, 0.913 NO2, 14%, 16.6°C, 709 bar, 10030 ft</t>
    <phoneticPr fontId="0" type="noConversion"/>
  </si>
  <si>
    <t>VERY clear up here, essentially nothing on the neph display</t>
    <phoneticPr fontId="0" type="noConversion"/>
  </si>
  <si>
    <t>first small uptick in haze</t>
    <phoneticPr fontId="0" type="noConversion"/>
  </si>
  <si>
    <t>some bumps</t>
    <phoneticPr fontId="0" type="noConversion"/>
  </si>
  <si>
    <t>in Frederick (airport) pattern waiting for traffic</t>
    <phoneticPr fontId="0" type="noConversion"/>
  </si>
  <si>
    <t>990 mbar, Low approach at Frederick, instruments to ZERO mode</t>
    <phoneticPr fontId="0" type="noConversion"/>
  </si>
  <si>
    <t>level at 2080 ft., 92 ppb O3</t>
    <phoneticPr fontId="0" type="noConversion"/>
  </si>
  <si>
    <t>open VOC can #2220, 2280 ft 89 ppb O3</t>
    <phoneticPr fontId="0" type="noConversion"/>
  </si>
  <si>
    <t>close VOC can 2220 ft, 87 ppb O3</t>
    <phoneticPr fontId="0" type="noConversion"/>
  </si>
  <si>
    <t>all set, head for home and land.</t>
    <phoneticPr fontId="0" type="noConversion"/>
  </si>
  <si>
    <t>on ground, stop logging at Frederick airport</t>
    <phoneticPr fontId="0" type="noConversion"/>
  </si>
  <si>
    <t>RF14 July 21, 2011</t>
  </si>
  <si>
    <t>RF 15 2011 07 21 Summer</t>
    <phoneticPr fontId="12" type="noConversion"/>
  </si>
  <si>
    <t>Scientists: Lacey Brent, Jeff Stehr</t>
    <phoneticPr fontId="12" type="noConversion"/>
  </si>
  <si>
    <t>Pilot: Jim Cramer</t>
    <phoneticPr fontId="12" type="noConversion"/>
  </si>
  <si>
    <t xml:space="preserve">Afternoon Classic Westerly Transport- DISCOVER-AQ modified </t>
    <phoneticPr fontId="12" type="noConversion"/>
  </si>
  <si>
    <t>All gas instruments powered up with pumps off</t>
    <phoneticPr fontId="12" type="noConversion"/>
  </si>
  <si>
    <t>density altitude = 3000 ft!, altimeter 2984</t>
    <phoneticPr fontId="12" type="noConversion"/>
  </si>
  <si>
    <t>wind 240@9, gust 17, T=37°C, Td = 18°C ASOS obs</t>
    <phoneticPr fontId="12" type="noConversion"/>
  </si>
  <si>
    <t>Frederick altitude = 300 ft</t>
    <phoneticPr fontId="12" type="noConversion"/>
  </si>
  <si>
    <t>Runway 23</t>
    <phoneticPr fontId="12" type="noConversion"/>
  </si>
  <si>
    <t>Takeoff! Pumps on! Instruments in ZERO mode</t>
    <phoneticPr fontId="12" type="noConversion"/>
  </si>
  <si>
    <t>NO2 sonde running</t>
    <phoneticPr fontId="12" type="noConversion"/>
  </si>
  <si>
    <t>6200 ft.  Emerging from lower part of haze layer</t>
    <phoneticPr fontId="12" type="noConversion"/>
  </si>
  <si>
    <t>Level at 7992 ft. 67 ppb ozone.  Just out of haze layer</t>
    <phoneticPr fontId="12" type="noConversion"/>
  </si>
  <si>
    <t>substantial line of Cu to the southeast.  Some buildup, but no huge towers</t>
    <phoneticPr fontId="12" type="noConversion"/>
  </si>
  <si>
    <t>67 ppb O3, 0.57 CO, NO2 zeroing, 17% RH, 21°C, 764 mbar, 8000 ft.</t>
    <phoneticPr fontId="12" type="noConversion"/>
  </si>
  <si>
    <t>12 minutes out</t>
    <phoneticPr fontId="12" type="noConversion"/>
  </si>
  <si>
    <t>switch over to manual NO2 zero</t>
    <phoneticPr fontId="12" type="noConversion"/>
  </si>
  <si>
    <t>switch to MEASURE mode</t>
    <phoneticPr fontId="12" type="noConversion"/>
  </si>
  <si>
    <t>NASA P-3 Just spiraled up over Aldino in front of us!</t>
    <phoneticPr fontId="12" type="noConversion"/>
  </si>
  <si>
    <t>Begin spiral down 787 mbar at top over Harford County</t>
    <phoneticPr fontId="12" type="noConversion"/>
  </si>
  <si>
    <t>Altitude</t>
    <phoneticPr fontId="12" type="noConversion"/>
  </si>
  <si>
    <t>Ozone</t>
    <phoneticPr fontId="12" type="noConversion"/>
  </si>
  <si>
    <t>back in the haze</t>
    <phoneticPr fontId="12" type="noConversion"/>
  </si>
  <si>
    <t>999.4 mbar low pass over Harford County, very turbulent</t>
    <phoneticPr fontId="12" type="noConversion"/>
  </si>
  <si>
    <t>Level at 1000 ft. into ZERO mode. 93 ppb</t>
    <phoneticPr fontId="12" type="noConversion"/>
  </si>
  <si>
    <t>1000 ft over C-Bay 95 ppb O3</t>
    <phoneticPr fontId="12" type="noConversion"/>
  </si>
  <si>
    <t>CO: 0.47, SO2 1.72, NO2 1.2, 55%, 33°C, 975.6 mbar</t>
    <phoneticPr fontId="12" type="noConversion"/>
  </si>
  <si>
    <t>8 min. out</t>
    <phoneticPr fontId="12" type="noConversion"/>
  </si>
  <si>
    <t>Instruments to MEASURE mode ahead of low pass at Massey</t>
    <phoneticPr fontId="12" type="noConversion"/>
  </si>
  <si>
    <t>82 ppb O3, 0.61 CO, 2.45 SO2, 1.68 NO2, 48%, 33.8°C, 975.6 mbar</t>
    <phoneticPr fontId="12" type="noConversion"/>
  </si>
  <si>
    <t>80 ppb @ 100 ft. low approach over Massey, MD1</t>
    <phoneticPr fontId="12" type="noConversion"/>
  </si>
  <si>
    <t>to ZERO mode (by mistake) for a few seconds</t>
    <phoneticPr fontId="12" type="noConversion"/>
  </si>
  <si>
    <t xml:space="preserve">skies over Massey are very clear except for one fair weather Cu </t>
    <phoneticPr fontId="12" type="noConversion"/>
  </si>
  <si>
    <t>Altitude (ft)</t>
    <phoneticPr fontId="12" type="noConversion"/>
  </si>
  <si>
    <t>Ozone (ppb)</t>
    <phoneticPr fontId="12" type="noConversion"/>
  </si>
  <si>
    <t>can see a few Cu in the distance</t>
    <phoneticPr fontId="12" type="noConversion"/>
  </si>
  <si>
    <t>still very hazy</t>
    <phoneticPr fontId="12" type="noConversion"/>
  </si>
  <si>
    <t>a few Cu in the Haze below.  Some with tops above it in the distance.</t>
    <phoneticPr fontId="12" type="noConversion"/>
  </si>
  <si>
    <t>finally broke into the clear</t>
    <phoneticPr fontId="12" type="noConversion"/>
  </si>
  <si>
    <t>level at 8000 ft headed toward Easton</t>
    <phoneticPr fontId="12" type="noConversion"/>
  </si>
  <si>
    <t>instruments into ZERO mode</t>
    <phoneticPr fontId="12" type="noConversion"/>
  </si>
  <si>
    <t>O3 74, 0.37 CO, 2.08 SO2, 1.7 NO2, 13.5%, 21.2°C, 768.5 mbar, 7850 ft</t>
    <phoneticPr fontId="12" type="noConversion"/>
  </si>
  <si>
    <t>5 min out of ESN</t>
    <phoneticPr fontId="12" type="noConversion"/>
  </si>
  <si>
    <t>to MEASURE mode</t>
    <phoneticPr fontId="12" type="noConversion"/>
  </si>
  <si>
    <t>over Easton @ 7860 ft</t>
    <phoneticPr fontId="12" type="noConversion"/>
  </si>
  <si>
    <t>begin descent over Easton</t>
    <phoneticPr fontId="12" type="noConversion"/>
  </si>
  <si>
    <t>83 ppb</t>
    <phoneticPr fontId="12" type="noConversion"/>
  </si>
  <si>
    <t>Turned on MetOne (oops!)</t>
    <phoneticPr fontId="12" type="noConversion"/>
  </si>
  <si>
    <t>82 O3, CO 0.57, SO2 1.86, 2.18 NO2, 39%, 26.5°C, 874.7 mbar</t>
    <phoneticPr fontId="12" type="noConversion"/>
  </si>
  <si>
    <t>scattering jumping up (about double that before)</t>
    <phoneticPr fontId="12" type="noConversion"/>
  </si>
  <si>
    <t>86 ppb</t>
    <phoneticPr fontId="12" type="noConversion"/>
  </si>
  <si>
    <t>1005 mbar low approach at Easton</t>
    <phoneticPr fontId="12" type="noConversion"/>
  </si>
  <si>
    <t>to ZERO mode</t>
    <phoneticPr fontId="12" type="noConversion"/>
  </si>
  <si>
    <t>level at 1500 ft</t>
    <phoneticPr fontId="12" type="noConversion"/>
  </si>
  <si>
    <t>getting ready to buzz the Bay, flying over the Choptank, fly up that, cross Bay, pop up @ Annapolis</t>
    <phoneticPr fontId="12" type="noConversion"/>
  </si>
  <si>
    <t>head home</t>
    <phoneticPr fontId="12" type="noConversion"/>
  </si>
  <si>
    <t>Data logger stopped; power issues--everything came disconnected (unplugged).</t>
    <phoneticPr fontId="12" type="noConversion"/>
  </si>
  <si>
    <t>everything running again.  Power connection issue beginning @ 20:22:06</t>
    <phoneticPr fontId="12" type="noConversion"/>
  </si>
  <si>
    <t>Didn't restart NO2</t>
    <phoneticPr fontId="12" type="noConversion"/>
  </si>
  <si>
    <t>pulling up from the Bay, heading home</t>
    <phoneticPr fontId="12" type="noConversion"/>
  </si>
  <si>
    <t>Stop Wesley logger (NO2 sonde) 9960 sec.</t>
    <phoneticPr fontId="12" type="noConversion"/>
  </si>
  <si>
    <t xml:space="preserve">Fill VOC can #2116 </t>
    <phoneticPr fontId="12" type="noConversion"/>
  </si>
  <si>
    <t>End VOC can</t>
    <phoneticPr fontId="12" type="noConversion"/>
  </si>
  <si>
    <t>Stop MetOne, CPC &amp; Neph pumps</t>
    <phoneticPr fontId="12" type="noConversion"/>
  </si>
  <si>
    <t>land @ FME</t>
    <phoneticPr fontId="12" type="noConversion"/>
  </si>
  <si>
    <t>Stop gas pumps</t>
    <phoneticPr fontId="12" type="noConversion"/>
  </si>
  <si>
    <t>P = 10042</t>
    <phoneticPr fontId="12" type="noConversion"/>
  </si>
  <si>
    <t>Saved NO2 sonde as 20110721.no2S</t>
    <phoneticPr fontId="12" type="noConversion"/>
  </si>
  <si>
    <t>no2S2</t>
    <phoneticPr fontId="12" type="noConversion"/>
  </si>
  <si>
    <t>no2S3</t>
    <phoneticPr fontId="12" type="noConversion"/>
  </si>
  <si>
    <t>stop data logger</t>
    <phoneticPr fontId="12" type="noConversion"/>
  </si>
  <si>
    <t>NO2 file: NO2.20110721_001.dat</t>
    <phoneticPr fontId="12" type="noConversion"/>
  </si>
  <si>
    <t>Neph 110721C</t>
    <phoneticPr fontId="12" type="noConversion"/>
  </si>
  <si>
    <t>AIT</t>
    <phoneticPr fontId="12" type="noConversion"/>
  </si>
  <si>
    <t>RF15 July 21, 2011</t>
  </si>
  <si>
    <r>
      <t xml:space="preserve">RAMMPP 2011 Study </t>
    </r>
    <r>
      <rPr>
        <b/>
        <sz val="10"/>
        <color indexed="8"/>
        <rFont val="Arial"/>
        <family val="2"/>
      </rPr>
      <t>RF16_20110722_Summer</t>
    </r>
    <r>
      <rPr>
        <sz val="10"/>
        <color theme="1"/>
        <rFont val="Arial"/>
        <family val="2"/>
      </rPr>
      <t xml:space="preserve"> Flight Notes</t>
    </r>
  </si>
  <si>
    <t>RF16 July 22, 2011</t>
  </si>
  <si>
    <r>
      <t xml:space="preserve">NO2 </t>
    </r>
    <r>
      <rPr>
        <sz val="10"/>
        <color indexed="8"/>
        <rFont val="Arial"/>
        <family val="2"/>
      </rPr>
      <t>→ Scrub = 800 sec, Sample = INF, Avg T = 10 Sec, Discard = 0 sec</t>
    </r>
  </si>
  <si>
    <r>
      <t>Weather</t>
    </r>
    <r>
      <rPr>
        <sz val="10"/>
        <color indexed="8"/>
        <rFont val="Arial"/>
        <family val="2"/>
      </rPr>
      <t>→</t>
    </r>
  </si>
  <si>
    <r>
      <t xml:space="preserve">Weather </t>
    </r>
    <r>
      <rPr>
        <sz val="10"/>
        <color indexed="8"/>
        <rFont val="Arial"/>
        <family val="2"/>
      </rPr>
      <t>→</t>
    </r>
  </si>
  <si>
    <t>RF17 July 23, 2011</t>
  </si>
  <si>
    <t>RF18 July 23, 2011</t>
  </si>
  <si>
    <r>
      <t>NO2(t</t>
    </r>
    <r>
      <rPr>
        <vertAlign val="subscript"/>
        <sz val="10"/>
        <color theme="1"/>
        <rFont val="Arial"/>
        <family val="2"/>
      </rPr>
      <t>0</t>
    </r>
    <r>
      <rPr>
        <sz val="10"/>
        <color theme="1"/>
        <rFont val="Arial"/>
        <family val="2"/>
      </rPr>
      <t>)</t>
    </r>
  </si>
  <si>
    <t>RF19 July 27, 2011</t>
  </si>
  <si>
    <r>
      <t xml:space="preserve">RAMMPP 2011 Study </t>
    </r>
    <r>
      <rPr>
        <b/>
        <sz val="10"/>
        <color indexed="8"/>
        <rFont val="Arial"/>
        <family val="2"/>
      </rPr>
      <t>RF20_20110728_Summer</t>
    </r>
    <r>
      <rPr>
        <sz val="10"/>
        <color theme="1"/>
        <rFont val="Arial"/>
        <family val="2"/>
      </rPr>
      <t xml:space="preserve"> Flight Notes</t>
    </r>
  </si>
  <si>
    <r>
      <t>Aeth auto setup complete, reading BC = 1732 ng/m</t>
    </r>
    <r>
      <rPr>
        <vertAlign val="superscript"/>
        <sz val="10"/>
        <color indexed="8"/>
        <rFont val="Arial"/>
        <family val="2"/>
      </rPr>
      <t>3</t>
    </r>
    <r>
      <rPr>
        <sz val="10"/>
        <color theme="1"/>
        <rFont val="Arial"/>
        <family val="2"/>
      </rPr>
      <t xml:space="preserve"> and UV = 1718 ng/m</t>
    </r>
    <r>
      <rPr>
        <vertAlign val="superscript"/>
        <sz val="10"/>
        <color indexed="8"/>
        <rFont val="Arial"/>
        <family val="2"/>
      </rPr>
      <t>3</t>
    </r>
  </si>
  <si>
    <r>
      <t>Aeth (ng/m</t>
    </r>
    <r>
      <rPr>
        <vertAlign val="superscript"/>
        <sz val="10"/>
        <color indexed="8"/>
        <rFont val="Arial"/>
        <family val="2"/>
      </rPr>
      <t>3</t>
    </r>
    <r>
      <rPr>
        <sz val="10"/>
        <color theme="1"/>
        <rFont val="Arial"/>
        <family val="2"/>
      </rPr>
      <t>) =</t>
    </r>
  </si>
  <si>
    <t>RF20 July 28, 2011</t>
  </si>
  <si>
    <r>
      <t xml:space="preserve">RAMMPP 2011 Study </t>
    </r>
    <r>
      <rPr>
        <b/>
        <sz val="10"/>
        <color indexed="8"/>
        <rFont val="Arial"/>
        <family val="2"/>
      </rPr>
      <t>RF21_20110728_Summer</t>
    </r>
    <r>
      <rPr>
        <sz val="10"/>
        <color theme="1"/>
        <rFont val="Arial"/>
        <family val="2"/>
      </rPr>
      <t xml:space="preserve"> Flight Notes</t>
    </r>
  </si>
  <si>
    <t>RF21 July 28, 2011</t>
  </si>
  <si>
    <t>39˚13' 77˚5'</t>
  </si>
  <si>
    <t>RF22 July 29, 2011</t>
  </si>
  <si>
    <t>RF23 Summer July 29, 2011</t>
  </si>
  <si>
    <t>Scientist: Jeff Stehr</t>
    <phoneticPr fontId="13" type="noConversion"/>
  </si>
  <si>
    <t>Pilot: Jim Cramer</t>
    <phoneticPr fontId="13" type="noConversion"/>
  </si>
  <si>
    <t>DISCOVER-AQ Afternoon plan: Harford county 0W3, Massey MD1, Easton ESN spirals</t>
    <phoneticPr fontId="13" type="noConversion"/>
  </si>
  <si>
    <t>Over 100°F at the airport.  Very hazy, some small Cu building up</t>
    <phoneticPr fontId="13" type="noConversion"/>
  </si>
  <si>
    <t>CPC screen blank -- too hot?  Can't get it to log w/ no screen</t>
    <phoneticPr fontId="13" type="noConversion"/>
  </si>
  <si>
    <t>GPS altitude:  300 ft.</t>
    <phoneticPr fontId="13" type="noConversion"/>
  </si>
  <si>
    <t>Adjusted CO zero to ~0.50</t>
    <phoneticPr fontId="13" type="noConversion"/>
  </si>
  <si>
    <t xml:space="preserve">Checked and adjusted times of all samplers except CPC.  </t>
    <phoneticPr fontId="13" type="noConversion"/>
  </si>
  <si>
    <t>Neph time is spot on</t>
    <phoneticPr fontId="13" type="noConversion"/>
  </si>
  <si>
    <t>18:15:40</t>
    <phoneticPr fontId="13" type="noConversion"/>
  </si>
  <si>
    <t>pumps on, wheels up!  Instruments in ZERO mode</t>
    <phoneticPr fontId="13" type="noConversion"/>
  </si>
  <si>
    <t>18:17:39</t>
    <phoneticPr fontId="13" type="noConversion"/>
  </si>
  <si>
    <t>Turned on NO2</t>
    <phoneticPr fontId="13" type="noConversion"/>
  </si>
  <si>
    <t>18:18:49</t>
    <phoneticPr fontId="13" type="noConversion"/>
  </si>
  <si>
    <t>Put NO2 into computer-control mode for initial zero</t>
    <phoneticPr fontId="13" type="noConversion"/>
  </si>
  <si>
    <t>18:20</t>
    <phoneticPr fontId="13" type="noConversion"/>
  </si>
  <si>
    <t>O3 88.5, CO 0.41, SO2 2.3, NO2 (0), 887.8 mB, 27.6°C, 48.7%, CPC still blank, Aeth BC =1202, Neph OK, GPS 4400 ft.</t>
    <phoneticPr fontId="13" type="noConversion"/>
  </si>
  <si>
    <t>18:27</t>
    <phoneticPr fontId="13" type="noConversion"/>
  </si>
  <si>
    <t>Cloud tops are @~8000 ft, possibly higher in the distance.  Not quite out of the haze</t>
    <phoneticPr fontId="13" type="noConversion"/>
  </si>
  <si>
    <t>18:30</t>
    <phoneticPr fontId="13" type="noConversion"/>
  </si>
  <si>
    <t>10 min to Harford County; CPC disconnected</t>
    <phoneticPr fontId="13" type="noConversion"/>
  </si>
  <si>
    <t>18:32</t>
    <phoneticPr fontId="13" type="noConversion"/>
  </si>
  <si>
    <t>Swtiched NO2 to Manual ZERO trying to cool CPC on fan.</t>
    <phoneticPr fontId="13" type="noConversion"/>
  </si>
  <si>
    <t>18:38</t>
    <phoneticPr fontId="13" type="noConversion"/>
  </si>
  <si>
    <t>switched instruments to MEASURE mode</t>
    <phoneticPr fontId="13" type="noConversion"/>
  </si>
  <si>
    <t>18:39</t>
    <phoneticPr fontId="13" type="noConversion"/>
  </si>
  <si>
    <t>buildups getting taller.  Will have to move spiral a bit to avoid clouds</t>
    <phoneticPr fontId="13" type="noConversion"/>
  </si>
  <si>
    <t>18:42</t>
    <phoneticPr fontId="13" type="noConversion"/>
  </si>
  <si>
    <t>CPC now running.  Time sync'ed up</t>
    <phoneticPr fontId="13" type="noConversion"/>
  </si>
  <si>
    <t>begin spiral down over Harford County 0W3</t>
    <phoneticPr fontId="13" type="noConversion"/>
  </si>
  <si>
    <t>6700</t>
    <phoneticPr fontId="13" type="noConversion"/>
  </si>
  <si>
    <t>78.7 ppb first bump</t>
    <phoneticPr fontId="13" type="noConversion"/>
  </si>
  <si>
    <t>6500</t>
    <phoneticPr fontId="13" type="noConversion"/>
  </si>
  <si>
    <t>6000</t>
    <phoneticPr fontId="13" type="noConversion"/>
  </si>
  <si>
    <t>5000</t>
    <phoneticPr fontId="13" type="noConversion"/>
  </si>
  <si>
    <t>3910</t>
    <phoneticPr fontId="13" type="noConversion"/>
  </si>
  <si>
    <t>3330</t>
    <phoneticPr fontId="13" type="noConversion"/>
  </si>
  <si>
    <t>P3 is below us</t>
    <phoneticPr fontId="13" type="noConversion"/>
  </si>
  <si>
    <t>2417</t>
    <phoneticPr fontId="13" type="noConversion"/>
  </si>
  <si>
    <t>P3 is above us</t>
    <phoneticPr fontId="13" type="noConversion"/>
  </si>
  <si>
    <t>1935</t>
    <phoneticPr fontId="13" type="noConversion"/>
  </si>
  <si>
    <t>1000</t>
    <phoneticPr fontId="13" type="noConversion"/>
  </si>
  <si>
    <t>There's a biplane waiting @ the runway at Harford County</t>
    <phoneticPr fontId="13" type="noConversion"/>
  </si>
  <si>
    <t>19:03:40</t>
    <phoneticPr fontId="13" type="noConversion"/>
  </si>
  <si>
    <t>446</t>
    <phoneticPr fontId="13" type="noConversion"/>
  </si>
  <si>
    <t>Low pass @ Harford County, instruments to ZERO mode</t>
    <phoneticPr fontId="13" type="noConversion"/>
  </si>
  <si>
    <t>19:05:13</t>
    <phoneticPr fontId="13" type="noConversion"/>
  </si>
  <si>
    <t>Level at 1400 ft. enroute to MD1</t>
    <phoneticPr fontId="13" type="noConversion"/>
  </si>
  <si>
    <t>19:06</t>
    <phoneticPr fontId="13" type="noConversion"/>
  </si>
  <si>
    <t>O3 92.6, CO 0.35, SO2 0.89, NO2 1.07, 978.7 mB, 33.5°C, 53.2%, Neph OK, CPC 4912, Aeth 2016 BC, GPS 997 ft</t>
    <phoneticPr fontId="13" type="noConversion"/>
  </si>
  <si>
    <t>19:08</t>
    <phoneticPr fontId="13" type="noConversion"/>
  </si>
  <si>
    <t>~8 min from MD1</t>
    <phoneticPr fontId="13" type="noConversion"/>
  </si>
  <si>
    <t>19:11</t>
    <phoneticPr fontId="13" type="noConversion"/>
  </si>
  <si>
    <t>Ozone high over the Bay and Eastern Shore @ 1000 ft</t>
    <phoneticPr fontId="13" type="noConversion"/>
  </si>
  <si>
    <t>19:13</t>
    <phoneticPr fontId="13" type="noConversion"/>
  </si>
  <si>
    <t>Instruments to MEASURE mode ahead of Massey, MD1</t>
    <phoneticPr fontId="13" type="noConversion"/>
  </si>
  <si>
    <t>19:19:50</t>
    <phoneticPr fontId="13" type="noConversion"/>
  </si>
  <si>
    <t>Low pass over Massey, MD1, Ozone 93.2 ppb</t>
    <phoneticPr fontId="13" type="noConversion"/>
  </si>
  <si>
    <t>1200</t>
    <phoneticPr fontId="13" type="noConversion"/>
  </si>
  <si>
    <t>ppb</t>
    <phoneticPr fontId="13" type="noConversion"/>
  </si>
  <si>
    <t>Very hazy, as usual, a little bumpy, less clouds, less vertical development than over Harford County</t>
    <phoneticPr fontId="13" type="noConversion"/>
  </si>
  <si>
    <t>2000</t>
    <phoneticPr fontId="13" type="noConversion"/>
  </si>
  <si>
    <t>3200</t>
    <phoneticPr fontId="13" type="noConversion"/>
  </si>
  <si>
    <t>4400</t>
    <phoneticPr fontId="13" type="noConversion"/>
  </si>
  <si>
    <t>5500</t>
    <phoneticPr fontId="13" type="noConversion"/>
  </si>
  <si>
    <t>CO 0.57, SO2 1.82, NO2 1.35, 811 mB, 21.5°C, 41.6%, Neph OK, CPC 1294, Aeth 591 BC, 7000</t>
    <phoneticPr fontId="13" type="noConversion"/>
  </si>
  <si>
    <t>7000</t>
    <phoneticPr fontId="13" type="noConversion"/>
  </si>
  <si>
    <t>8000</t>
    <phoneticPr fontId="13" type="noConversion"/>
  </si>
  <si>
    <t>8300</t>
    <phoneticPr fontId="13" type="noConversion"/>
  </si>
  <si>
    <t>Can see plenty of buildups in the distance</t>
    <phoneticPr fontId="13" type="noConversion"/>
  </si>
  <si>
    <t>9000</t>
    <phoneticPr fontId="13" type="noConversion"/>
  </si>
  <si>
    <t>9100</t>
    <phoneticPr fontId="13" type="noConversion"/>
  </si>
  <si>
    <t>Just poking up out of the haze--barely</t>
    <phoneticPr fontId="13" type="noConversion"/>
  </si>
  <si>
    <t>19:40</t>
    <phoneticPr fontId="13" type="noConversion"/>
  </si>
  <si>
    <t>Instruments to ZERO mode for transect at 9000 ft to Easton ESN</t>
    <phoneticPr fontId="13" type="noConversion"/>
  </si>
  <si>
    <t>19:46</t>
    <phoneticPr fontId="13" type="noConversion"/>
  </si>
  <si>
    <t>O3 70.4, CO 0.48, 1.80 SO2, NO2 1.707, 736.6 mB, 16.9°C, 25.8%, CPC 690, Neph OK, Aeth 61 ng BC 339 ng UV, MetOne logging, 9095 ft</t>
    <phoneticPr fontId="13" type="noConversion"/>
  </si>
  <si>
    <t>19:48</t>
    <phoneticPr fontId="13" type="noConversion"/>
  </si>
  <si>
    <t>6 min to Easton</t>
    <phoneticPr fontId="13" type="noConversion"/>
  </si>
  <si>
    <t>19:50</t>
    <phoneticPr fontId="13" type="noConversion"/>
  </si>
  <si>
    <t>to MEASURE mode 73 ppb O3</t>
    <phoneticPr fontId="13" type="noConversion"/>
  </si>
  <si>
    <t>19:53</t>
    <phoneticPr fontId="13" type="noConversion"/>
  </si>
  <si>
    <t>on station about 5 mi. east of Eason, ESN, will wait for CO to stabilize a bit</t>
    <phoneticPr fontId="13" type="noConversion"/>
  </si>
  <si>
    <t>19:54</t>
    <phoneticPr fontId="13" type="noConversion"/>
  </si>
  <si>
    <t>9100 ft</t>
    <phoneticPr fontId="13" type="noConversion"/>
  </si>
  <si>
    <t>73.1 ppb O3</t>
    <phoneticPr fontId="13" type="noConversion"/>
  </si>
  <si>
    <t>start descent</t>
    <phoneticPr fontId="13" type="noConversion"/>
  </si>
  <si>
    <t>7400</t>
    <phoneticPr fontId="13" type="noConversion"/>
  </si>
  <si>
    <t>scattering coming back up now on neph</t>
    <phoneticPr fontId="13" type="noConversion"/>
  </si>
  <si>
    <t>20:01:59</t>
    <phoneticPr fontId="13" type="noConversion"/>
  </si>
  <si>
    <t>7300</t>
    <phoneticPr fontId="13" type="noConversion"/>
  </si>
  <si>
    <t>passed cloud on right (small)</t>
    <phoneticPr fontId="13" type="noConversion"/>
  </si>
  <si>
    <t>6960</t>
    <phoneticPr fontId="13" type="noConversion"/>
  </si>
  <si>
    <t>6730</t>
    <phoneticPr fontId="13" type="noConversion"/>
  </si>
  <si>
    <t>20:11</t>
    <phoneticPr fontId="13" type="noConversion"/>
  </si>
  <si>
    <t>3900</t>
    <phoneticPr fontId="13" type="noConversion"/>
  </si>
  <si>
    <t>29.92 altimeter</t>
    <phoneticPr fontId="13" type="noConversion"/>
  </si>
  <si>
    <t>3000</t>
    <phoneticPr fontId="13" type="noConversion"/>
  </si>
  <si>
    <t>108 O3, 0.67 CO, SO2 5.45, NO2 3.2, 918.1, 29.2°C, 51.5%, CPC 6176, Aeth 794, Neph OK, 2400 ft</t>
    <phoneticPr fontId="13" type="noConversion"/>
  </si>
  <si>
    <t>1870</t>
    <phoneticPr fontId="13" type="noConversion"/>
  </si>
  <si>
    <t>20:23</t>
    <phoneticPr fontId="13" type="noConversion"/>
  </si>
  <si>
    <t>51</t>
    <phoneticPr fontId="13" type="noConversion"/>
  </si>
  <si>
    <t>Low approach over Easton, ESN</t>
    <phoneticPr fontId="13" type="noConversion"/>
  </si>
  <si>
    <t>20:25</t>
    <phoneticPr fontId="13" type="noConversion"/>
  </si>
  <si>
    <t>Instruments to ZERO mode, level at 1000 ft</t>
    <phoneticPr fontId="13" type="noConversion"/>
  </si>
  <si>
    <t>20:35</t>
    <phoneticPr fontId="13" type="noConversion"/>
  </si>
  <si>
    <t>Instruments to MEASURE mode</t>
    <phoneticPr fontId="13" type="noConversion"/>
  </si>
  <si>
    <t>20:36</t>
    <phoneticPr fontId="13" type="noConversion"/>
  </si>
  <si>
    <t>106 ppb</t>
    <phoneticPr fontId="13" type="noConversion"/>
  </si>
  <si>
    <t>Altimieter at Easton 29.91</t>
    <phoneticPr fontId="13" type="noConversion"/>
  </si>
  <si>
    <t>20:39</t>
    <phoneticPr fontId="13" type="noConversion"/>
  </si>
  <si>
    <t>104.5 O3, CO 0.68, 4.98 SO2, NO2 1.995, 975 mB, 34.6°C, 41.4%, 5290 CPC, Aeth BC 622 UV 616ng, Neph OK, 1068 ft GPS</t>
    <phoneticPr fontId="13" type="noConversion"/>
  </si>
  <si>
    <t>Transect from Easton to Fort Meade South of US 50</t>
    <phoneticPr fontId="13" type="noConversion"/>
  </si>
  <si>
    <t>20:44</t>
    <phoneticPr fontId="13" type="noConversion"/>
  </si>
  <si>
    <t>due south of Kent Narrows Bridge</t>
    <phoneticPr fontId="13" type="noConversion"/>
  </si>
  <si>
    <t>20:45:00</t>
    <phoneticPr fontId="13" type="noConversion"/>
  </si>
  <si>
    <t>111 ppb @ 1050 ft S. of US50 over Kent Island</t>
    <phoneticPr fontId="13" type="noConversion"/>
  </si>
  <si>
    <t>20:50</t>
    <phoneticPr fontId="13" type="noConversion"/>
  </si>
  <si>
    <t>111 ppb east of Annapolis</t>
    <phoneticPr fontId="13" type="noConversion"/>
  </si>
  <si>
    <t>20:52</t>
    <phoneticPr fontId="13" type="noConversion"/>
  </si>
  <si>
    <t>98.1 ppb 1043 ft</t>
    <phoneticPr fontId="13" type="noConversion"/>
  </si>
  <si>
    <t>20:56:05</t>
    <phoneticPr fontId="13" type="noConversion"/>
  </si>
  <si>
    <t>Land at Fort Meade</t>
    <phoneticPr fontId="13" type="noConversion"/>
  </si>
  <si>
    <t>RF23 July 29, 2011</t>
  </si>
  <si>
    <t>Flight Notes</t>
  </si>
  <si>
    <t>Short T/RH/P Data Gap
Short CO/O3/SO2 Data Gap
Negative Datalogger Voltages</t>
  </si>
  <si>
    <t>Short T/RH/P Data Gap
Short CO/O3/SO2 Data Gap
MetOne Data After Spirals</t>
  </si>
  <si>
    <t xml:space="preserve"> Neph Data Before Spirals</t>
  </si>
  <si>
    <t xml:space="preserve"> CPC Data Before Spirals</t>
  </si>
  <si>
    <t xml:space="preserve"> Neph Data After Spirals</t>
  </si>
  <si>
    <t xml:space="preserve"> CPC Data After Spirals</t>
  </si>
  <si>
    <t>Lacey Brent</t>
  </si>
  <si>
    <t>START</t>
  </si>
  <si>
    <t>RAMMPP</t>
  </si>
  <si>
    <t>2011 Study RF-24 Flight Notes 25 Aug 2011</t>
  </si>
  <si>
    <t>Mission Scientists</t>
  </si>
  <si>
    <t>Aztec</t>
  </si>
  <si>
    <t>Tamba Marufu</t>
  </si>
  <si>
    <t>Jeff Stehr</t>
  </si>
  <si>
    <t>Cessna</t>
  </si>
  <si>
    <t>Heather Arkinson</t>
  </si>
  <si>
    <t>Times below are in UTC (hhmm)</t>
  </si>
  <si>
    <t>Preflight checks</t>
  </si>
  <si>
    <t>Flight Summary: See flight summary worksheet</t>
  </si>
  <si>
    <t xml:space="preserve">Phenomenon: </t>
  </si>
  <si>
    <t>Side by side aerosol inlet comparison between the Aztec (Old Inlet) and Cessna (new inlet)</t>
  </si>
  <si>
    <t>Notes:</t>
  </si>
  <si>
    <t>In the Aztec I flew with the O3, NO2 EPA test instrument, Nephelometer, Aethelometer, Met 1</t>
  </si>
  <si>
    <t>Int the Cessna, the regular suite of aircraft instruments flew.  NO2 was measured using the NO2_NASA test instrument from LGR</t>
  </si>
  <si>
    <t>Time (hh:mm)</t>
  </si>
  <si>
    <t>Pulled planes out of hangars to tarmac so instruments could be warmed up with pumps running</t>
  </si>
  <si>
    <t>Aztec notes were logged in the log book.  The Cessna notes were logged separately and added to the aircraft logbook later</t>
  </si>
  <si>
    <t>time synch between instruments on both planes</t>
  </si>
  <si>
    <t>GPS compare</t>
  </si>
  <si>
    <t>etrex vista</t>
  </si>
  <si>
    <t>etrex venture</t>
  </si>
  <si>
    <t>GPS map 96</t>
  </si>
  <si>
    <t>(hikers GPS)</t>
  </si>
  <si>
    <t>airplane GPS</t>
  </si>
  <si>
    <t>GPS Alt comparison</t>
  </si>
  <si>
    <t>successive GPS points taken with 3 devices sitting side by side on the tarmac</t>
  </si>
  <si>
    <t>synching computer time to GPS</t>
  </si>
  <si>
    <t>Etrex Vista</t>
  </si>
  <si>
    <t>Aztec comp</t>
  </si>
  <si>
    <t>Cessna Comp</t>
  </si>
  <si>
    <t>synching GPS to NO2 computers</t>
  </si>
  <si>
    <t>NO2_NASA</t>
  </si>
  <si>
    <t>NO2_EPA</t>
  </si>
  <si>
    <t>Synching Aethelometer and Nephelometer computers in Aztec to GPS</t>
  </si>
  <si>
    <t>Aethelometer</t>
  </si>
  <si>
    <t>Nephelometer file</t>
  </si>
  <si>
    <t>110825a</t>
  </si>
  <si>
    <t>Neph begin logging</t>
  </si>
  <si>
    <t>Met 1 begin logging</t>
  </si>
  <si>
    <t>O3 begin logging</t>
  </si>
  <si>
    <t>Aircraft engines on</t>
  </si>
  <si>
    <t>Switch to Aircraft power</t>
  </si>
  <si>
    <t>NO2 instrument restarted.</t>
  </si>
  <si>
    <t>File:</t>
  </si>
  <si>
    <t>NO2_20110825_004</t>
  </si>
  <si>
    <t>Avg</t>
  </si>
  <si>
    <t>Stats</t>
  </si>
  <si>
    <t>channel</t>
  </si>
  <si>
    <t>alt</t>
  </si>
  <si>
    <t>p</t>
  </si>
  <si>
    <t>t</t>
  </si>
  <si>
    <t>rh</t>
  </si>
  <si>
    <t>inst reading</t>
  </si>
  <si>
    <t>counting down</t>
  </si>
  <si>
    <t xml:space="preserve">Neph Pressure </t>
  </si>
  <si>
    <t>compare O3 instrument reading to logged value</t>
  </si>
  <si>
    <t>O3 Inst</t>
  </si>
  <si>
    <t>NO2 and O3 pumps alread on</t>
  </si>
  <si>
    <t>Change NO2 program so that it is in sample mode</t>
  </si>
  <si>
    <t>Use the NO2 switch to go to zero mode</t>
  </si>
  <si>
    <t>Weather is very hazy, there is a litte turbulence</t>
  </si>
  <si>
    <t>No signal being shown on the NO2 screen.  Not sure why.</t>
  </si>
  <si>
    <t>Neph, Met 1, are logging</t>
  </si>
  <si>
    <t>Aeth is running, but can't verify its logging</t>
  </si>
  <si>
    <t>Aeth flow is 4.9 LMP</t>
  </si>
  <si>
    <t>NO2 instrument y-axis interface isn't changing when I swithc from Tau to concentration.</t>
  </si>
  <si>
    <t>Begin NO2 zero for side by side intercomparison</t>
  </si>
  <si>
    <t>Because we could not log the P/T/RH with this unit, I wrote down the P/T/RH every 20 seconds according ot GPS time</t>
  </si>
  <si>
    <t>Begin side by side measuring, 5600 ft transect</t>
  </si>
  <si>
    <t>Other notes</t>
  </si>
  <si>
    <t>Zero mode, NO2 for post 5600 ft transec</t>
  </si>
  <si>
    <t>Measure mode, begin side by side spiral down to 2,000 ft</t>
  </si>
  <si>
    <t>Neph, met one, O3, NO2 are logging</t>
  </si>
  <si>
    <t>should be somewhere near Salsbury</t>
  </si>
  <si>
    <t>Neph, met one, O2, NO2 are logginh</t>
  </si>
  <si>
    <t>Post side by side downward spiral zero, pre 2,000 ft transec zero</t>
  </si>
  <si>
    <t>Aeth flow is zero.  Aethelometer turned itself off</t>
  </si>
  <si>
    <t>Measure mode, 2000 ft side by side transect.  Back toward MD1</t>
  </si>
  <si>
    <t>because I was so focused on logging P/T/RH/Alt every 20 sec, I'm not sure at what time we lost the Aethelometer</t>
  </si>
  <si>
    <t xml:space="preserve">Zero mode, post 2000 ft side by side transect </t>
  </si>
  <si>
    <t>Neph, Met 1, O3 are logging</t>
  </si>
  <si>
    <t>Experiment is over.  Heading home at 2,000 ft.</t>
  </si>
  <si>
    <t>RF24 August 25, 2011</t>
  </si>
  <si>
    <t>RJD</t>
  </si>
  <si>
    <t>Ridgely Airpark</t>
  </si>
  <si>
    <t>Ridgely, Maryland</t>
  </si>
  <si>
    <t>24a</t>
  </si>
  <si>
    <t>24c</t>
  </si>
  <si>
    <t>Aztec
Cessna and Aztec Intercomparison Flight</t>
  </si>
  <si>
    <t>Cessna
Cessna and Aztec Intercomparison Flight</t>
  </si>
  <si>
    <t>(2) PSAP absorption data are corrected for flow rate and spot size and for scattering effects when raw 550 nm Nephelometer scattering data is available. Both raw and corrected data are reported.</t>
  </si>
  <si>
    <t>(3) Aethalometer data are real time measurements of black carbon ("soot") particle concentrations. Measurements are based on absorption at 880 nm and up to six other wavelengths, using wavelength appropriate specific attenuation values. No corrections are made to reported Aethalometer data.</t>
  </si>
  <si>
    <t>(4) Nephelometer scattering data are corrected for angular truncation and ambient relative humidity. Both raw and corrected data are reported. Scattering data adjusted to 0% relative humidity and adjusted for angular truncation only are also reported as optional values in far right hand columns of the output array.</t>
  </si>
  <si>
    <t>Eastern Shore Coast near Selbyville 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</si>
</sst>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0.0"/>
    <numFmt numFmtId="166" formatCode="0.000"/>
    <numFmt numFmtId="167" formatCode="h:mm:ss;@"/>
  </numFmts>
  <fonts count="42" x14ac:knownFonts="1">
    <font>
      <sz val="11"/>
      <color theme="1"/>
      <name val="Calibri"/>
      <family val="2"/>
      <scheme val="minor"/>
    </font>
    <font>
      <sz val="10"/>
      <name val="Arial"/>
      <family val="2"/>
    </font>
    <font>
      <sz val="11"/>
      <color indexed="8"/>
      <name val="Calibri"/>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b/>
      <sz val="11"/>
      <name val="Symbol"/>
      <family val="1"/>
      <charset val="2"/>
    </font>
    <font>
      <b/>
      <sz val="11"/>
      <name val="Calibri"/>
      <family val="2"/>
    </font>
    <font>
      <sz val="11"/>
      <color rgb="FF9C6500"/>
      <name val="Calibri"/>
      <family val="2"/>
      <scheme val="minor"/>
    </font>
    <font>
      <sz val="11"/>
      <color rgb="FFFF0000"/>
      <name val="Calibri"/>
      <family val="2"/>
      <scheme val="minor"/>
    </font>
    <font>
      <b/>
      <sz val="10"/>
      <color theme="1"/>
      <name val="Arial"/>
      <family val="2"/>
    </font>
    <font>
      <sz val="10"/>
      <color theme="1"/>
      <name val="Arial"/>
      <family val="2"/>
    </font>
    <font>
      <u/>
      <sz val="10"/>
      <color theme="1"/>
      <name val="Arial"/>
      <family val="2"/>
    </font>
    <font>
      <vertAlign val="superscript"/>
      <sz val="10"/>
      <color indexed="8"/>
      <name val="Arial"/>
      <family val="2"/>
    </font>
    <font>
      <sz val="10"/>
      <color indexed="8"/>
      <name val="Arial"/>
      <family val="2"/>
    </font>
    <font>
      <b/>
      <sz val="10"/>
      <name val="Arial"/>
      <family val="2"/>
    </font>
    <font>
      <b/>
      <sz val="10"/>
      <color indexed="8"/>
      <name val="Arial"/>
      <family val="2"/>
    </font>
    <font>
      <i/>
      <sz val="10"/>
      <color theme="1"/>
      <name val="Arial"/>
      <family val="2"/>
    </font>
    <font>
      <vertAlign val="superscript"/>
      <sz val="10"/>
      <name val="Arial"/>
      <family val="2"/>
    </font>
    <font>
      <sz val="10"/>
      <color rgb="FF0070C0"/>
      <name val="Arial"/>
      <family val="2"/>
    </font>
    <font>
      <vertAlign val="subscript"/>
      <sz val="10"/>
      <color theme="1"/>
      <name val="Arial"/>
      <family val="2"/>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23">
    <xf numFmtId="0" fontId="0"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1" fillId="0" borderId="0"/>
    <xf numFmtId="0" fontId="5" fillId="4" borderId="5" applyNumberFormat="0" applyFont="0" applyAlignment="0" applyProtection="0"/>
    <xf numFmtId="0" fontId="5" fillId="4" borderId="5" applyNumberFormat="0" applyFont="0" applyAlignment="0" applyProtection="0"/>
    <xf numFmtId="0" fontId="5" fillId="0" borderId="0"/>
    <xf numFmtId="0" fontId="1"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5"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5" fillId="2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5"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5" borderId="6" applyNumberFormat="0" applyAlignment="0" applyProtection="0"/>
    <xf numFmtId="0" fontId="28" fillId="35" borderId="6" applyNumberFormat="0" applyAlignment="0" applyProtection="0"/>
    <xf numFmtId="0" fontId="28" fillId="35" borderId="6" applyNumberFormat="0" applyAlignment="0" applyProtection="0"/>
    <xf numFmtId="0" fontId="28" fillId="35" borderId="6" applyNumberFormat="0" applyAlignment="0" applyProtection="0"/>
    <xf numFmtId="0" fontId="29" fillId="36" borderId="7" applyNumberFormat="0" applyAlignment="0" applyProtection="0"/>
    <xf numFmtId="0" fontId="29" fillId="36" borderId="7" applyNumberFormat="0" applyAlignment="0" applyProtection="0"/>
    <xf numFmtId="0" fontId="29" fillId="36" borderId="7" applyNumberFormat="0" applyAlignment="0" applyProtection="0"/>
    <xf numFmtId="0" fontId="29" fillId="36" borderId="7"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2" borderId="6" applyNumberFormat="0" applyAlignment="0" applyProtection="0"/>
    <xf numFmtId="0" fontId="35" fillId="22" borderId="6" applyNumberFormat="0" applyAlignment="0" applyProtection="0"/>
    <xf numFmtId="0" fontId="35" fillId="22" borderId="6" applyNumberFormat="0" applyAlignment="0" applyProtection="0"/>
    <xf numFmtId="0" fontId="35" fillId="22" borderId="6" applyNumberFormat="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0" borderId="0"/>
    <xf numFmtId="0" fontId="1" fillId="0" borderId="0"/>
    <xf numFmtId="0" fontId="5" fillId="0" borderId="0"/>
    <xf numFmtId="0" fontId="1"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4" borderId="5" applyNumberFormat="0" applyFont="0" applyAlignment="0" applyProtection="0"/>
    <xf numFmtId="0" fontId="2" fillId="38" borderId="12" applyNumberFormat="0" applyFont="0" applyAlignment="0" applyProtection="0"/>
    <xf numFmtId="0" fontId="2" fillId="4" borderId="5" applyNumberFormat="0" applyFont="0" applyAlignment="0" applyProtection="0"/>
    <xf numFmtId="0" fontId="2" fillId="38" borderId="12" applyNumberFormat="0" applyFont="0" applyAlignment="0" applyProtection="0"/>
    <xf numFmtId="0" fontId="2" fillId="4" borderId="5" applyNumberFormat="0" applyFont="0" applyAlignment="0" applyProtection="0"/>
    <xf numFmtId="0" fontId="1" fillId="38" borderId="12" applyNumberFormat="0" applyFont="0" applyAlignment="0" applyProtection="0"/>
    <xf numFmtId="0" fontId="5" fillId="4" borderId="5" applyNumberFormat="0" applyFont="0" applyAlignment="0" applyProtection="0"/>
    <xf numFmtId="0" fontId="5" fillId="4" borderId="5" applyNumberFormat="0" applyFont="0" applyAlignment="0" applyProtection="0"/>
    <xf numFmtId="0" fontId="38" fillId="35" borderId="13" applyNumberFormat="0" applyAlignment="0" applyProtection="0"/>
    <xf numFmtId="0" fontId="38" fillId="35" borderId="13" applyNumberFormat="0" applyAlignment="0" applyProtection="0"/>
    <xf numFmtId="0" fontId="38" fillId="35" borderId="13" applyNumberFormat="0" applyAlignment="0" applyProtection="0"/>
    <xf numFmtId="0" fontId="38" fillId="35" borderId="13"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205">
    <xf numFmtId="0" fontId="0" fillId="0" borderId="0" xfId="0"/>
    <xf numFmtId="164" fontId="7" fillId="2" borderId="0" xfId="2" applyNumberFormat="1" applyFont="1" applyFill="1" applyAlignment="1">
      <alignment horizontal="center"/>
    </xf>
    <xf numFmtId="164" fontId="7" fillId="2" borderId="3" xfId="2" applyNumberFormat="1" applyFont="1" applyFill="1" applyBorder="1" applyAlignment="1">
      <alignment horizontal="center"/>
    </xf>
    <xf numFmtId="164" fontId="7" fillId="2" borderId="4" xfId="2" applyNumberFormat="1" applyFont="1" applyFill="1" applyBorder="1" applyAlignment="1">
      <alignment horizontal="center"/>
    </xf>
    <xf numFmtId="164" fontId="7" fillId="2" borderId="0" xfId="2" applyNumberFormat="1" applyFont="1" applyFill="1" applyBorder="1" applyAlignment="1">
      <alignment horizontal="center"/>
    </xf>
    <xf numFmtId="164" fontId="7" fillId="2" borderId="1" xfId="2" applyNumberFormat="1" applyFont="1" applyFill="1" applyBorder="1" applyAlignment="1">
      <alignment horizontal="center"/>
    </xf>
    <xf numFmtId="0" fontId="7" fillId="0" borderId="1" xfId="2" applyNumberFormat="1" applyFont="1" applyBorder="1" applyAlignment="1">
      <alignment horizontal="center"/>
    </xf>
    <xf numFmtId="0" fontId="7" fillId="0" borderId="0" xfId="2" applyNumberFormat="1" applyFont="1" applyBorder="1" applyAlignment="1">
      <alignment horizontal="center"/>
    </xf>
    <xf numFmtId="0" fontId="7" fillId="0" borderId="0" xfId="2" applyNumberFormat="1" applyFont="1" applyBorder="1"/>
    <xf numFmtId="0" fontId="7" fillId="2" borderId="0" xfId="2" applyNumberFormat="1" applyFont="1" applyFill="1" applyAlignment="1">
      <alignment horizontal="center"/>
    </xf>
    <xf numFmtId="0" fontId="7" fillId="2" borderId="0" xfId="2" quotePrefix="1" applyNumberFormat="1" applyFont="1" applyFill="1" applyAlignment="1">
      <alignment horizontal="center"/>
    </xf>
    <xf numFmtId="0" fontId="7" fillId="2" borderId="0" xfId="2" quotePrefix="1" applyNumberFormat="1" applyFont="1" applyFill="1" applyBorder="1" applyAlignment="1">
      <alignment horizontal="center"/>
    </xf>
    <xf numFmtId="0" fontId="7" fillId="2" borderId="4" xfId="2" applyNumberFormat="1" applyFont="1" applyFill="1" applyBorder="1" applyAlignment="1">
      <alignment horizontal="center"/>
    </xf>
    <xf numFmtId="0" fontId="7" fillId="2" borderId="3" xfId="2" applyNumberFormat="1" applyFont="1" applyFill="1" applyBorder="1" applyAlignment="1">
      <alignment horizontal="center"/>
    </xf>
    <xf numFmtId="0" fontId="7" fillId="2" borderId="3" xfId="2" quotePrefix="1" applyNumberFormat="1" applyFont="1" applyFill="1" applyBorder="1" applyAlignment="1">
      <alignment horizontal="center"/>
    </xf>
    <xf numFmtId="0" fontId="7" fillId="2" borderId="4" xfId="2" quotePrefix="1" applyNumberFormat="1" applyFont="1" applyFill="1" applyBorder="1" applyAlignment="1">
      <alignment horizontal="center"/>
    </xf>
    <xf numFmtId="0" fontId="7" fillId="2" borderId="0" xfId="2" applyNumberFormat="1" applyFont="1" applyFill="1" applyBorder="1" applyAlignment="1">
      <alignment horizontal="center"/>
    </xf>
    <xf numFmtId="0" fontId="7" fillId="2" borderId="1" xfId="2" applyNumberFormat="1" applyFont="1" applyFill="1" applyBorder="1" applyAlignment="1">
      <alignment horizontal="center"/>
    </xf>
    <xf numFmtId="0" fontId="7" fillId="2" borderId="1" xfId="2" quotePrefix="1" applyNumberFormat="1" applyFont="1" applyFill="1" applyBorder="1" applyAlignment="1">
      <alignment horizontal="center"/>
    </xf>
    <xf numFmtId="0" fontId="7" fillId="0" borderId="0" xfId="2" applyNumberFormat="1" applyFont="1" applyAlignment="1"/>
    <xf numFmtId="0" fontId="7" fillId="0" borderId="1" xfId="2" applyNumberFormat="1" applyFont="1" applyBorder="1" applyAlignment="1"/>
    <xf numFmtId="0" fontId="7" fillId="0" borderId="0" xfId="2" applyNumberFormat="1" applyFont="1" applyBorder="1" applyAlignment="1"/>
    <xf numFmtId="0" fontId="7" fillId="2" borderId="0" xfId="2" applyNumberFormat="1" applyFont="1" applyFill="1" applyAlignment="1"/>
    <xf numFmtId="0" fontId="7" fillId="2" borderId="3" xfId="2" applyNumberFormat="1" applyFont="1" applyFill="1" applyBorder="1" applyAlignment="1"/>
    <xf numFmtId="0" fontId="7" fillId="2" borderId="4" xfId="2" applyNumberFormat="1" applyFont="1" applyFill="1" applyBorder="1" applyAlignment="1"/>
    <xf numFmtId="0" fontId="7" fillId="2" borderId="0" xfId="2" applyNumberFormat="1" applyFont="1" applyFill="1" applyBorder="1" applyAlignment="1"/>
    <xf numFmtId="0" fontId="7" fillId="2" borderId="1" xfId="2" applyNumberFormat="1" applyFont="1" applyFill="1" applyBorder="1" applyAlignment="1"/>
    <xf numFmtId="0" fontId="8" fillId="0" borderId="0" xfId="2" applyNumberFormat="1" applyFont="1" applyAlignment="1"/>
    <xf numFmtId="0" fontId="8" fillId="0" borderId="1" xfId="2" applyNumberFormat="1" applyFont="1" applyBorder="1" applyAlignment="1">
      <alignment horizontal="center"/>
    </xf>
    <xf numFmtId="0" fontId="8" fillId="0" borderId="1" xfId="2" applyNumberFormat="1" applyFont="1" applyBorder="1" applyAlignment="1"/>
    <xf numFmtId="167" fontId="7" fillId="2" borderId="0" xfId="2" applyNumberFormat="1" applyFont="1" applyFill="1" applyAlignment="1">
      <alignment horizontal="center"/>
    </xf>
    <xf numFmtId="167" fontId="7" fillId="2" borderId="0" xfId="2" quotePrefix="1" applyNumberFormat="1" applyFont="1" applyFill="1" applyAlignment="1">
      <alignment horizontal="center"/>
    </xf>
    <xf numFmtId="167" fontId="7" fillId="2" borderId="3" xfId="2" applyNumberFormat="1" applyFont="1" applyFill="1" applyBorder="1" applyAlignment="1">
      <alignment horizontal="center"/>
    </xf>
    <xf numFmtId="167" fontId="7" fillId="2" borderId="3" xfId="2" quotePrefix="1" applyNumberFormat="1" applyFont="1" applyFill="1" applyBorder="1" applyAlignment="1">
      <alignment horizontal="center"/>
    </xf>
    <xf numFmtId="167" fontId="7" fillId="2" borderId="0" xfId="2" applyNumberFormat="1" applyFont="1" applyFill="1" applyBorder="1" applyAlignment="1">
      <alignment horizontal="center"/>
    </xf>
    <xf numFmtId="167" fontId="7" fillId="2" borderId="0" xfId="2" quotePrefix="1" applyNumberFormat="1" applyFont="1" applyFill="1" applyBorder="1" applyAlignment="1">
      <alignment horizontal="center"/>
    </xf>
    <xf numFmtId="167" fontId="7" fillId="2" borderId="4" xfId="2" applyNumberFormat="1" applyFont="1" applyFill="1" applyBorder="1" applyAlignment="1">
      <alignment horizontal="center"/>
    </xf>
    <xf numFmtId="167" fontId="7" fillId="2" borderId="4" xfId="2" quotePrefix="1" applyNumberFormat="1" applyFont="1" applyFill="1" applyBorder="1" applyAlignment="1">
      <alignment horizontal="center"/>
    </xf>
    <xf numFmtId="167" fontId="7" fillId="2" borderId="1" xfId="2" applyNumberFormat="1" applyFont="1" applyFill="1" applyBorder="1" applyAlignment="1">
      <alignment horizontal="center"/>
    </xf>
    <xf numFmtId="0" fontId="0" fillId="0" borderId="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1" xfId="0" applyNumberFormat="1" applyFont="1" applyBorder="1" applyAlignment="1">
      <alignment horizontal="center"/>
    </xf>
    <xf numFmtId="0" fontId="0" fillId="0" borderId="0" xfId="0" applyNumberFormat="1" applyFont="1" applyFill="1" applyBorder="1" applyAlignment="1"/>
    <xf numFmtId="0" fontId="0" fillId="0" borderId="0" xfId="0" applyNumberFormat="1" applyFont="1" applyBorder="1" applyAlignment="1"/>
    <xf numFmtId="0" fontId="6" fillId="0" borderId="0" xfId="0" applyNumberFormat="1" applyFont="1" applyBorder="1" applyAlignment="1"/>
    <xf numFmtId="0" fontId="6" fillId="0" borderId="0" xfId="0" applyNumberFormat="1" applyFont="1" applyBorder="1" applyAlignment="1">
      <alignment horizontal="center"/>
    </xf>
    <xf numFmtId="0" fontId="0" fillId="0" borderId="2" xfId="0" quotePrefix="1" applyNumberFormat="1" applyFont="1" applyFill="1" applyBorder="1" applyAlignment="1">
      <alignment horizontal="center"/>
    </xf>
    <xf numFmtId="0" fontId="0" fillId="0" borderId="0" xfId="0" quotePrefix="1" applyNumberFormat="1" applyFont="1" applyFill="1" applyBorder="1" applyAlignment="1">
      <alignment horizontal="center"/>
    </xf>
    <xf numFmtId="0" fontId="0" fillId="0" borderId="0" xfId="0" quotePrefix="1" applyNumberFormat="1" applyFont="1" applyBorder="1" applyAlignment="1">
      <alignment horizontal="center"/>
    </xf>
    <xf numFmtId="0" fontId="0" fillId="0" borderId="1" xfId="0" quotePrefix="1" applyNumberFormat="1" applyFont="1" applyBorder="1" applyAlignment="1">
      <alignment horizontal="center"/>
    </xf>
    <xf numFmtId="0" fontId="7" fillId="0" borderId="2" xfId="2" applyNumberFormat="1" applyFont="1" applyBorder="1" applyAlignment="1">
      <alignment horizontal="center"/>
    </xf>
    <xf numFmtId="0" fontId="8" fillId="0" borderId="0" xfId="2" applyNumberFormat="1" applyFont="1" applyBorder="1" applyAlignment="1">
      <alignment horizontal="left"/>
    </xf>
    <xf numFmtId="0" fontId="8" fillId="0" borderId="0" xfId="2" applyNumberFormat="1" applyFont="1" applyBorder="1" applyAlignment="1">
      <alignment horizontal="center"/>
    </xf>
    <xf numFmtId="166" fontId="7" fillId="0" borderId="2" xfId="2" applyNumberFormat="1" applyFont="1" applyBorder="1" applyAlignment="1">
      <alignment horizontal="center"/>
    </xf>
    <xf numFmtId="166" fontId="7" fillId="0" borderId="0" xfId="2" applyNumberFormat="1" applyFont="1" applyBorder="1" applyAlignment="1">
      <alignment horizontal="center"/>
    </xf>
    <xf numFmtId="166" fontId="7" fillId="0" borderId="0" xfId="2" quotePrefix="1" applyNumberFormat="1" applyFont="1" applyBorder="1" applyAlignment="1">
      <alignment horizontal="center"/>
    </xf>
    <xf numFmtId="0" fontId="7" fillId="0" borderId="0" xfId="2" quotePrefix="1" applyNumberFormat="1" applyFont="1" applyBorder="1" applyAlignment="1">
      <alignment horizontal="center"/>
    </xf>
    <xf numFmtId="166" fontId="7" fillId="0" borderId="1" xfId="2" quotePrefix="1" applyNumberFormat="1" applyFont="1" applyBorder="1" applyAlignment="1">
      <alignment horizontal="center"/>
    </xf>
    <xf numFmtId="0" fontId="7" fillId="0" borderId="1" xfId="2" quotePrefix="1" applyNumberFormat="1" applyFont="1" applyBorder="1" applyAlignment="1">
      <alignment horizontal="center"/>
    </xf>
    <xf numFmtId="0" fontId="14" fillId="0" borderId="0" xfId="4" applyFont="1"/>
    <xf numFmtId="0" fontId="15" fillId="0" borderId="0" xfId="4" applyFont="1"/>
    <xf numFmtId="0" fontId="15" fillId="0" borderId="0" xfId="4" quotePrefix="1" applyFont="1" applyAlignment="1">
      <alignment horizontal="left"/>
    </xf>
    <xf numFmtId="0" fontId="14" fillId="0" borderId="0" xfId="7" applyFont="1"/>
    <xf numFmtId="0" fontId="1" fillId="0" borderId="0" xfId="2" applyFont="1"/>
    <xf numFmtId="0" fontId="15" fillId="0" borderId="0" xfId="4" applyNumberFormat="1" applyFont="1"/>
    <xf numFmtId="0" fontId="1" fillId="0" borderId="0" xfId="3" applyFont="1"/>
    <xf numFmtId="0" fontId="15" fillId="0" borderId="0" xfId="4" applyNumberFormat="1" applyFont="1" applyFill="1"/>
    <xf numFmtId="0" fontId="15" fillId="0" borderId="0" xfId="4" applyFont="1" applyFill="1"/>
    <xf numFmtId="0" fontId="14" fillId="0" borderId="0" xfId="4" applyNumberFormat="1" applyFont="1"/>
    <xf numFmtId="0" fontId="15" fillId="3" borderId="0" xfId="4" applyNumberFormat="1" applyFont="1" applyFill="1"/>
    <xf numFmtId="0" fontId="15" fillId="3" borderId="0" xfId="4" applyFont="1" applyFill="1"/>
    <xf numFmtId="0" fontId="14" fillId="0" borderId="0" xfId="4" applyNumberFormat="1" applyFont="1" applyFill="1"/>
    <xf numFmtId="0" fontId="14" fillId="0" borderId="0" xfId="4" applyFont="1" applyFill="1"/>
    <xf numFmtId="21" fontId="15" fillId="0" borderId="0" xfId="4" applyNumberFormat="1" applyFont="1"/>
    <xf numFmtId="0" fontId="14" fillId="3" borderId="0" xfId="4" applyNumberFormat="1" applyFont="1" applyFill="1"/>
    <xf numFmtId="21" fontId="14" fillId="0" borderId="0" xfId="4" applyNumberFormat="1" applyFont="1"/>
    <xf numFmtId="20" fontId="15" fillId="0" borderId="0" xfId="4" applyNumberFormat="1" applyFont="1"/>
    <xf numFmtId="0" fontId="15" fillId="0" borderId="0" xfId="6" applyFont="1"/>
    <xf numFmtId="0" fontId="16" fillId="0" borderId="0" xfId="6" applyFont="1"/>
    <xf numFmtId="0" fontId="1" fillId="0" borderId="0" xfId="8" applyFont="1"/>
    <xf numFmtId="21" fontId="15" fillId="0" borderId="0" xfId="6" applyNumberFormat="1" applyFont="1"/>
    <xf numFmtId="0" fontId="15" fillId="0" borderId="0" xfId="6" applyFont="1" applyAlignment="1">
      <alignment horizontal="center"/>
    </xf>
    <xf numFmtId="9" fontId="15" fillId="0" borderId="0" xfId="6" applyNumberFormat="1" applyFont="1"/>
    <xf numFmtId="0" fontId="15" fillId="0" borderId="0" xfId="21" applyFont="1"/>
    <xf numFmtId="20" fontId="15" fillId="0" borderId="0" xfId="21" applyNumberFormat="1" applyFont="1"/>
    <xf numFmtId="20" fontId="19" fillId="0" borderId="0" xfId="21" applyNumberFormat="1" applyFont="1"/>
    <xf numFmtId="0" fontId="19" fillId="0" borderId="0" xfId="21" applyFont="1"/>
    <xf numFmtId="0" fontId="1" fillId="0" borderId="0" xfId="21" applyFont="1"/>
    <xf numFmtId="20" fontId="1" fillId="0" borderId="0" xfId="21" applyNumberFormat="1" applyFont="1"/>
    <xf numFmtId="0" fontId="15" fillId="0" borderId="0" xfId="21" applyFont="1" applyAlignment="1">
      <alignment horizontal="left"/>
    </xf>
    <xf numFmtId="0" fontId="16" fillId="0" borderId="0" xfId="21" applyFont="1" applyAlignment="1">
      <alignment horizontal="left"/>
    </xf>
    <xf numFmtId="0" fontId="15" fillId="0" borderId="0" xfId="21" applyFont="1" applyAlignment="1">
      <alignment horizontal="right"/>
    </xf>
    <xf numFmtId="165" fontId="15" fillId="0" borderId="0" xfId="21" applyNumberFormat="1" applyFont="1" applyAlignment="1">
      <alignment horizontal="center"/>
    </xf>
    <xf numFmtId="0" fontId="14" fillId="0" borderId="0" xfId="21" applyFont="1" applyAlignment="1">
      <alignment horizontal="right"/>
    </xf>
    <xf numFmtId="0" fontId="14" fillId="0" borderId="0" xfId="21" applyFont="1" applyAlignment="1">
      <alignment horizontal="left"/>
    </xf>
    <xf numFmtId="1" fontId="15" fillId="0" borderId="0" xfId="21" applyNumberFormat="1" applyFont="1" applyAlignment="1">
      <alignment horizontal="center"/>
    </xf>
    <xf numFmtId="0" fontId="15" fillId="0" borderId="0" xfId="21" applyFont="1" applyAlignment="1">
      <alignment horizontal="center"/>
    </xf>
    <xf numFmtId="2" fontId="15" fillId="0" borderId="0" xfId="21" applyNumberFormat="1" applyFont="1" applyAlignment="1">
      <alignment horizontal="center"/>
    </xf>
    <xf numFmtId="166" fontId="15" fillId="0" borderId="0" xfId="21" applyNumberFormat="1" applyFont="1" applyAlignment="1">
      <alignment horizontal="center"/>
    </xf>
    <xf numFmtId="0" fontId="21" fillId="0" borderId="0" xfId="21" applyFont="1"/>
    <xf numFmtId="20" fontId="15" fillId="0" borderId="0" xfId="21" applyNumberFormat="1" applyFont="1" applyAlignment="1">
      <alignment horizontal="center"/>
    </xf>
    <xf numFmtId="0" fontId="15" fillId="0" borderId="0" xfId="25" applyFont="1" applyAlignment="1">
      <alignment horizontal="left"/>
    </xf>
    <xf numFmtId="0" fontId="15" fillId="0" borderId="0" xfId="25" applyFont="1"/>
    <xf numFmtId="0" fontId="16" fillId="0" borderId="0" xfId="25" applyFont="1" applyAlignment="1">
      <alignment horizontal="left"/>
    </xf>
    <xf numFmtId="1" fontId="15" fillId="0" borderId="0" xfId="25" quotePrefix="1" applyNumberFormat="1" applyFont="1" applyAlignment="1">
      <alignment horizontal="right"/>
    </xf>
    <xf numFmtId="0" fontId="1" fillId="0" borderId="0" xfId="26" applyFont="1" applyAlignment="1">
      <alignment horizontal="left"/>
    </xf>
    <xf numFmtId="0" fontId="1" fillId="0" borderId="0" xfId="26" applyFont="1"/>
    <xf numFmtId="1" fontId="15" fillId="0" borderId="0" xfId="25" applyNumberFormat="1" applyFont="1" applyAlignment="1">
      <alignment horizontal="right"/>
    </xf>
    <xf numFmtId="0" fontId="1" fillId="0" borderId="0" xfId="26" applyFont="1" applyFill="1" applyAlignment="1">
      <alignment horizontal="left"/>
    </xf>
    <xf numFmtId="0" fontId="18" fillId="0" borderId="0" xfId="25" applyFont="1" applyAlignment="1">
      <alignment horizontal="left"/>
    </xf>
    <xf numFmtId="0" fontId="15" fillId="0" borderId="0" xfId="25" applyFont="1" applyAlignment="1">
      <alignment horizontal="right"/>
    </xf>
    <xf numFmtId="165" fontId="15" fillId="0" borderId="0" xfId="25" applyNumberFormat="1" applyFont="1" applyAlignment="1">
      <alignment horizontal="center"/>
    </xf>
    <xf numFmtId="1" fontId="14" fillId="0" borderId="0" xfId="25" applyNumberFormat="1" applyFont="1" applyAlignment="1">
      <alignment horizontal="right"/>
    </xf>
    <xf numFmtId="0" fontId="19" fillId="0" borderId="0" xfId="26" applyFont="1" applyFill="1" applyAlignment="1">
      <alignment horizontal="left"/>
    </xf>
    <xf numFmtId="0" fontId="1" fillId="0" borderId="0" xfId="26" applyFont="1" applyFill="1" applyAlignment="1">
      <alignment horizontal="center"/>
    </xf>
    <xf numFmtId="0" fontId="15" fillId="0" borderId="0" xfId="25" applyFont="1" applyAlignment="1">
      <alignment horizontal="center"/>
    </xf>
    <xf numFmtId="2" fontId="15" fillId="0" borderId="0" xfId="25" applyNumberFormat="1" applyFont="1" applyAlignment="1">
      <alignment horizontal="center"/>
    </xf>
    <xf numFmtId="166" fontId="15" fillId="0" borderId="0" xfId="25" applyNumberFormat="1" applyFont="1" applyAlignment="1">
      <alignment horizontal="center"/>
    </xf>
    <xf numFmtId="1" fontId="15" fillId="0" borderId="0" xfId="25" applyNumberFormat="1" applyFont="1" applyAlignment="1">
      <alignment horizontal="center"/>
    </xf>
    <xf numFmtId="0" fontId="15" fillId="0" borderId="0" xfId="25" quotePrefix="1" applyFont="1" applyAlignment="1">
      <alignment horizontal="center"/>
    </xf>
    <xf numFmtId="0" fontId="1" fillId="0" borderId="0" xfId="26" applyFont="1" applyFill="1" applyAlignment="1">
      <alignment horizontal="right"/>
    </xf>
    <xf numFmtId="0" fontId="14" fillId="0" borderId="0" xfId="25" applyFont="1" applyAlignment="1">
      <alignment horizontal="left"/>
    </xf>
    <xf numFmtId="46" fontId="15" fillId="0" borderId="0" xfId="6" applyNumberFormat="1" applyFont="1"/>
    <xf numFmtId="0" fontId="16" fillId="0" borderId="0" xfId="21" applyFont="1" applyBorder="1" applyAlignment="1">
      <alignment horizontal="left"/>
    </xf>
    <xf numFmtId="166" fontId="15" fillId="0" borderId="0" xfId="21" quotePrefix="1" applyNumberFormat="1" applyFont="1" applyAlignment="1">
      <alignment horizontal="center"/>
    </xf>
    <xf numFmtId="0" fontId="15" fillId="0" borderId="0" xfId="21" quotePrefix="1" applyFont="1" applyAlignment="1">
      <alignment horizontal="center"/>
    </xf>
    <xf numFmtId="1" fontId="15" fillId="0" borderId="0" xfId="21" quotePrefix="1" applyNumberFormat="1" applyFont="1" applyAlignment="1">
      <alignment horizontal="center"/>
    </xf>
    <xf numFmtId="1" fontId="14" fillId="0" borderId="0" xfId="21" applyNumberFormat="1" applyFont="1" applyAlignment="1">
      <alignment horizontal="right"/>
    </xf>
    <xf numFmtId="20" fontId="15" fillId="0" borderId="0" xfId="25" applyNumberFormat="1" applyFont="1"/>
    <xf numFmtId="20" fontId="19" fillId="0" borderId="0" xfId="25" applyNumberFormat="1" applyFont="1"/>
    <xf numFmtId="0" fontId="19" fillId="0" borderId="0" xfId="25" applyFont="1"/>
    <xf numFmtId="21" fontId="15" fillId="0" borderId="0" xfId="21" applyNumberFormat="1" applyFont="1"/>
    <xf numFmtId="3" fontId="15" fillId="0" borderId="0" xfId="21" applyNumberFormat="1" applyFont="1"/>
    <xf numFmtId="0" fontId="14" fillId="0" borderId="0" xfId="25" applyFont="1" applyAlignment="1">
      <alignment horizontal="right"/>
    </xf>
    <xf numFmtId="0" fontId="14" fillId="0" borderId="0" xfId="25" applyFont="1"/>
    <xf numFmtId="20" fontId="14" fillId="0" borderId="0" xfId="25" applyNumberFormat="1" applyFont="1"/>
    <xf numFmtId="21" fontId="15" fillId="0" borderId="0" xfId="25" applyNumberFormat="1" applyFont="1"/>
    <xf numFmtId="21" fontId="14" fillId="0" borderId="0" xfId="25" applyNumberFormat="1" applyFont="1"/>
    <xf numFmtId="49" fontId="15" fillId="0" borderId="0" xfId="25" applyNumberFormat="1" applyFont="1"/>
    <xf numFmtId="0" fontId="15" fillId="0" borderId="0" xfId="7" applyFont="1"/>
    <xf numFmtId="21" fontId="15" fillId="0" borderId="0" xfId="7" applyNumberFormat="1" applyFont="1"/>
    <xf numFmtId="20" fontId="15" fillId="0" borderId="0" xfId="7" applyNumberFormat="1" applyFont="1"/>
    <xf numFmtId="0" fontId="23" fillId="0" borderId="0" xfId="7" applyFont="1"/>
    <xf numFmtId="21" fontId="23" fillId="0" borderId="0" xfId="7" applyNumberFormat="1" applyFont="1"/>
    <xf numFmtId="21" fontId="14" fillId="0" borderId="0" xfId="7" applyNumberFormat="1" applyFont="1"/>
    <xf numFmtId="20" fontId="14" fillId="0" borderId="0" xfId="7" applyNumberFormat="1" applyFont="1"/>
    <xf numFmtId="0" fontId="1" fillId="0" borderId="0" xfId="25" applyFont="1" applyAlignment="1">
      <alignment horizontal="right"/>
    </xf>
    <xf numFmtId="0" fontId="1" fillId="0" borderId="0" xfId="25" applyFont="1" applyAlignment="1">
      <alignment horizontal="left"/>
    </xf>
    <xf numFmtId="0" fontId="1" fillId="0" borderId="0" xfId="25" applyFont="1"/>
    <xf numFmtId="165" fontId="1" fillId="0" borderId="0" xfId="25" applyNumberFormat="1" applyFont="1" applyAlignment="1">
      <alignment horizontal="center"/>
    </xf>
    <xf numFmtId="165" fontId="15" fillId="0" borderId="0" xfId="25" quotePrefix="1" applyNumberFormat="1" applyFont="1" applyAlignment="1">
      <alignment horizontal="center"/>
    </xf>
    <xf numFmtId="1" fontId="15" fillId="0" borderId="0" xfId="25" quotePrefix="1" applyNumberFormat="1" applyFont="1" applyAlignment="1">
      <alignment horizontal="center"/>
    </xf>
    <xf numFmtId="166" fontId="15" fillId="0" borderId="0" xfId="25" quotePrefix="1" applyNumberFormat="1" applyFont="1" applyAlignment="1">
      <alignment horizontal="center"/>
    </xf>
    <xf numFmtId="0" fontId="15" fillId="0" borderId="0" xfId="5" applyFont="1"/>
    <xf numFmtId="20" fontId="15" fillId="0" borderId="0" xfId="5" applyNumberFormat="1" applyFont="1"/>
    <xf numFmtId="21" fontId="15" fillId="0" borderId="0" xfId="5" applyNumberFormat="1" applyFont="1"/>
    <xf numFmtId="20" fontId="15" fillId="0" borderId="0" xfId="5" applyNumberFormat="1" applyFont="1" applyFill="1"/>
    <xf numFmtId="0" fontId="15" fillId="0" borderId="0" xfId="5" applyFont="1" applyFill="1"/>
    <xf numFmtId="20" fontId="14" fillId="0" borderId="0" xfId="5" applyNumberFormat="1" applyFont="1"/>
    <xf numFmtId="0" fontId="14" fillId="0" borderId="0" xfId="5" applyFont="1"/>
    <xf numFmtId="21" fontId="14" fillId="0" borderId="0" xfId="5" applyNumberFormat="1" applyFont="1" applyFill="1"/>
    <xf numFmtId="0" fontId="14" fillId="0" borderId="0" xfId="5" applyFont="1" applyFill="1"/>
    <xf numFmtId="21" fontId="14" fillId="0" borderId="0" xfId="5" applyNumberFormat="1" applyFont="1"/>
    <xf numFmtId="49" fontId="15" fillId="0" borderId="0" xfId="5" applyNumberFormat="1" applyFont="1"/>
    <xf numFmtId="49" fontId="1" fillId="0" borderId="0" xfId="2" applyNumberFormat="1" applyFont="1"/>
    <xf numFmtId="49" fontId="19" fillId="0" borderId="0" xfId="2" applyNumberFormat="1" applyFont="1"/>
    <xf numFmtId="0" fontId="19" fillId="0" borderId="0" xfId="2" applyFont="1"/>
    <xf numFmtId="0" fontId="7" fillId="0" borderId="0" xfId="2" applyNumberFormat="1" applyFont="1" applyBorder="1" applyAlignment="1"/>
    <xf numFmtId="0" fontId="1" fillId="0" borderId="0" xfId="196" applyFont="1"/>
    <xf numFmtId="0" fontId="15" fillId="0" borderId="0" xfId="0" applyFont="1"/>
    <xf numFmtId="15" fontId="15" fillId="0" borderId="0" xfId="0" applyNumberFormat="1" applyFont="1"/>
    <xf numFmtId="21" fontId="15" fillId="0" borderId="0" xfId="0" applyNumberFormat="1" applyFont="1"/>
    <xf numFmtId="20" fontId="15" fillId="0" borderId="0" xfId="0" applyNumberFormat="1" applyFont="1"/>
    <xf numFmtId="20" fontId="15" fillId="0" borderId="15" xfId="0" applyNumberFormat="1" applyFont="1" applyBorder="1"/>
    <xf numFmtId="20" fontId="15" fillId="0" borderId="16" xfId="0" applyNumberFormat="1" applyFont="1" applyBorder="1"/>
    <xf numFmtId="0" fontId="15" fillId="0" borderId="17" xfId="0" applyFont="1" applyBorder="1"/>
    <xf numFmtId="0" fontId="15" fillId="0" borderId="18" xfId="0" applyFont="1" applyBorder="1"/>
    <xf numFmtId="0" fontId="15" fillId="0" borderId="19" xfId="0" applyFont="1" applyBorder="1"/>
    <xf numFmtId="21" fontId="15" fillId="0" borderId="20" xfId="0" applyNumberFormat="1" applyFont="1" applyBorder="1"/>
    <xf numFmtId="21" fontId="15" fillId="0" borderId="21" xfId="0" applyNumberFormat="1" applyFont="1" applyBorder="1"/>
    <xf numFmtId="0" fontId="15" fillId="0" borderId="22" xfId="0" applyFont="1" applyBorder="1"/>
    <xf numFmtId="0" fontId="15" fillId="0" borderId="0" xfId="0" applyFont="1" applyBorder="1"/>
    <xf numFmtId="0" fontId="15" fillId="0" borderId="23" xfId="0" applyFont="1" applyBorder="1"/>
    <xf numFmtId="20" fontId="15" fillId="0" borderId="20" xfId="0" applyNumberFormat="1" applyFont="1" applyBorder="1"/>
    <xf numFmtId="20" fontId="15" fillId="0" borderId="21" xfId="0" applyNumberFormat="1" applyFont="1" applyBorder="1"/>
    <xf numFmtId="0" fontId="15" fillId="0" borderId="20" xfId="0" applyFont="1" applyBorder="1"/>
    <xf numFmtId="0" fontId="15" fillId="0" borderId="21" xfId="0" applyFont="1" applyBorder="1"/>
    <xf numFmtId="21" fontId="15" fillId="0" borderId="24" xfId="0" applyNumberFormat="1" applyFont="1" applyBorder="1"/>
    <xf numFmtId="21" fontId="15" fillId="0" borderId="25" xfId="0" applyNumberFormat="1" applyFont="1" applyBorder="1"/>
    <xf numFmtId="0" fontId="15" fillId="0" borderId="26" xfId="0" applyFont="1" applyBorder="1"/>
    <xf numFmtId="0" fontId="15" fillId="0" borderId="27" xfId="0" applyFont="1" applyBorder="1"/>
    <xf numFmtId="0" fontId="15" fillId="0" borderId="28" xfId="0" applyFont="1" applyBorder="1"/>
    <xf numFmtId="0" fontId="7" fillId="0" borderId="0" xfId="2" applyNumberFormat="1" applyFont="1" applyBorder="1" applyAlignment="1"/>
    <xf numFmtId="0" fontId="15" fillId="0" borderId="0" xfId="0" applyFont="1" applyAlignment="1"/>
    <xf numFmtId="0" fontId="7" fillId="2" borderId="3" xfId="2" quotePrefix="1" applyNumberFormat="1" applyFont="1" applyFill="1" applyBorder="1" applyAlignment="1">
      <alignment wrapText="1"/>
    </xf>
    <xf numFmtId="0" fontId="7" fillId="2" borderId="0" xfId="2" quotePrefix="1" applyNumberFormat="1" applyFont="1" applyFill="1" applyBorder="1" applyAlignment="1">
      <alignment wrapText="1"/>
    </xf>
    <xf numFmtId="0" fontId="7" fillId="2" borderId="1" xfId="2" quotePrefix="1" applyNumberFormat="1" applyFont="1" applyFill="1" applyBorder="1" applyAlignment="1">
      <alignment wrapText="1"/>
    </xf>
    <xf numFmtId="0" fontId="7" fillId="2" borderId="2" xfId="2" quotePrefix="1" applyNumberFormat="1" applyFont="1" applyFill="1" applyBorder="1" applyAlignment="1">
      <alignment wrapText="1"/>
    </xf>
    <xf numFmtId="0" fontId="7" fillId="2" borderId="4" xfId="2" quotePrefix="1" applyNumberFormat="1" applyFont="1" applyFill="1" applyBorder="1" applyAlignment="1">
      <alignment wrapText="1"/>
    </xf>
    <xf numFmtId="0" fontId="7" fillId="2" borderId="0" xfId="2" quotePrefix="1" applyNumberFormat="1" applyFont="1" applyFill="1" applyAlignment="1">
      <alignment wrapText="1"/>
    </xf>
    <xf numFmtId="0" fontId="7" fillId="0" borderId="0" xfId="2" applyNumberFormat="1" applyFont="1" applyBorder="1" applyAlignment="1"/>
    <xf numFmtId="0" fontId="8" fillId="0" borderId="0" xfId="2" applyNumberFormat="1" applyFont="1" applyBorder="1" applyAlignment="1">
      <alignment horizontal="center"/>
    </xf>
    <xf numFmtId="0" fontId="7" fillId="0" borderId="2" xfId="2" applyNumberFormat="1" applyFont="1" applyBorder="1" applyAlignment="1"/>
    <xf numFmtId="0" fontId="7" fillId="0" borderId="1" xfId="2" applyNumberFormat="1" applyFont="1" applyBorder="1" applyAlignment="1"/>
  </cellXfs>
  <cellStyles count="223">
    <cellStyle name="20% - Accent1 2" xfId="9"/>
    <cellStyle name="20% - Accent1 2 2" xfId="27"/>
    <cellStyle name="20% - Accent1 3" xfId="28"/>
    <cellStyle name="20% - Accent1 4" xfId="29"/>
    <cellStyle name="20% - Accent1 5" xfId="30"/>
    <cellStyle name="20% - Accent1 6" xfId="31"/>
    <cellStyle name="20% - Accent2 2" xfId="10"/>
    <cellStyle name="20% - Accent2 2 2" xfId="32"/>
    <cellStyle name="20% - Accent2 3" xfId="33"/>
    <cellStyle name="20% - Accent2 4" xfId="34"/>
    <cellStyle name="20% - Accent2 5" xfId="35"/>
    <cellStyle name="20% - Accent2 6" xfId="36"/>
    <cellStyle name="20% - Accent3 2" xfId="11"/>
    <cellStyle name="20% - Accent3 2 2" xfId="37"/>
    <cellStyle name="20% - Accent3 3" xfId="38"/>
    <cellStyle name="20% - Accent3 4" xfId="39"/>
    <cellStyle name="20% - Accent3 5" xfId="40"/>
    <cellStyle name="20% - Accent3 6" xfId="41"/>
    <cellStyle name="20% - Accent4 2" xfId="12"/>
    <cellStyle name="20% - Accent4 2 2" xfId="42"/>
    <cellStyle name="20% - Accent4 3" xfId="43"/>
    <cellStyle name="20% - Accent4 4" xfId="44"/>
    <cellStyle name="20% - Accent4 5" xfId="45"/>
    <cellStyle name="20% - Accent4 6" xfId="46"/>
    <cellStyle name="20% - Accent5 2" xfId="13"/>
    <cellStyle name="20% - Accent5 2 2" xfId="47"/>
    <cellStyle name="20% - Accent5 3" xfId="48"/>
    <cellStyle name="20% - Accent5 4" xfId="49"/>
    <cellStyle name="20% - Accent5 5" xfId="50"/>
    <cellStyle name="20% - Accent6 2" xfId="14"/>
    <cellStyle name="20% - Accent6 2 2" xfId="51"/>
    <cellStyle name="20% - Accent6 3" xfId="52"/>
    <cellStyle name="20% - Accent6 4" xfId="53"/>
    <cellStyle name="20% - Accent6 5" xfId="54"/>
    <cellStyle name="40% - Accent1 2" xfId="15"/>
    <cellStyle name="40% - Accent1 2 2" xfId="55"/>
    <cellStyle name="40% - Accent1 3" xfId="56"/>
    <cellStyle name="40% - Accent1 4" xfId="57"/>
    <cellStyle name="40% - Accent1 5" xfId="58"/>
    <cellStyle name="40% - Accent2 2" xfId="16"/>
    <cellStyle name="40% - Accent2 2 2" xfId="59"/>
    <cellStyle name="40% - Accent2 3" xfId="60"/>
    <cellStyle name="40% - Accent2 4" xfId="61"/>
    <cellStyle name="40% - Accent2 5" xfId="62"/>
    <cellStyle name="40% - Accent3 2" xfId="17"/>
    <cellStyle name="40% - Accent3 2 2" xfId="63"/>
    <cellStyle name="40% - Accent3 3" xfId="64"/>
    <cellStyle name="40% - Accent3 4" xfId="65"/>
    <cellStyle name="40% - Accent3 5" xfId="66"/>
    <cellStyle name="40% - Accent3 6" xfId="67"/>
    <cellStyle name="40% - Accent4 2" xfId="18"/>
    <cellStyle name="40% - Accent4 2 2" xfId="68"/>
    <cellStyle name="40% - Accent4 3" xfId="69"/>
    <cellStyle name="40% - Accent4 4" xfId="70"/>
    <cellStyle name="40% - Accent4 5" xfId="71"/>
    <cellStyle name="40% - Accent5 2" xfId="19"/>
    <cellStyle name="40% - Accent5 2 2" xfId="72"/>
    <cellStyle name="40% - Accent5 3" xfId="73"/>
    <cellStyle name="40% - Accent5 4" xfId="74"/>
    <cellStyle name="40% - Accent5 5" xfId="75"/>
    <cellStyle name="40% - Accent6 2" xfId="20"/>
    <cellStyle name="40% - Accent6 2 2" xfId="76"/>
    <cellStyle name="40% - Accent6 3" xfId="77"/>
    <cellStyle name="40% - Accent6 4" xfId="78"/>
    <cellStyle name="40% - Accent6 5" xfId="79"/>
    <cellStyle name="60% - Accent1 2" xfId="80"/>
    <cellStyle name="60% - Accent1 3" xfId="81"/>
    <cellStyle name="60% - Accent1 4" xfId="82"/>
    <cellStyle name="60% - Accent1 5" xfId="83"/>
    <cellStyle name="60% - Accent2 2" xfId="84"/>
    <cellStyle name="60% - Accent2 3" xfId="85"/>
    <cellStyle name="60% - Accent2 4" xfId="86"/>
    <cellStyle name="60% - Accent2 5" xfId="87"/>
    <cellStyle name="60% - Accent3 2" xfId="88"/>
    <cellStyle name="60% - Accent3 3" xfId="89"/>
    <cellStyle name="60% - Accent3 4" xfId="90"/>
    <cellStyle name="60% - Accent3 5" xfId="91"/>
    <cellStyle name="60% - Accent3 6" xfId="92"/>
    <cellStyle name="60% - Accent4 2" xfId="93"/>
    <cellStyle name="60% - Accent4 3" xfId="94"/>
    <cellStyle name="60% - Accent4 4" xfId="95"/>
    <cellStyle name="60% - Accent4 5" xfId="96"/>
    <cellStyle name="60% - Accent4 6" xfId="97"/>
    <cellStyle name="60% - Accent5 2" xfId="98"/>
    <cellStyle name="60% - Accent5 3" xfId="99"/>
    <cellStyle name="60% - Accent5 4" xfId="100"/>
    <cellStyle name="60% - Accent5 5" xfId="101"/>
    <cellStyle name="60% - Accent6 2" xfId="102"/>
    <cellStyle name="60% - Accent6 3" xfId="103"/>
    <cellStyle name="60% - Accent6 4" xfId="104"/>
    <cellStyle name="60% - Accent6 5" xfId="105"/>
    <cellStyle name="60% - Accent6 6" xfId="106"/>
    <cellStyle name="Accent1 2" xfId="107"/>
    <cellStyle name="Accent1 3" xfId="108"/>
    <cellStyle name="Accent1 4" xfId="109"/>
    <cellStyle name="Accent1 5" xfId="110"/>
    <cellStyle name="Accent2 2" xfId="111"/>
    <cellStyle name="Accent2 3" xfId="112"/>
    <cellStyle name="Accent2 4" xfId="113"/>
    <cellStyle name="Accent2 5" xfId="114"/>
    <cellStyle name="Accent3 2" xfId="115"/>
    <cellStyle name="Accent3 3" xfId="116"/>
    <cellStyle name="Accent3 4" xfId="117"/>
    <cellStyle name="Accent3 5" xfId="118"/>
    <cellStyle name="Accent4 2" xfId="119"/>
    <cellStyle name="Accent4 3" xfId="120"/>
    <cellStyle name="Accent4 4" xfId="121"/>
    <cellStyle name="Accent4 5" xfId="122"/>
    <cellStyle name="Accent5 2" xfId="123"/>
    <cellStyle name="Accent5 3" xfId="124"/>
    <cellStyle name="Accent5 4" xfId="125"/>
    <cellStyle name="Accent5 5" xfId="126"/>
    <cellStyle name="Accent6 2" xfId="127"/>
    <cellStyle name="Accent6 3" xfId="128"/>
    <cellStyle name="Accent6 4" xfId="129"/>
    <cellStyle name="Accent6 5" xfId="130"/>
    <cellStyle name="Bad 2" xfId="131"/>
    <cellStyle name="Bad 3" xfId="132"/>
    <cellStyle name="Bad 4" xfId="133"/>
    <cellStyle name="Bad 5" xfId="134"/>
    <cellStyle name="Calculation 2" xfId="135"/>
    <cellStyle name="Calculation 3" xfId="136"/>
    <cellStyle name="Calculation 4" xfId="137"/>
    <cellStyle name="Calculation 5" xfId="138"/>
    <cellStyle name="Check Cell 2" xfId="139"/>
    <cellStyle name="Check Cell 3" xfId="140"/>
    <cellStyle name="Check Cell 4" xfId="141"/>
    <cellStyle name="Check Cell 5" xfId="142"/>
    <cellStyle name="Explanatory Text 2" xfId="143"/>
    <cellStyle name="Explanatory Text 3" xfId="144"/>
    <cellStyle name="Explanatory Text 4" xfId="145"/>
    <cellStyle name="Explanatory Text 5" xfId="146"/>
    <cellStyle name="Good 2" xfId="147"/>
    <cellStyle name="Good 3" xfId="148"/>
    <cellStyle name="Good 4" xfId="149"/>
    <cellStyle name="Good 5" xfId="150"/>
    <cellStyle name="Heading 1 2" xfId="151"/>
    <cellStyle name="Heading 1 3" xfId="152"/>
    <cellStyle name="Heading 1 4" xfId="153"/>
    <cellStyle name="Heading 1 5" xfId="154"/>
    <cellStyle name="Heading 2 2" xfId="155"/>
    <cellStyle name="Heading 2 3" xfId="156"/>
    <cellStyle name="Heading 2 4" xfId="157"/>
    <cellStyle name="Heading 2 5" xfId="158"/>
    <cellStyle name="Heading 3 2" xfId="159"/>
    <cellStyle name="Heading 3 3" xfId="160"/>
    <cellStyle name="Heading 3 4" xfId="161"/>
    <cellStyle name="Heading 3 5" xfId="162"/>
    <cellStyle name="Heading 4 2" xfId="163"/>
    <cellStyle name="Heading 4 3" xfId="164"/>
    <cellStyle name="Heading 4 4" xfId="165"/>
    <cellStyle name="Heading 4 5" xfId="166"/>
    <cellStyle name="Input 2" xfId="167"/>
    <cellStyle name="Input 3" xfId="168"/>
    <cellStyle name="Input 4" xfId="169"/>
    <cellStyle name="Input 5" xfId="170"/>
    <cellStyle name="Linked Cell 2" xfId="171"/>
    <cellStyle name="Linked Cell 3" xfId="172"/>
    <cellStyle name="Linked Cell 4" xfId="173"/>
    <cellStyle name="Linked Cell 5" xfId="174"/>
    <cellStyle name="Neutral 2" xfId="175"/>
    <cellStyle name="Neutral 3" xfId="176"/>
    <cellStyle name="Neutral 4" xfId="177"/>
    <cellStyle name="Neutral 5" xfId="178"/>
    <cellStyle name="Normal" xfId="0" builtinId="0"/>
    <cellStyle name="Normal 10" xfId="1"/>
    <cellStyle name="Normal 10 2" xfId="7"/>
    <cellStyle name="Normal 11" xfId="179"/>
    <cellStyle name="Normal 12" xfId="180"/>
    <cellStyle name="Normal 13" xfId="181"/>
    <cellStyle name="Normal 13 2" xfId="182"/>
    <cellStyle name="Normal 2" xfId="2"/>
    <cellStyle name="Normal 2 2" xfId="3"/>
    <cellStyle name="Normal 2 2 2" xfId="21"/>
    <cellStyle name="Normal 2 2 2 2" xfId="26"/>
    <cellStyle name="Normal 2 2 3" xfId="25"/>
    <cellStyle name="Normal 2 3" xfId="22"/>
    <cellStyle name="Normal 2 3 2" xfId="183"/>
    <cellStyle name="Normal 2 4" xfId="184"/>
    <cellStyle name="Normal 2 4 2" xfId="185"/>
    <cellStyle name="Normal 2 4 3" xfId="186"/>
    <cellStyle name="Normal 2 4 4" xfId="187"/>
    <cellStyle name="Normal 2 5" xfId="188"/>
    <cellStyle name="Normal 2_Cal table" xfId="189"/>
    <cellStyle name="Normal 3" xfId="4"/>
    <cellStyle name="Normal 3 2" xfId="8"/>
    <cellStyle name="Normal 3 2 2" xfId="190"/>
    <cellStyle name="Normal 4" xfId="5"/>
    <cellStyle name="Normal 4 2" xfId="191"/>
    <cellStyle name="Normal 4 3" xfId="192"/>
    <cellStyle name="Normal 5" xfId="6"/>
    <cellStyle name="Normal 6" xfId="193"/>
    <cellStyle name="Normal 6 2" xfId="194"/>
    <cellStyle name="Normal 7" xfId="195"/>
    <cellStyle name="Normal 8" xfId="196"/>
    <cellStyle name="Normal 8 2" xfId="197"/>
    <cellStyle name="Normal 9" xfId="198"/>
    <cellStyle name="Note 2" xfId="23"/>
    <cellStyle name="Note 2 2" xfId="199"/>
    <cellStyle name="Note 2 3" xfId="200"/>
    <cellStyle name="Note 2 4" xfId="201"/>
    <cellStyle name="Note 3" xfId="24"/>
    <cellStyle name="Note 3 2" xfId="202"/>
    <cellStyle name="Note 4" xfId="203"/>
    <cellStyle name="Note 5" xfId="204"/>
    <cellStyle name="Note 6" xfId="205"/>
    <cellStyle name="Note 7" xfId="206"/>
    <cellStyle name="Output 2" xfId="207"/>
    <cellStyle name="Output 3" xfId="208"/>
    <cellStyle name="Output 4" xfId="209"/>
    <cellStyle name="Output 5" xfId="210"/>
    <cellStyle name="Title 2" xfId="211"/>
    <cellStyle name="Title 3" xfId="212"/>
    <cellStyle name="Title 4" xfId="213"/>
    <cellStyle name="Title 5" xfId="214"/>
    <cellStyle name="Total 2" xfId="215"/>
    <cellStyle name="Total 3" xfId="216"/>
    <cellStyle name="Total 4" xfId="217"/>
    <cellStyle name="Total 5" xfId="218"/>
    <cellStyle name="Warning Text 2" xfId="219"/>
    <cellStyle name="Warning Text 3" xfId="220"/>
    <cellStyle name="Warning Text 4" xfId="221"/>
    <cellStyle name="Warning Text 5" xfId="222"/>
  </cellStyles>
  <dxfs count="0"/>
  <tableStyles count="0" defaultTableStyle="TableStyleMedium2" defaultPivotStyle="PivotStyleLight16"/>
  <colors>
    <mruColors>
      <color rgb="FF963634"/>
      <color rgb="FF7030A0"/>
      <color rgb="FF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Z78"/>
  <sheetViews>
    <sheetView tabSelected="1" workbookViewId="0">
      <pane ySplit="3" topLeftCell="A4" activePane="bottomLeft" state="frozen"/>
      <selection pane="bottomLeft" activeCell="A2" sqref="A2"/>
    </sheetView>
  </sheetViews>
  <sheetFormatPr defaultColWidth="9.7109375" defaultRowHeight="15" customHeight="1" x14ac:dyDescent="0.25"/>
  <cols>
    <col min="1" max="1" width="7.7109375" style="19" customWidth="1"/>
    <col min="2" max="4" width="9.7109375" style="19"/>
    <col min="5" max="8" width="9.7109375" style="19" hidden="1" customWidth="1"/>
    <col min="9" max="10" width="9.7109375" style="19"/>
    <col min="11" max="22" width="7.7109375" style="19" customWidth="1"/>
    <col min="23" max="16384" width="9.7109375" style="19"/>
  </cols>
  <sheetData>
    <row r="1" spans="1:25" ht="15" customHeight="1" x14ac:dyDescent="0.25">
      <c r="A1" s="27" t="s">
        <v>756</v>
      </c>
    </row>
    <row r="3" spans="1:25" s="21" customFormat="1" ht="15" customHeight="1" x14ac:dyDescent="0.25">
      <c r="A3" s="28" t="s">
        <v>0</v>
      </c>
      <c r="B3" s="28" t="s">
        <v>1</v>
      </c>
      <c r="C3" s="28" t="s">
        <v>740</v>
      </c>
      <c r="D3" s="28" t="s">
        <v>757</v>
      </c>
      <c r="E3" s="28" t="s">
        <v>1027</v>
      </c>
      <c r="F3" s="28" t="s">
        <v>1028</v>
      </c>
      <c r="G3" s="28" t="s">
        <v>1395</v>
      </c>
      <c r="H3" s="28" t="s">
        <v>1396</v>
      </c>
      <c r="I3" s="28" t="s">
        <v>1398</v>
      </c>
      <c r="J3" s="28" t="s">
        <v>1399</v>
      </c>
      <c r="K3" s="28" t="s">
        <v>758</v>
      </c>
      <c r="L3" s="28" t="s">
        <v>759</v>
      </c>
      <c r="M3" s="28" t="s">
        <v>49</v>
      </c>
      <c r="N3" s="28" t="s">
        <v>50</v>
      </c>
      <c r="O3" s="28" t="s">
        <v>20</v>
      </c>
      <c r="P3" s="28" t="s">
        <v>91</v>
      </c>
      <c r="Q3" s="28" t="s">
        <v>51</v>
      </c>
      <c r="R3" s="28" t="s">
        <v>52</v>
      </c>
      <c r="S3" s="28" t="s">
        <v>177</v>
      </c>
      <c r="T3" s="28" t="s">
        <v>760</v>
      </c>
      <c r="U3" s="28" t="s">
        <v>1400</v>
      </c>
      <c r="V3" s="28" t="s">
        <v>753</v>
      </c>
      <c r="W3" s="29" t="s">
        <v>761</v>
      </c>
      <c r="X3" s="20"/>
      <c r="Y3" s="20"/>
    </row>
    <row r="4" spans="1:25" ht="15" customHeight="1" x14ac:dyDescent="0.25">
      <c r="A4" s="9">
        <v>1</v>
      </c>
      <c r="B4" s="1">
        <v>40702</v>
      </c>
      <c r="C4" s="9" t="s">
        <v>751</v>
      </c>
      <c r="D4" s="22" t="s">
        <v>748</v>
      </c>
      <c r="E4" s="31" t="s">
        <v>190</v>
      </c>
      <c r="F4" s="31" t="s">
        <v>190</v>
      </c>
      <c r="G4" s="30">
        <v>0.64522000000000002</v>
      </c>
      <c r="H4" s="30">
        <v>0.65957200000000005</v>
      </c>
      <c r="I4" s="30">
        <v>0.64522000000000002</v>
      </c>
      <c r="J4" s="30">
        <v>0.65957200000000005</v>
      </c>
      <c r="K4" s="9" t="s">
        <v>762</v>
      </c>
      <c r="L4" s="9" t="s">
        <v>762</v>
      </c>
      <c r="M4" s="9" t="s">
        <v>762</v>
      </c>
      <c r="N4" s="9" t="s">
        <v>762</v>
      </c>
      <c r="O4" s="9" t="s">
        <v>762</v>
      </c>
      <c r="P4" s="9" t="s">
        <v>762</v>
      </c>
      <c r="Q4" s="10" t="s">
        <v>190</v>
      </c>
      <c r="R4" s="10" t="s">
        <v>190</v>
      </c>
      <c r="S4" s="9" t="s">
        <v>762</v>
      </c>
      <c r="T4" s="10" t="s">
        <v>190</v>
      </c>
      <c r="U4" s="10" t="s">
        <v>190</v>
      </c>
      <c r="V4" s="9" t="s">
        <v>762</v>
      </c>
      <c r="W4" s="198" t="s">
        <v>1401</v>
      </c>
      <c r="X4" s="198"/>
      <c r="Y4" s="198"/>
    </row>
    <row r="5" spans="1:25" ht="15" customHeight="1" x14ac:dyDescent="0.25">
      <c r="A5" s="9"/>
      <c r="B5" s="1"/>
      <c r="C5" s="9" t="s">
        <v>752</v>
      </c>
      <c r="D5" s="22" t="s">
        <v>750</v>
      </c>
      <c r="E5" s="31" t="s">
        <v>190</v>
      </c>
      <c r="F5" s="31" t="s">
        <v>190</v>
      </c>
      <c r="G5" s="30">
        <v>0.67334499999999997</v>
      </c>
      <c r="H5" s="30">
        <v>0.68202499999999999</v>
      </c>
      <c r="I5" s="30">
        <v>0.67334499999999997</v>
      </c>
      <c r="J5" s="30">
        <v>0.68202499999999999</v>
      </c>
      <c r="K5" s="9" t="s">
        <v>762</v>
      </c>
      <c r="L5" s="9" t="s">
        <v>762</v>
      </c>
      <c r="M5" s="9" t="s">
        <v>762</v>
      </c>
      <c r="N5" s="9" t="s">
        <v>762</v>
      </c>
      <c r="O5" s="9" t="s">
        <v>762</v>
      </c>
      <c r="P5" s="9" t="s">
        <v>762</v>
      </c>
      <c r="Q5" s="10" t="s">
        <v>190</v>
      </c>
      <c r="R5" s="10" t="s">
        <v>190</v>
      </c>
      <c r="S5" s="9" t="s">
        <v>762</v>
      </c>
      <c r="T5" s="10" t="s">
        <v>190</v>
      </c>
      <c r="U5" s="10" t="s">
        <v>190</v>
      </c>
      <c r="V5" s="9" t="s">
        <v>762</v>
      </c>
      <c r="W5" s="196"/>
      <c r="X5" s="196"/>
      <c r="Y5" s="196"/>
    </row>
    <row r="6" spans="1:25" ht="15" customHeight="1" x14ac:dyDescent="0.25">
      <c r="A6" s="9"/>
      <c r="B6" s="1"/>
      <c r="C6" s="9" t="s">
        <v>68</v>
      </c>
      <c r="D6" s="22" t="s">
        <v>748</v>
      </c>
      <c r="E6" s="31" t="s">
        <v>190</v>
      </c>
      <c r="F6" s="31" t="s">
        <v>190</v>
      </c>
      <c r="G6" s="30">
        <v>0.69521999999999995</v>
      </c>
      <c r="H6" s="30">
        <v>0.70656300000000005</v>
      </c>
      <c r="I6" s="30">
        <v>0.69521999999999995</v>
      </c>
      <c r="J6" s="30">
        <v>0.70656300000000005</v>
      </c>
      <c r="K6" s="9" t="s">
        <v>762</v>
      </c>
      <c r="L6" s="9" t="s">
        <v>762</v>
      </c>
      <c r="M6" s="9" t="s">
        <v>762</v>
      </c>
      <c r="N6" s="9" t="s">
        <v>762</v>
      </c>
      <c r="O6" s="9" t="s">
        <v>762</v>
      </c>
      <c r="P6" s="9" t="s">
        <v>762</v>
      </c>
      <c r="Q6" s="15" t="s">
        <v>190</v>
      </c>
      <c r="R6" s="15" t="s">
        <v>190</v>
      </c>
      <c r="S6" s="9" t="s">
        <v>762</v>
      </c>
      <c r="T6" s="15" t="s">
        <v>190</v>
      </c>
      <c r="U6" s="15" t="s">
        <v>190</v>
      </c>
      <c r="V6" s="9" t="s">
        <v>762</v>
      </c>
      <c r="W6" s="199"/>
      <c r="X6" s="199"/>
      <c r="Y6" s="199"/>
    </row>
    <row r="7" spans="1:25" ht="15" customHeight="1" x14ac:dyDescent="0.25">
      <c r="A7" s="13">
        <v>2</v>
      </c>
      <c r="B7" s="2">
        <v>40702</v>
      </c>
      <c r="C7" s="13" t="s">
        <v>741</v>
      </c>
      <c r="D7" s="23" t="s">
        <v>748</v>
      </c>
      <c r="E7" s="33" t="s">
        <v>190</v>
      </c>
      <c r="F7" s="33" t="s">
        <v>190</v>
      </c>
      <c r="G7" s="32">
        <v>0.82017399999999996</v>
      </c>
      <c r="H7" s="32">
        <v>0.8309375</v>
      </c>
      <c r="I7" s="32">
        <v>0.82017399999999996</v>
      </c>
      <c r="J7" s="32">
        <v>0.83024305555555555</v>
      </c>
      <c r="K7" s="13" t="s">
        <v>762</v>
      </c>
      <c r="L7" s="13" t="s">
        <v>762</v>
      </c>
      <c r="M7" s="13" t="s">
        <v>762</v>
      </c>
      <c r="N7" s="13" t="s">
        <v>762</v>
      </c>
      <c r="O7" s="13" t="s">
        <v>762</v>
      </c>
      <c r="P7" s="13" t="s">
        <v>762</v>
      </c>
      <c r="Q7" s="10" t="s">
        <v>190</v>
      </c>
      <c r="R7" s="10" t="s">
        <v>190</v>
      </c>
      <c r="S7" s="13" t="s">
        <v>762</v>
      </c>
      <c r="T7" s="10" t="s">
        <v>190</v>
      </c>
      <c r="U7" s="10" t="s">
        <v>190</v>
      </c>
      <c r="V7" s="13" t="s">
        <v>762</v>
      </c>
      <c r="W7" s="200" t="s">
        <v>1401</v>
      </c>
      <c r="X7" s="200"/>
      <c r="Y7" s="200"/>
    </row>
    <row r="8" spans="1:25" ht="15" customHeight="1" x14ac:dyDescent="0.25">
      <c r="A8" s="16"/>
      <c r="B8" s="4"/>
      <c r="C8" s="16" t="s">
        <v>742</v>
      </c>
      <c r="D8" s="25" t="s">
        <v>750</v>
      </c>
      <c r="E8" s="35" t="s">
        <v>190</v>
      </c>
      <c r="F8" s="35" t="s">
        <v>190</v>
      </c>
      <c r="G8" s="34">
        <v>0.84725700000000004</v>
      </c>
      <c r="H8" s="34">
        <v>0.85512699999999997</v>
      </c>
      <c r="I8" s="34">
        <v>0.84725700000000004</v>
      </c>
      <c r="J8" s="34">
        <v>0.85512699999999997</v>
      </c>
      <c r="K8" s="16" t="s">
        <v>762</v>
      </c>
      <c r="L8" s="16" t="s">
        <v>762</v>
      </c>
      <c r="M8" s="16" t="s">
        <v>762</v>
      </c>
      <c r="N8" s="16" t="s">
        <v>762</v>
      </c>
      <c r="O8" s="16" t="s">
        <v>762</v>
      </c>
      <c r="P8" s="16" t="s">
        <v>762</v>
      </c>
      <c r="Q8" s="10" t="s">
        <v>190</v>
      </c>
      <c r="R8" s="10" t="s">
        <v>190</v>
      </c>
      <c r="S8" s="16" t="s">
        <v>762</v>
      </c>
      <c r="T8" s="10" t="s">
        <v>190</v>
      </c>
      <c r="U8" s="10" t="s">
        <v>190</v>
      </c>
      <c r="V8" s="16" t="s">
        <v>762</v>
      </c>
      <c r="W8" s="200"/>
      <c r="X8" s="200"/>
      <c r="Y8" s="200"/>
    </row>
    <row r="9" spans="1:25" ht="15" customHeight="1" x14ac:dyDescent="0.25">
      <c r="A9" s="12"/>
      <c r="B9" s="3"/>
      <c r="C9" s="12"/>
      <c r="D9" s="24"/>
      <c r="E9" s="37"/>
      <c r="F9" s="37"/>
      <c r="G9" s="36"/>
      <c r="H9" s="36"/>
      <c r="I9" s="36"/>
      <c r="J9" s="36"/>
      <c r="K9" s="12"/>
      <c r="L9" s="12"/>
      <c r="M9" s="12"/>
      <c r="N9" s="12"/>
      <c r="O9" s="12"/>
      <c r="P9" s="12"/>
      <c r="Q9" s="12"/>
      <c r="R9" s="12"/>
      <c r="S9" s="12"/>
      <c r="T9" s="12"/>
      <c r="U9" s="12"/>
      <c r="V9" s="12"/>
      <c r="W9" s="200"/>
      <c r="X9" s="200"/>
      <c r="Y9" s="200"/>
    </row>
    <row r="10" spans="1:25" ht="15" customHeight="1" x14ac:dyDescent="0.25">
      <c r="A10" s="13">
        <v>3</v>
      </c>
      <c r="B10" s="2">
        <v>40703</v>
      </c>
      <c r="C10" s="13" t="s">
        <v>751</v>
      </c>
      <c r="D10" s="23" t="s">
        <v>748</v>
      </c>
      <c r="E10" s="33" t="s">
        <v>190</v>
      </c>
      <c r="F10" s="33" t="s">
        <v>190</v>
      </c>
      <c r="G10" s="32">
        <v>0.60557899999999998</v>
      </c>
      <c r="H10" s="32">
        <v>0.61946800000000002</v>
      </c>
      <c r="I10" s="32">
        <v>0.60557899999999998</v>
      </c>
      <c r="J10" s="32">
        <v>0.61935185185185182</v>
      </c>
      <c r="K10" s="13" t="s">
        <v>762</v>
      </c>
      <c r="L10" s="13" t="s">
        <v>762</v>
      </c>
      <c r="M10" s="13" t="s">
        <v>762</v>
      </c>
      <c r="N10" s="13" t="s">
        <v>762</v>
      </c>
      <c r="O10" s="13" t="s">
        <v>762</v>
      </c>
      <c r="P10" s="10" t="s">
        <v>190</v>
      </c>
      <c r="Q10" s="10" t="s">
        <v>190</v>
      </c>
      <c r="R10" s="10" t="s">
        <v>190</v>
      </c>
      <c r="S10" s="13" t="s">
        <v>762</v>
      </c>
      <c r="T10" s="10" t="s">
        <v>190</v>
      </c>
      <c r="U10" s="10" t="s">
        <v>190</v>
      </c>
      <c r="V10" s="13" t="s">
        <v>762</v>
      </c>
      <c r="W10" s="195" t="s">
        <v>2076</v>
      </c>
      <c r="X10" s="195"/>
      <c r="Y10" s="195"/>
    </row>
    <row r="11" spans="1:25" ht="15" customHeight="1" x14ac:dyDescent="0.25">
      <c r="A11" s="16"/>
      <c r="B11" s="4"/>
      <c r="C11" s="16" t="s">
        <v>752</v>
      </c>
      <c r="D11" s="25" t="s">
        <v>750</v>
      </c>
      <c r="E11" s="35" t="s">
        <v>190</v>
      </c>
      <c r="F11" s="35" t="s">
        <v>190</v>
      </c>
      <c r="G11" s="34">
        <v>0.63161999999999996</v>
      </c>
      <c r="H11" s="34">
        <v>0.64273100000000005</v>
      </c>
      <c r="I11" s="34">
        <v>0.63150462962962961</v>
      </c>
      <c r="J11" s="34">
        <v>0.64273100000000005</v>
      </c>
      <c r="K11" s="16" t="s">
        <v>762</v>
      </c>
      <c r="L11" s="16" t="s">
        <v>762</v>
      </c>
      <c r="M11" s="16" t="s">
        <v>762</v>
      </c>
      <c r="N11" s="16" t="s">
        <v>762</v>
      </c>
      <c r="O11" s="16" t="s">
        <v>762</v>
      </c>
      <c r="P11" s="10" t="s">
        <v>190</v>
      </c>
      <c r="Q11" s="10" t="s">
        <v>190</v>
      </c>
      <c r="R11" s="10" t="s">
        <v>190</v>
      </c>
      <c r="S11" s="16" t="s">
        <v>762</v>
      </c>
      <c r="T11" s="10" t="s">
        <v>190</v>
      </c>
      <c r="U11" s="10" t="s">
        <v>190</v>
      </c>
      <c r="V11" s="16" t="s">
        <v>762</v>
      </c>
      <c r="W11" s="196" t="s">
        <v>190</v>
      </c>
      <c r="X11" s="196"/>
      <c r="Y11" s="196"/>
    </row>
    <row r="12" spans="1:25" ht="15" customHeight="1" x14ac:dyDescent="0.25">
      <c r="A12" s="12"/>
      <c r="B12" s="3"/>
      <c r="C12" s="12" t="s">
        <v>68</v>
      </c>
      <c r="D12" s="24" t="s">
        <v>748</v>
      </c>
      <c r="E12" s="37" t="s">
        <v>190</v>
      </c>
      <c r="F12" s="37" t="s">
        <v>190</v>
      </c>
      <c r="G12" s="36">
        <v>0.65419000000000005</v>
      </c>
      <c r="H12" s="36">
        <v>0.66912000000000005</v>
      </c>
      <c r="I12" s="36">
        <v>0.65419000000000005</v>
      </c>
      <c r="J12" s="36">
        <v>0.66900462962962959</v>
      </c>
      <c r="K12" s="12" t="s">
        <v>762</v>
      </c>
      <c r="L12" s="12" t="s">
        <v>762</v>
      </c>
      <c r="M12" s="12" t="s">
        <v>762</v>
      </c>
      <c r="N12" s="12" t="s">
        <v>762</v>
      </c>
      <c r="O12" s="12" t="s">
        <v>762</v>
      </c>
      <c r="P12" s="15" t="s">
        <v>190</v>
      </c>
      <c r="Q12" s="15" t="s">
        <v>190</v>
      </c>
      <c r="R12" s="15" t="s">
        <v>190</v>
      </c>
      <c r="S12" s="12" t="s">
        <v>762</v>
      </c>
      <c r="T12" s="15" t="s">
        <v>190</v>
      </c>
      <c r="U12" s="15" t="s">
        <v>190</v>
      </c>
      <c r="V12" s="12" t="s">
        <v>762</v>
      </c>
      <c r="W12" s="199" t="s">
        <v>190</v>
      </c>
      <c r="X12" s="199"/>
      <c r="Y12" s="199"/>
    </row>
    <row r="13" spans="1:25" ht="15" customHeight="1" x14ac:dyDescent="0.25">
      <c r="A13" s="13">
        <v>4</v>
      </c>
      <c r="B13" s="2">
        <v>40703</v>
      </c>
      <c r="C13" s="13" t="s">
        <v>741</v>
      </c>
      <c r="D13" s="23" t="s">
        <v>748</v>
      </c>
      <c r="E13" s="33" t="s">
        <v>190</v>
      </c>
      <c r="F13" s="33" t="s">
        <v>190</v>
      </c>
      <c r="G13" s="32">
        <v>0.77919000000000005</v>
      </c>
      <c r="H13" s="32">
        <v>0.790995</v>
      </c>
      <c r="I13" s="32">
        <v>0.77919000000000005</v>
      </c>
      <c r="J13" s="32">
        <v>0.790995</v>
      </c>
      <c r="K13" s="13" t="s">
        <v>762</v>
      </c>
      <c r="L13" s="13" t="s">
        <v>762</v>
      </c>
      <c r="M13" s="13" t="s">
        <v>762</v>
      </c>
      <c r="N13" s="13" t="s">
        <v>762</v>
      </c>
      <c r="O13" s="13" t="s">
        <v>762</v>
      </c>
      <c r="P13" s="10" t="s">
        <v>190</v>
      </c>
      <c r="Q13" s="10" t="s">
        <v>190</v>
      </c>
      <c r="R13" s="13" t="s">
        <v>762</v>
      </c>
      <c r="S13" s="13" t="s">
        <v>762</v>
      </c>
      <c r="T13" s="10" t="s">
        <v>190</v>
      </c>
      <c r="U13" s="10" t="s">
        <v>190</v>
      </c>
      <c r="V13" s="13" t="s">
        <v>762</v>
      </c>
      <c r="W13" s="195" t="s">
        <v>1402</v>
      </c>
      <c r="X13" s="195"/>
      <c r="Y13" s="195"/>
    </row>
    <row r="14" spans="1:25" ht="15" customHeight="1" x14ac:dyDescent="0.25">
      <c r="A14" s="16"/>
      <c r="B14" s="4"/>
      <c r="C14" s="16" t="s">
        <v>742</v>
      </c>
      <c r="D14" s="25" t="s">
        <v>750</v>
      </c>
      <c r="E14" s="35" t="s">
        <v>190</v>
      </c>
      <c r="F14" s="35" t="s">
        <v>190</v>
      </c>
      <c r="G14" s="34">
        <v>0.81055600000000005</v>
      </c>
      <c r="H14" s="34">
        <v>0.81900499999999998</v>
      </c>
      <c r="I14" s="34">
        <v>0.81055600000000005</v>
      </c>
      <c r="J14" s="34">
        <v>0.81900499999999998</v>
      </c>
      <c r="K14" s="16" t="s">
        <v>762</v>
      </c>
      <c r="L14" s="16" t="s">
        <v>762</v>
      </c>
      <c r="M14" s="16" t="s">
        <v>762</v>
      </c>
      <c r="N14" s="16" t="s">
        <v>762</v>
      </c>
      <c r="O14" s="16" t="s">
        <v>762</v>
      </c>
      <c r="P14" s="10" t="s">
        <v>190</v>
      </c>
      <c r="Q14" s="10" t="s">
        <v>190</v>
      </c>
      <c r="R14" s="16" t="s">
        <v>762</v>
      </c>
      <c r="S14" s="16" t="s">
        <v>762</v>
      </c>
      <c r="T14" s="10" t="s">
        <v>190</v>
      </c>
      <c r="U14" s="10" t="s">
        <v>190</v>
      </c>
      <c r="V14" s="16" t="s">
        <v>762</v>
      </c>
      <c r="W14" s="196"/>
      <c r="X14" s="196"/>
      <c r="Y14" s="196"/>
    </row>
    <row r="15" spans="1:25" ht="15" customHeight="1" x14ac:dyDescent="0.25">
      <c r="A15" s="12"/>
      <c r="B15" s="3"/>
      <c r="C15" s="12"/>
      <c r="D15" s="24"/>
      <c r="E15" s="37"/>
      <c r="F15" s="37"/>
      <c r="G15" s="36"/>
      <c r="H15" s="36"/>
      <c r="I15" s="36"/>
      <c r="J15" s="36"/>
      <c r="K15" s="12"/>
      <c r="L15" s="12"/>
      <c r="M15" s="12"/>
      <c r="N15" s="12"/>
      <c r="O15" s="12"/>
      <c r="P15" s="12"/>
      <c r="Q15" s="12"/>
      <c r="R15" s="12"/>
      <c r="S15" s="12"/>
      <c r="T15" s="12"/>
      <c r="U15" s="12"/>
      <c r="V15" s="12"/>
      <c r="W15" s="199"/>
      <c r="X15" s="199"/>
      <c r="Y15" s="199"/>
    </row>
    <row r="16" spans="1:25" ht="15" customHeight="1" x14ac:dyDescent="0.25">
      <c r="A16" s="13">
        <v>5</v>
      </c>
      <c r="B16" s="2">
        <v>40731</v>
      </c>
      <c r="C16" s="13" t="s">
        <v>741</v>
      </c>
      <c r="D16" s="23" t="s">
        <v>750</v>
      </c>
      <c r="E16" s="33" t="s">
        <v>190</v>
      </c>
      <c r="F16" s="33" t="s">
        <v>190</v>
      </c>
      <c r="G16" s="32">
        <v>0.80569400000000002</v>
      </c>
      <c r="H16" s="32">
        <v>0.81437499999999996</v>
      </c>
      <c r="I16" s="32">
        <v>0.80569400000000002</v>
      </c>
      <c r="J16" s="32">
        <v>0.81437499999999996</v>
      </c>
      <c r="K16" s="13" t="s">
        <v>762</v>
      </c>
      <c r="L16" s="13" t="s">
        <v>762</v>
      </c>
      <c r="M16" s="13" t="s">
        <v>762</v>
      </c>
      <c r="N16" s="13" t="s">
        <v>762</v>
      </c>
      <c r="O16" s="13" t="s">
        <v>762</v>
      </c>
      <c r="P16" s="10" t="s">
        <v>190</v>
      </c>
      <c r="Q16" s="13" t="s">
        <v>762</v>
      </c>
      <c r="R16" s="13" t="s">
        <v>762</v>
      </c>
      <c r="S16" s="14" t="s">
        <v>190</v>
      </c>
      <c r="T16" s="13" t="s">
        <v>762</v>
      </c>
      <c r="U16" s="10" t="s">
        <v>190</v>
      </c>
      <c r="V16" s="13" t="s">
        <v>762</v>
      </c>
      <c r="W16" s="195"/>
      <c r="X16" s="195"/>
      <c r="Y16" s="195"/>
    </row>
    <row r="17" spans="1:25" ht="15" customHeight="1" x14ac:dyDescent="0.25">
      <c r="A17" s="16"/>
      <c r="B17" s="4"/>
      <c r="C17" s="16" t="s">
        <v>749</v>
      </c>
      <c r="D17" s="25" t="s">
        <v>748</v>
      </c>
      <c r="E17" s="35" t="s">
        <v>190</v>
      </c>
      <c r="F17" s="35" t="s">
        <v>190</v>
      </c>
      <c r="G17" s="34">
        <v>0.82432899999999998</v>
      </c>
      <c r="H17" s="34">
        <v>0.83532399999999996</v>
      </c>
      <c r="I17" s="34">
        <v>0.82432899999999998</v>
      </c>
      <c r="J17" s="34">
        <v>0.83532399999999996</v>
      </c>
      <c r="K17" s="16" t="s">
        <v>762</v>
      </c>
      <c r="L17" s="16" t="s">
        <v>762</v>
      </c>
      <c r="M17" s="16" t="s">
        <v>762</v>
      </c>
      <c r="N17" s="16" t="s">
        <v>762</v>
      </c>
      <c r="O17" s="16" t="s">
        <v>762</v>
      </c>
      <c r="P17" s="10" t="s">
        <v>190</v>
      </c>
      <c r="Q17" s="10" t="s">
        <v>190</v>
      </c>
      <c r="R17" s="16" t="s">
        <v>762</v>
      </c>
      <c r="S17" s="16" t="s">
        <v>762</v>
      </c>
      <c r="T17" s="16" t="s">
        <v>762</v>
      </c>
      <c r="U17" s="10" t="s">
        <v>190</v>
      </c>
      <c r="V17" s="16" t="s">
        <v>762</v>
      </c>
      <c r="W17" s="196"/>
      <c r="X17" s="196"/>
      <c r="Y17" s="196"/>
    </row>
    <row r="18" spans="1:25" ht="15" customHeight="1" x14ac:dyDescent="0.25">
      <c r="A18" s="12"/>
      <c r="B18" s="3"/>
      <c r="C18" s="12" t="s">
        <v>742</v>
      </c>
      <c r="D18" s="24" t="s">
        <v>750</v>
      </c>
      <c r="E18" s="37" t="s">
        <v>190</v>
      </c>
      <c r="F18" s="37" t="s">
        <v>190</v>
      </c>
      <c r="G18" s="36">
        <v>0.84701400000000004</v>
      </c>
      <c r="H18" s="36">
        <v>0.85650499999999996</v>
      </c>
      <c r="I18" s="36">
        <v>0.84701400000000004</v>
      </c>
      <c r="J18" s="36">
        <v>0.85650499999999996</v>
      </c>
      <c r="K18" s="12" t="s">
        <v>762</v>
      </c>
      <c r="L18" s="12" t="s">
        <v>762</v>
      </c>
      <c r="M18" s="12" t="s">
        <v>762</v>
      </c>
      <c r="N18" s="12" t="s">
        <v>762</v>
      </c>
      <c r="O18" s="12" t="s">
        <v>762</v>
      </c>
      <c r="P18" s="15" t="s">
        <v>190</v>
      </c>
      <c r="Q18" s="15" t="s">
        <v>190</v>
      </c>
      <c r="R18" s="12" t="s">
        <v>762</v>
      </c>
      <c r="S18" s="12" t="s">
        <v>762</v>
      </c>
      <c r="T18" s="12" t="s">
        <v>762</v>
      </c>
      <c r="U18" s="15" t="s">
        <v>190</v>
      </c>
      <c r="V18" s="12" t="s">
        <v>762</v>
      </c>
      <c r="W18" s="199"/>
      <c r="X18" s="199"/>
      <c r="Y18" s="199"/>
    </row>
    <row r="19" spans="1:25" ht="15" customHeight="1" x14ac:dyDescent="0.25">
      <c r="A19" s="9">
        <v>6</v>
      </c>
      <c r="B19" s="1">
        <v>40734</v>
      </c>
      <c r="C19" s="9" t="s">
        <v>744</v>
      </c>
      <c r="D19" s="22" t="s">
        <v>748</v>
      </c>
      <c r="E19" s="31">
        <v>0.59305555555555556</v>
      </c>
      <c r="F19" s="31">
        <v>0.60902777777777783</v>
      </c>
      <c r="G19" s="30">
        <v>0.59310200000000002</v>
      </c>
      <c r="H19" s="30">
        <v>0.60919000000000001</v>
      </c>
      <c r="I19" s="30">
        <v>0.59310200000000002</v>
      </c>
      <c r="J19" s="30">
        <v>0.60919000000000001</v>
      </c>
      <c r="K19" s="9" t="s">
        <v>762</v>
      </c>
      <c r="L19" s="9" t="s">
        <v>762</v>
      </c>
      <c r="M19" s="9" t="s">
        <v>762</v>
      </c>
      <c r="N19" s="9" t="s">
        <v>762</v>
      </c>
      <c r="O19" s="9" t="s">
        <v>762</v>
      </c>
      <c r="P19" s="9" t="s">
        <v>762</v>
      </c>
      <c r="Q19" s="10" t="s">
        <v>190</v>
      </c>
      <c r="R19" s="9" t="s">
        <v>762</v>
      </c>
      <c r="S19" s="9" t="s">
        <v>762</v>
      </c>
      <c r="T19" s="9" t="s">
        <v>762</v>
      </c>
      <c r="U19" s="10" t="s">
        <v>190</v>
      </c>
      <c r="V19" s="9" t="s">
        <v>762</v>
      </c>
      <c r="W19" s="195" t="s">
        <v>2077</v>
      </c>
      <c r="X19" s="195"/>
      <c r="Y19" s="195"/>
    </row>
    <row r="20" spans="1:25" ht="15" customHeight="1" x14ac:dyDescent="0.25">
      <c r="A20" s="9"/>
      <c r="B20" s="1"/>
      <c r="C20" s="9" t="s">
        <v>747</v>
      </c>
      <c r="D20" s="22" t="s">
        <v>750</v>
      </c>
      <c r="E20" s="31">
        <v>0.63402777777777775</v>
      </c>
      <c r="F20" s="31">
        <v>0.64513888888888882</v>
      </c>
      <c r="G20" s="30">
        <v>0.63430600000000004</v>
      </c>
      <c r="H20" s="30">
        <v>0.64541700000000002</v>
      </c>
      <c r="I20" s="30">
        <v>0.63430600000000004</v>
      </c>
      <c r="J20" s="30">
        <v>0.64541700000000002</v>
      </c>
      <c r="K20" s="9" t="s">
        <v>762</v>
      </c>
      <c r="L20" s="9" t="s">
        <v>762</v>
      </c>
      <c r="M20" s="9" t="s">
        <v>762</v>
      </c>
      <c r="N20" s="9" t="s">
        <v>762</v>
      </c>
      <c r="O20" s="9" t="s">
        <v>762</v>
      </c>
      <c r="P20" s="9" t="s">
        <v>762</v>
      </c>
      <c r="Q20" s="10" t="s">
        <v>190</v>
      </c>
      <c r="R20" s="9" t="s">
        <v>762</v>
      </c>
      <c r="S20" s="9" t="s">
        <v>762</v>
      </c>
      <c r="T20" s="9" t="s">
        <v>762</v>
      </c>
      <c r="U20" s="10" t="s">
        <v>190</v>
      </c>
      <c r="V20" s="9" t="s">
        <v>762</v>
      </c>
      <c r="W20" s="196"/>
      <c r="X20" s="196"/>
      <c r="Y20" s="196"/>
    </row>
    <row r="21" spans="1:25" ht="15" customHeight="1" x14ac:dyDescent="0.25">
      <c r="A21" s="9"/>
      <c r="B21" s="1"/>
      <c r="C21" s="9" t="s">
        <v>746</v>
      </c>
      <c r="D21" s="22" t="s">
        <v>748</v>
      </c>
      <c r="E21" s="31">
        <v>0.65625</v>
      </c>
      <c r="F21" s="31">
        <v>0.67222222222222217</v>
      </c>
      <c r="G21" s="30">
        <v>0.65629599999999999</v>
      </c>
      <c r="H21" s="30">
        <v>0.67238399999999998</v>
      </c>
      <c r="I21" s="30">
        <v>0.65629599999999999</v>
      </c>
      <c r="J21" s="30">
        <v>0.67238399999999998</v>
      </c>
      <c r="K21" s="9" t="s">
        <v>762</v>
      </c>
      <c r="L21" s="9" t="s">
        <v>762</v>
      </c>
      <c r="M21" s="9" t="s">
        <v>762</v>
      </c>
      <c r="N21" s="9" t="s">
        <v>762</v>
      </c>
      <c r="O21" s="9" t="s">
        <v>762</v>
      </c>
      <c r="P21" s="12" t="s">
        <v>762</v>
      </c>
      <c r="Q21" s="15" t="s">
        <v>190</v>
      </c>
      <c r="R21" s="9" t="s">
        <v>762</v>
      </c>
      <c r="S21" s="9" t="s">
        <v>762</v>
      </c>
      <c r="T21" s="15" t="s">
        <v>190</v>
      </c>
      <c r="U21" s="15" t="s">
        <v>190</v>
      </c>
      <c r="V21" s="9" t="s">
        <v>762</v>
      </c>
      <c r="W21" s="196"/>
      <c r="X21" s="196"/>
      <c r="Y21" s="196"/>
    </row>
    <row r="22" spans="1:25" ht="15" customHeight="1" x14ac:dyDescent="0.25">
      <c r="A22" s="13">
        <v>7</v>
      </c>
      <c r="B22" s="2">
        <v>40734</v>
      </c>
      <c r="C22" s="13" t="s">
        <v>741</v>
      </c>
      <c r="D22" s="23" t="s">
        <v>750</v>
      </c>
      <c r="E22" s="32">
        <v>0.80555555555555547</v>
      </c>
      <c r="F22" s="32">
        <v>0.81597222222222221</v>
      </c>
      <c r="G22" s="32">
        <v>0.80553200000000003</v>
      </c>
      <c r="H22" s="32">
        <v>0.81548600000000004</v>
      </c>
      <c r="I22" s="32">
        <v>0.80553200000000003</v>
      </c>
      <c r="J22" s="32">
        <v>0.81548600000000004</v>
      </c>
      <c r="K22" s="13" t="s">
        <v>762</v>
      </c>
      <c r="L22" s="13" t="s">
        <v>762</v>
      </c>
      <c r="M22" s="13" t="s">
        <v>762</v>
      </c>
      <c r="N22" s="13" t="s">
        <v>762</v>
      </c>
      <c r="O22" s="13" t="s">
        <v>762</v>
      </c>
      <c r="P22" s="10" t="s">
        <v>190</v>
      </c>
      <c r="Q22" s="13" t="s">
        <v>762</v>
      </c>
      <c r="R22" s="13" t="s">
        <v>762</v>
      </c>
      <c r="S22" s="13" t="s">
        <v>762</v>
      </c>
      <c r="T22" s="10" t="s">
        <v>190</v>
      </c>
      <c r="U22" s="10" t="s">
        <v>190</v>
      </c>
      <c r="V22" s="13" t="s">
        <v>762</v>
      </c>
      <c r="W22" s="195"/>
      <c r="X22" s="195"/>
      <c r="Y22" s="195"/>
    </row>
    <row r="23" spans="1:25" ht="15" customHeight="1" x14ac:dyDescent="0.25">
      <c r="A23" s="16"/>
      <c r="B23" s="4"/>
      <c r="C23" s="16" t="s">
        <v>749</v>
      </c>
      <c r="D23" s="25" t="s">
        <v>748</v>
      </c>
      <c r="E23" s="34">
        <v>0.82500000000000007</v>
      </c>
      <c r="F23" s="34">
        <v>0.83750000000000002</v>
      </c>
      <c r="G23" s="34">
        <v>0.82439799999999996</v>
      </c>
      <c r="H23" s="34">
        <v>0.83759300000000003</v>
      </c>
      <c r="I23" s="34">
        <v>0.82439799999999996</v>
      </c>
      <c r="J23" s="34">
        <v>0.83759300000000003</v>
      </c>
      <c r="K23" s="16" t="s">
        <v>762</v>
      </c>
      <c r="L23" s="16" t="s">
        <v>762</v>
      </c>
      <c r="M23" s="16" t="s">
        <v>762</v>
      </c>
      <c r="N23" s="16" t="s">
        <v>762</v>
      </c>
      <c r="O23" s="16" t="s">
        <v>762</v>
      </c>
      <c r="P23" s="10" t="s">
        <v>190</v>
      </c>
      <c r="Q23" s="16" t="s">
        <v>762</v>
      </c>
      <c r="R23" s="16" t="s">
        <v>762</v>
      </c>
      <c r="S23" s="16" t="s">
        <v>762</v>
      </c>
      <c r="T23" s="10" t="s">
        <v>190</v>
      </c>
      <c r="U23" s="10" t="s">
        <v>190</v>
      </c>
      <c r="V23" s="16" t="s">
        <v>762</v>
      </c>
      <c r="W23" s="196"/>
      <c r="X23" s="196"/>
      <c r="Y23" s="196"/>
    </row>
    <row r="24" spans="1:25" ht="15" customHeight="1" x14ac:dyDescent="0.25">
      <c r="A24" s="12"/>
      <c r="B24" s="3"/>
      <c r="C24" s="12" t="s">
        <v>742</v>
      </c>
      <c r="D24" s="24" t="s">
        <v>750</v>
      </c>
      <c r="E24" s="36">
        <v>0.84861111111111109</v>
      </c>
      <c r="F24" s="36">
        <v>0.85763888888888884</v>
      </c>
      <c r="G24" s="36">
        <v>0.848472</v>
      </c>
      <c r="H24" s="36">
        <v>0.85715300000000005</v>
      </c>
      <c r="I24" s="36">
        <v>0.848472</v>
      </c>
      <c r="J24" s="36">
        <v>0.85715300000000005</v>
      </c>
      <c r="K24" s="12" t="s">
        <v>762</v>
      </c>
      <c r="L24" s="12" t="s">
        <v>762</v>
      </c>
      <c r="M24" s="12" t="s">
        <v>762</v>
      </c>
      <c r="N24" s="12" t="s">
        <v>762</v>
      </c>
      <c r="O24" s="12" t="s">
        <v>762</v>
      </c>
      <c r="P24" s="15" t="s">
        <v>190</v>
      </c>
      <c r="Q24" s="12" t="s">
        <v>762</v>
      </c>
      <c r="R24" s="12" t="s">
        <v>762</v>
      </c>
      <c r="S24" s="12" t="s">
        <v>762</v>
      </c>
      <c r="T24" s="15" t="s">
        <v>190</v>
      </c>
      <c r="U24" s="15" t="s">
        <v>190</v>
      </c>
      <c r="V24" s="12" t="s">
        <v>762</v>
      </c>
      <c r="W24" s="199"/>
      <c r="X24" s="199"/>
      <c r="Y24" s="199"/>
    </row>
    <row r="25" spans="1:25" ht="15" customHeight="1" x14ac:dyDescent="0.25">
      <c r="A25" s="9">
        <v>8</v>
      </c>
      <c r="B25" s="1">
        <v>40735</v>
      </c>
      <c r="C25" s="9" t="s">
        <v>68</v>
      </c>
      <c r="D25" s="22" t="s">
        <v>750</v>
      </c>
      <c r="E25" s="30">
        <v>0.6381944444444444</v>
      </c>
      <c r="F25" s="30">
        <v>0.65208333333333335</v>
      </c>
      <c r="G25" s="30">
        <v>0.63877300000000004</v>
      </c>
      <c r="H25" s="30">
        <v>0.65243099999999998</v>
      </c>
      <c r="I25" s="30">
        <v>0.6386574074074074</v>
      </c>
      <c r="J25" s="30">
        <v>0.65243099999999998</v>
      </c>
      <c r="K25" s="9" t="s">
        <v>762</v>
      </c>
      <c r="L25" s="9" t="s">
        <v>762</v>
      </c>
      <c r="M25" s="9" t="s">
        <v>762</v>
      </c>
      <c r="N25" s="9" t="s">
        <v>762</v>
      </c>
      <c r="O25" s="9" t="s">
        <v>762</v>
      </c>
      <c r="P25" s="10" t="s">
        <v>190</v>
      </c>
      <c r="Q25" s="10" t="s">
        <v>190</v>
      </c>
      <c r="R25" s="10" t="s">
        <v>762</v>
      </c>
      <c r="S25" s="9" t="s">
        <v>762</v>
      </c>
      <c r="T25" s="10" t="s">
        <v>190</v>
      </c>
      <c r="U25" s="10" t="s">
        <v>190</v>
      </c>
      <c r="V25" s="9" t="s">
        <v>762</v>
      </c>
      <c r="W25" s="196" t="s">
        <v>2072</v>
      </c>
      <c r="X25" s="196"/>
      <c r="Y25" s="196"/>
    </row>
    <row r="26" spans="1:25" ht="15" customHeight="1" x14ac:dyDescent="0.25">
      <c r="A26" s="9"/>
      <c r="B26" s="1"/>
      <c r="C26" s="9" t="s">
        <v>751</v>
      </c>
      <c r="D26" s="22" t="s">
        <v>748</v>
      </c>
      <c r="E26" s="30">
        <v>0.67152777777777783</v>
      </c>
      <c r="F26" s="30">
        <v>0.68611111111111101</v>
      </c>
      <c r="G26" s="30">
        <v>0.67152800000000001</v>
      </c>
      <c r="H26" s="30">
        <v>0.68599500000000002</v>
      </c>
      <c r="I26" s="30">
        <v>0.67152800000000001</v>
      </c>
      <c r="J26" s="30">
        <v>0.68645833333333339</v>
      </c>
      <c r="K26" s="9" t="s">
        <v>762</v>
      </c>
      <c r="L26" s="9" t="s">
        <v>762</v>
      </c>
      <c r="M26" s="9" t="s">
        <v>762</v>
      </c>
      <c r="N26" s="9" t="s">
        <v>762</v>
      </c>
      <c r="O26" s="9" t="s">
        <v>762</v>
      </c>
      <c r="P26" s="9" t="s">
        <v>762</v>
      </c>
      <c r="Q26" s="9" t="s">
        <v>762</v>
      </c>
      <c r="R26" s="10" t="s">
        <v>762</v>
      </c>
      <c r="S26" s="9" t="s">
        <v>762</v>
      </c>
      <c r="T26" s="10" t="s">
        <v>190</v>
      </c>
      <c r="U26" s="10" t="s">
        <v>190</v>
      </c>
      <c r="V26" s="9" t="s">
        <v>762</v>
      </c>
      <c r="W26" s="196"/>
      <c r="X26" s="196"/>
      <c r="Y26" s="196"/>
    </row>
    <row r="27" spans="1:25" ht="15" customHeight="1" x14ac:dyDescent="0.25">
      <c r="A27" s="9"/>
      <c r="B27" s="1"/>
      <c r="C27" s="9" t="s">
        <v>745</v>
      </c>
      <c r="D27" s="22" t="s">
        <v>748</v>
      </c>
      <c r="E27" s="30">
        <v>0.71388888888888891</v>
      </c>
      <c r="F27" s="30">
        <v>0.72986111111111107</v>
      </c>
      <c r="G27" s="30">
        <v>0.713889</v>
      </c>
      <c r="H27" s="30">
        <v>0.72986099999999998</v>
      </c>
      <c r="I27" s="30">
        <v>0.713889</v>
      </c>
      <c r="J27" s="30">
        <v>0.73032407407407407</v>
      </c>
      <c r="K27" s="9" t="s">
        <v>762</v>
      </c>
      <c r="L27" s="9" t="s">
        <v>762</v>
      </c>
      <c r="M27" s="9" t="s">
        <v>762</v>
      </c>
      <c r="N27" s="9" t="s">
        <v>762</v>
      </c>
      <c r="O27" s="9" t="s">
        <v>762</v>
      </c>
      <c r="P27" s="9" t="s">
        <v>762</v>
      </c>
      <c r="Q27" s="9" t="s">
        <v>762</v>
      </c>
      <c r="R27" s="9" t="s">
        <v>762</v>
      </c>
      <c r="S27" s="9" t="s">
        <v>762</v>
      </c>
      <c r="T27" s="15" t="s">
        <v>190</v>
      </c>
      <c r="U27" s="15" t="s">
        <v>190</v>
      </c>
      <c r="V27" s="9" t="s">
        <v>762</v>
      </c>
      <c r="W27" s="196"/>
      <c r="X27" s="196"/>
      <c r="Y27" s="196"/>
    </row>
    <row r="28" spans="1:25" ht="15" customHeight="1" x14ac:dyDescent="0.25">
      <c r="A28" s="13">
        <v>9</v>
      </c>
      <c r="B28" s="2">
        <v>40735</v>
      </c>
      <c r="C28" s="13" t="s">
        <v>741</v>
      </c>
      <c r="D28" s="23" t="s">
        <v>748</v>
      </c>
      <c r="E28" s="32">
        <v>0.84166666666666667</v>
      </c>
      <c r="F28" s="32">
        <v>0.8534722222222223</v>
      </c>
      <c r="G28" s="32">
        <v>0.84157400000000004</v>
      </c>
      <c r="H28" s="32">
        <v>0.85384300000000002</v>
      </c>
      <c r="I28" s="32">
        <v>0.84157400000000004</v>
      </c>
      <c r="J28" s="32">
        <v>0.85384300000000002</v>
      </c>
      <c r="K28" s="13" t="s">
        <v>762</v>
      </c>
      <c r="L28" s="13" t="s">
        <v>762</v>
      </c>
      <c r="M28" s="13" t="s">
        <v>762</v>
      </c>
      <c r="N28" s="13" t="s">
        <v>762</v>
      </c>
      <c r="O28" s="13" t="s">
        <v>762</v>
      </c>
      <c r="P28" s="13" t="s">
        <v>762</v>
      </c>
      <c r="Q28" s="13" t="s">
        <v>762</v>
      </c>
      <c r="R28" s="13" t="s">
        <v>762</v>
      </c>
      <c r="S28" s="13" t="s">
        <v>762</v>
      </c>
      <c r="T28" s="10" t="s">
        <v>190</v>
      </c>
      <c r="U28" s="10" t="s">
        <v>190</v>
      </c>
      <c r="V28" s="13" t="s">
        <v>762</v>
      </c>
      <c r="W28" s="195" t="s">
        <v>1029</v>
      </c>
      <c r="X28" s="195"/>
      <c r="Y28" s="195"/>
    </row>
    <row r="29" spans="1:25" ht="15" customHeight="1" x14ac:dyDescent="0.25">
      <c r="A29" s="16"/>
      <c r="B29" s="4"/>
      <c r="C29" s="16" t="s">
        <v>749</v>
      </c>
      <c r="D29" s="25" t="s">
        <v>750</v>
      </c>
      <c r="E29" s="34">
        <v>0.87222222222222223</v>
      </c>
      <c r="F29" s="34">
        <v>0.91388888888888886</v>
      </c>
      <c r="G29" s="34">
        <v>0.87224500000000005</v>
      </c>
      <c r="H29" s="34">
        <v>0.88428200000000001</v>
      </c>
      <c r="I29" s="34">
        <v>0.87224500000000005</v>
      </c>
      <c r="J29" s="34">
        <v>0.88428200000000001</v>
      </c>
      <c r="K29" s="16" t="s">
        <v>762</v>
      </c>
      <c r="L29" s="16" t="s">
        <v>762</v>
      </c>
      <c r="M29" s="16" t="s">
        <v>762</v>
      </c>
      <c r="N29" s="16" t="s">
        <v>762</v>
      </c>
      <c r="O29" s="16" t="s">
        <v>762</v>
      </c>
      <c r="P29" s="16" t="s">
        <v>762</v>
      </c>
      <c r="Q29" s="16" t="s">
        <v>762</v>
      </c>
      <c r="R29" s="16" t="s">
        <v>762</v>
      </c>
      <c r="S29" s="16" t="s">
        <v>762</v>
      </c>
      <c r="T29" s="10" t="s">
        <v>190</v>
      </c>
      <c r="U29" s="10" t="s">
        <v>190</v>
      </c>
      <c r="V29" s="16" t="s">
        <v>762</v>
      </c>
      <c r="W29" s="196" t="s">
        <v>190</v>
      </c>
      <c r="X29" s="196"/>
      <c r="Y29" s="196"/>
    </row>
    <row r="30" spans="1:25" ht="15" customHeight="1" x14ac:dyDescent="0.25">
      <c r="A30" s="12"/>
      <c r="B30" s="3"/>
      <c r="C30" s="12" t="s">
        <v>742</v>
      </c>
      <c r="D30" s="24" t="s">
        <v>748</v>
      </c>
      <c r="E30" s="37" t="s">
        <v>190</v>
      </c>
      <c r="F30" s="37" t="s">
        <v>190</v>
      </c>
      <c r="G30" s="36">
        <v>0.89793999999999996</v>
      </c>
      <c r="H30" s="36">
        <v>0.91275499999999998</v>
      </c>
      <c r="I30" s="36">
        <v>0.89793999999999996</v>
      </c>
      <c r="J30" s="36">
        <v>0.91263888888888889</v>
      </c>
      <c r="K30" s="12" t="s">
        <v>762</v>
      </c>
      <c r="L30" s="12" t="s">
        <v>762</v>
      </c>
      <c r="M30" s="12" t="s">
        <v>762</v>
      </c>
      <c r="N30" s="12" t="s">
        <v>762</v>
      </c>
      <c r="O30" s="12" t="s">
        <v>762</v>
      </c>
      <c r="P30" s="12" t="s">
        <v>762</v>
      </c>
      <c r="Q30" s="12" t="s">
        <v>762</v>
      </c>
      <c r="R30" s="12" t="s">
        <v>762</v>
      </c>
      <c r="S30" s="12" t="s">
        <v>762</v>
      </c>
      <c r="T30" s="15" t="s">
        <v>190</v>
      </c>
      <c r="U30" s="15" t="s">
        <v>190</v>
      </c>
      <c r="V30" s="12" t="s">
        <v>762</v>
      </c>
      <c r="W30" s="199" t="s">
        <v>190</v>
      </c>
      <c r="X30" s="199"/>
      <c r="Y30" s="199"/>
    </row>
    <row r="31" spans="1:25" ht="15" customHeight="1" x14ac:dyDescent="0.25">
      <c r="A31" s="9">
        <v>10</v>
      </c>
      <c r="B31" s="1">
        <v>40742</v>
      </c>
      <c r="C31" s="9" t="s">
        <v>68</v>
      </c>
      <c r="D31" s="22" t="s">
        <v>750</v>
      </c>
      <c r="E31" s="30">
        <v>0.54722222222222217</v>
      </c>
      <c r="F31" s="30">
        <v>0.56111111111111112</v>
      </c>
      <c r="G31" s="30">
        <v>0.54767399999999999</v>
      </c>
      <c r="H31" s="30">
        <v>0.56098400000000004</v>
      </c>
      <c r="I31" s="30">
        <v>0.54767399999999999</v>
      </c>
      <c r="J31" s="30">
        <v>0.56098400000000004</v>
      </c>
      <c r="K31" s="9" t="s">
        <v>762</v>
      </c>
      <c r="L31" s="9" t="s">
        <v>762</v>
      </c>
      <c r="M31" s="9" t="s">
        <v>762</v>
      </c>
      <c r="N31" s="9" t="s">
        <v>762</v>
      </c>
      <c r="O31" s="9" t="s">
        <v>762</v>
      </c>
      <c r="P31" s="9" t="s">
        <v>762</v>
      </c>
      <c r="Q31" s="9" t="s">
        <v>762</v>
      </c>
      <c r="R31" s="9" t="s">
        <v>762</v>
      </c>
      <c r="S31" s="9" t="s">
        <v>762</v>
      </c>
      <c r="T31" s="10" t="s">
        <v>190</v>
      </c>
      <c r="U31" s="10" t="s">
        <v>190</v>
      </c>
      <c r="V31" s="9" t="s">
        <v>762</v>
      </c>
      <c r="W31" s="196"/>
      <c r="X31" s="196"/>
      <c r="Y31" s="196"/>
    </row>
    <row r="32" spans="1:25" ht="15" customHeight="1" x14ac:dyDescent="0.25">
      <c r="A32" s="9"/>
      <c r="B32" s="1"/>
      <c r="C32" s="9" t="s">
        <v>751</v>
      </c>
      <c r="D32" s="22" t="s">
        <v>748</v>
      </c>
      <c r="E32" s="30">
        <v>0.57708333333333328</v>
      </c>
      <c r="F32" s="30">
        <v>0.59097222222222223</v>
      </c>
      <c r="G32" s="30">
        <v>0.57718700000000001</v>
      </c>
      <c r="H32" s="30">
        <v>0.59084499999999995</v>
      </c>
      <c r="I32" s="30">
        <v>0.57718700000000001</v>
      </c>
      <c r="J32" s="30">
        <v>0.59084499999999995</v>
      </c>
      <c r="K32" s="9" t="s">
        <v>762</v>
      </c>
      <c r="L32" s="9" t="s">
        <v>762</v>
      </c>
      <c r="M32" s="9" t="s">
        <v>762</v>
      </c>
      <c r="N32" s="9" t="s">
        <v>762</v>
      </c>
      <c r="O32" s="9" t="s">
        <v>762</v>
      </c>
      <c r="P32" s="9" t="s">
        <v>762</v>
      </c>
      <c r="Q32" s="9" t="s">
        <v>762</v>
      </c>
      <c r="R32" s="9" t="s">
        <v>762</v>
      </c>
      <c r="S32" s="9" t="s">
        <v>762</v>
      </c>
      <c r="T32" s="10" t="s">
        <v>190</v>
      </c>
      <c r="U32" s="10" t="s">
        <v>190</v>
      </c>
      <c r="V32" s="9" t="s">
        <v>762</v>
      </c>
      <c r="W32" s="196"/>
      <c r="X32" s="196"/>
      <c r="Y32" s="196"/>
    </row>
    <row r="33" spans="1:26" ht="15" customHeight="1" x14ac:dyDescent="0.25">
      <c r="A33" s="9"/>
      <c r="B33" s="1"/>
      <c r="C33" s="9" t="s">
        <v>745</v>
      </c>
      <c r="D33" s="22" t="s">
        <v>748</v>
      </c>
      <c r="E33" s="30">
        <v>0.62013888888888891</v>
      </c>
      <c r="F33" s="30">
        <v>0.63680555555555551</v>
      </c>
      <c r="G33" s="30">
        <v>0.62024299999999999</v>
      </c>
      <c r="H33" s="30">
        <v>0.63690999999999998</v>
      </c>
      <c r="I33" s="30">
        <v>0.62024299999999999</v>
      </c>
      <c r="J33" s="30">
        <v>0.63690999999999998</v>
      </c>
      <c r="K33" s="9" t="s">
        <v>762</v>
      </c>
      <c r="L33" s="9" t="s">
        <v>762</v>
      </c>
      <c r="M33" s="9" t="s">
        <v>762</v>
      </c>
      <c r="N33" s="9" t="s">
        <v>762</v>
      </c>
      <c r="O33" s="9" t="s">
        <v>762</v>
      </c>
      <c r="P33" s="9" t="s">
        <v>762</v>
      </c>
      <c r="Q33" s="9" t="s">
        <v>762</v>
      </c>
      <c r="R33" s="9" t="s">
        <v>762</v>
      </c>
      <c r="S33" s="9" t="s">
        <v>762</v>
      </c>
      <c r="T33" s="15" t="s">
        <v>190</v>
      </c>
      <c r="U33" s="15" t="s">
        <v>190</v>
      </c>
      <c r="V33" s="9" t="s">
        <v>762</v>
      </c>
      <c r="W33" s="196"/>
      <c r="X33" s="196"/>
      <c r="Y33" s="196"/>
    </row>
    <row r="34" spans="1:26" ht="15" customHeight="1" x14ac:dyDescent="0.25">
      <c r="A34" s="13">
        <v>11</v>
      </c>
      <c r="B34" s="2">
        <v>40742</v>
      </c>
      <c r="C34" s="13" t="s">
        <v>741</v>
      </c>
      <c r="D34" s="23" t="s">
        <v>748</v>
      </c>
      <c r="E34" s="32">
        <v>0.7319444444444444</v>
      </c>
      <c r="F34" s="32">
        <v>0.75555555555555554</v>
      </c>
      <c r="G34" s="32">
        <v>0.74791700000000005</v>
      </c>
      <c r="H34" s="32">
        <v>0.75567099999999998</v>
      </c>
      <c r="I34" s="32">
        <v>0.74791700000000005</v>
      </c>
      <c r="J34" s="32">
        <v>0.75578703703703709</v>
      </c>
      <c r="K34" s="13" t="s">
        <v>762</v>
      </c>
      <c r="L34" s="13" t="s">
        <v>762</v>
      </c>
      <c r="M34" s="13" t="s">
        <v>762</v>
      </c>
      <c r="N34" s="13" t="s">
        <v>762</v>
      </c>
      <c r="O34" s="13" t="s">
        <v>762</v>
      </c>
      <c r="P34" s="13" t="s">
        <v>762</v>
      </c>
      <c r="Q34" s="13" t="s">
        <v>762</v>
      </c>
      <c r="R34" s="13" t="s">
        <v>762</v>
      </c>
      <c r="S34" s="13" t="s">
        <v>762</v>
      </c>
      <c r="T34" s="10" t="s">
        <v>190</v>
      </c>
      <c r="U34" s="10" t="s">
        <v>190</v>
      </c>
      <c r="V34" s="13" t="s">
        <v>762</v>
      </c>
      <c r="W34" s="195"/>
      <c r="X34" s="195"/>
      <c r="Y34" s="195"/>
    </row>
    <row r="35" spans="1:26" ht="15" customHeight="1" x14ac:dyDescent="0.25">
      <c r="A35" s="16"/>
      <c r="B35" s="4"/>
      <c r="C35" s="16" t="s">
        <v>749</v>
      </c>
      <c r="D35" s="25" t="s">
        <v>750</v>
      </c>
      <c r="E35" s="34">
        <v>0.77013888888888893</v>
      </c>
      <c r="F35" s="34">
        <v>0.77847222222222223</v>
      </c>
      <c r="G35" s="34">
        <v>0.76956000000000002</v>
      </c>
      <c r="H35" s="34">
        <v>0.77893500000000004</v>
      </c>
      <c r="I35" s="34">
        <v>0.76967592592592593</v>
      </c>
      <c r="J35" s="34">
        <v>0.77893500000000004</v>
      </c>
      <c r="K35" s="16" t="s">
        <v>762</v>
      </c>
      <c r="L35" s="16" t="s">
        <v>762</v>
      </c>
      <c r="M35" s="16" t="s">
        <v>762</v>
      </c>
      <c r="N35" s="16" t="s">
        <v>762</v>
      </c>
      <c r="O35" s="16" t="s">
        <v>762</v>
      </c>
      <c r="P35" s="16" t="s">
        <v>762</v>
      </c>
      <c r="Q35" s="16" t="s">
        <v>762</v>
      </c>
      <c r="R35" s="16" t="s">
        <v>762</v>
      </c>
      <c r="S35" s="16" t="s">
        <v>762</v>
      </c>
      <c r="T35" s="10" t="s">
        <v>190</v>
      </c>
      <c r="U35" s="10" t="s">
        <v>190</v>
      </c>
      <c r="V35" s="16" t="s">
        <v>762</v>
      </c>
      <c r="W35" s="196"/>
      <c r="X35" s="196"/>
      <c r="Y35" s="196"/>
    </row>
    <row r="36" spans="1:26" ht="15" customHeight="1" x14ac:dyDescent="0.25">
      <c r="A36" s="12"/>
      <c r="B36" s="3"/>
      <c r="C36" s="12" t="s">
        <v>742</v>
      </c>
      <c r="D36" s="24" t="s">
        <v>748</v>
      </c>
      <c r="E36" s="36">
        <v>0.78888888888888886</v>
      </c>
      <c r="F36" s="36">
        <v>0.80347222222222225</v>
      </c>
      <c r="G36" s="36">
        <v>0.78888899999999995</v>
      </c>
      <c r="H36" s="36">
        <v>0.80335599999999996</v>
      </c>
      <c r="I36" s="36">
        <v>0.78888899999999995</v>
      </c>
      <c r="J36" s="36">
        <v>0.80347222222222225</v>
      </c>
      <c r="K36" s="12" t="s">
        <v>762</v>
      </c>
      <c r="L36" s="12" t="s">
        <v>762</v>
      </c>
      <c r="M36" s="12" t="s">
        <v>762</v>
      </c>
      <c r="N36" s="12" t="s">
        <v>762</v>
      </c>
      <c r="O36" s="12" t="s">
        <v>762</v>
      </c>
      <c r="P36" s="12" t="s">
        <v>762</v>
      </c>
      <c r="Q36" s="12" t="s">
        <v>762</v>
      </c>
      <c r="R36" s="12" t="s">
        <v>762</v>
      </c>
      <c r="S36" s="12" t="s">
        <v>762</v>
      </c>
      <c r="T36" s="15" t="s">
        <v>190</v>
      </c>
      <c r="U36" s="15" t="s">
        <v>190</v>
      </c>
      <c r="V36" s="12" t="s">
        <v>762</v>
      </c>
      <c r="W36" s="199"/>
      <c r="X36" s="199"/>
      <c r="Y36" s="199"/>
    </row>
    <row r="37" spans="1:26" ht="15" customHeight="1" x14ac:dyDescent="0.25">
      <c r="A37" s="9">
        <v>12</v>
      </c>
      <c r="B37" s="1">
        <v>40744</v>
      </c>
      <c r="C37" s="9" t="s">
        <v>68</v>
      </c>
      <c r="D37" s="22" t="s">
        <v>750</v>
      </c>
      <c r="E37" s="30">
        <v>0.57847222222222217</v>
      </c>
      <c r="F37" s="30">
        <v>0.59236111111111112</v>
      </c>
      <c r="G37" s="30">
        <v>0.57830999999999999</v>
      </c>
      <c r="H37" s="30">
        <v>0.59219900000000003</v>
      </c>
      <c r="I37" s="30">
        <v>0.57819444444444446</v>
      </c>
      <c r="J37" s="30">
        <v>0.59219900000000003</v>
      </c>
      <c r="K37" s="9" t="s">
        <v>762</v>
      </c>
      <c r="L37" s="9" t="s">
        <v>762</v>
      </c>
      <c r="M37" s="9" t="s">
        <v>762</v>
      </c>
      <c r="N37" s="9" t="s">
        <v>762</v>
      </c>
      <c r="O37" s="9" t="s">
        <v>762</v>
      </c>
      <c r="P37" s="9" t="s">
        <v>762</v>
      </c>
      <c r="Q37" s="9" t="s">
        <v>762</v>
      </c>
      <c r="R37" s="9" t="s">
        <v>762</v>
      </c>
      <c r="S37" s="9" t="s">
        <v>762</v>
      </c>
      <c r="T37" s="9" t="s">
        <v>762</v>
      </c>
      <c r="U37" s="10" t="s">
        <v>190</v>
      </c>
      <c r="V37" s="9" t="s">
        <v>762</v>
      </c>
      <c r="W37" s="195"/>
      <c r="X37" s="195"/>
      <c r="Y37" s="195"/>
      <c r="Z37" s="21"/>
    </row>
    <row r="38" spans="1:26" ht="15" customHeight="1" x14ac:dyDescent="0.25">
      <c r="A38" s="9"/>
      <c r="B38" s="1"/>
      <c r="C38" s="9" t="s">
        <v>751</v>
      </c>
      <c r="D38" s="22" t="s">
        <v>748</v>
      </c>
      <c r="E38" s="30">
        <v>0.60625000000000007</v>
      </c>
      <c r="F38" s="30">
        <v>0.62152777777777779</v>
      </c>
      <c r="G38" s="30">
        <v>0.60770800000000003</v>
      </c>
      <c r="H38" s="30">
        <v>0.62113399999999996</v>
      </c>
      <c r="I38" s="30">
        <v>0.60770800000000003</v>
      </c>
      <c r="J38" s="30">
        <v>0.62101851851851853</v>
      </c>
      <c r="K38" s="9" t="s">
        <v>762</v>
      </c>
      <c r="L38" s="9" t="s">
        <v>762</v>
      </c>
      <c r="M38" s="9" t="s">
        <v>762</v>
      </c>
      <c r="N38" s="9" t="s">
        <v>762</v>
      </c>
      <c r="O38" s="9" t="s">
        <v>762</v>
      </c>
      <c r="P38" s="9" t="s">
        <v>762</v>
      </c>
      <c r="Q38" s="10" t="s">
        <v>190</v>
      </c>
      <c r="R38" s="9" t="s">
        <v>762</v>
      </c>
      <c r="S38" s="9" t="s">
        <v>762</v>
      </c>
      <c r="T38" s="9" t="s">
        <v>762</v>
      </c>
      <c r="U38" s="10" t="s">
        <v>190</v>
      </c>
      <c r="V38" s="9" t="s">
        <v>762</v>
      </c>
      <c r="W38" s="196"/>
      <c r="X38" s="196"/>
      <c r="Y38" s="196"/>
    </row>
    <row r="39" spans="1:26" ht="15" customHeight="1" x14ac:dyDescent="0.25">
      <c r="A39" s="9"/>
      <c r="B39" s="1"/>
      <c r="C39" s="9" t="s">
        <v>745</v>
      </c>
      <c r="D39" s="22" t="s">
        <v>748</v>
      </c>
      <c r="E39" s="30">
        <v>0.64930555555555558</v>
      </c>
      <c r="F39" s="30">
        <v>0.66597222222222219</v>
      </c>
      <c r="G39" s="30">
        <v>0.64937500000000004</v>
      </c>
      <c r="H39" s="30">
        <v>0.66569400000000001</v>
      </c>
      <c r="I39" s="30">
        <v>0.64937500000000004</v>
      </c>
      <c r="J39" s="30">
        <v>0.66557870370370364</v>
      </c>
      <c r="K39" s="9" t="s">
        <v>762</v>
      </c>
      <c r="L39" s="9" t="s">
        <v>762</v>
      </c>
      <c r="M39" s="9" t="s">
        <v>762</v>
      </c>
      <c r="N39" s="9" t="s">
        <v>762</v>
      </c>
      <c r="O39" s="9" t="s">
        <v>762</v>
      </c>
      <c r="P39" s="9" t="s">
        <v>762</v>
      </c>
      <c r="Q39" s="9" t="s">
        <v>762</v>
      </c>
      <c r="R39" s="9" t="s">
        <v>762</v>
      </c>
      <c r="S39" s="9" t="s">
        <v>762</v>
      </c>
      <c r="T39" s="9" t="s">
        <v>762</v>
      </c>
      <c r="U39" s="15" t="s">
        <v>190</v>
      </c>
      <c r="V39" s="9" t="s">
        <v>762</v>
      </c>
      <c r="W39" s="196"/>
      <c r="X39" s="196"/>
      <c r="Y39" s="196"/>
    </row>
    <row r="40" spans="1:26" ht="15" customHeight="1" x14ac:dyDescent="0.25">
      <c r="A40" s="13">
        <v>13</v>
      </c>
      <c r="B40" s="2">
        <v>40744</v>
      </c>
      <c r="C40" s="13" t="s">
        <v>741</v>
      </c>
      <c r="D40" s="23" t="s">
        <v>748</v>
      </c>
      <c r="E40" s="32">
        <v>0.78541666666666676</v>
      </c>
      <c r="F40" s="32">
        <v>0.79583333333333339</v>
      </c>
      <c r="G40" s="32">
        <v>0.78552100000000002</v>
      </c>
      <c r="H40" s="32">
        <v>0.79593700000000001</v>
      </c>
      <c r="I40" s="32">
        <v>0.78552100000000002</v>
      </c>
      <c r="J40" s="32">
        <v>0.79582175925925924</v>
      </c>
      <c r="K40" s="13" t="s">
        <v>762</v>
      </c>
      <c r="L40" s="13" t="s">
        <v>762</v>
      </c>
      <c r="M40" s="13" t="s">
        <v>762</v>
      </c>
      <c r="N40" s="13" t="s">
        <v>762</v>
      </c>
      <c r="O40" s="13" t="s">
        <v>762</v>
      </c>
      <c r="P40" s="13" t="s">
        <v>762</v>
      </c>
      <c r="Q40" s="13" t="s">
        <v>762</v>
      </c>
      <c r="R40" s="13" t="s">
        <v>762</v>
      </c>
      <c r="S40" s="13" t="s">
        <v>762</v>
      </c>
      <c r="T40" s="13" t="s">
        <v>762</v>
      </c>
      <c r="U40" s="10" t="s">
        <v>190</v>
      </c>
      <c r="V40" s="13" t="s">
        <v>762</v>
      </c>
      <c r="W40" s="195"/>
      <c r="X40" s="195"/>
      <c r="Y40" s="195"/>
    </row>
    <row r="41" spans="1:26" ht="15" customHeight="1" x14ac:dyDescent="0.25">
      <c r="A41" s="16"/>
      <c r="B41" s="4"/>
      <c r="C41" s="16" t="s">
        <v>749</v>
      </c>
      <c r="D41" s="25" t="s">
        <v>750</v>
      </c>
      <c r="E41" s="34">
        <v>0.80833333333333324</v>
      </c>
      <c r="F41" s="34">
        <v>0.81874999999999998</v>
      </c>
      <c r="G41" s="34">
        <v>0.80820599999999998</v>
      </c>
      <c r="H41" s="34">
        <v>0.81896999999999998</v>
      </c>
      <c r="I41" s="34">
        <v>0.80809027777777775</v>
      </c>
      <c r="J41" s="34">
        <v>0.81896999999999998</v>
      </c>
      <c r="K41" s="16" t="s">
        <v>762</v>
      </c>
      <c r="L41" s="16" t="s">
        <v>762</v>
      </c>
      <c r="M41" s="16" t="s">
        <v>762</v>
      </c>
      <c r="N41" s="16" t="s">
        <v>762</v>
      </c>
      <c r="O41" s="16" t="s">
        <v>762</v>
      </c>
      <c r="P41" s="16" t="s">
        <v>762</v>
      </c>
      <c r="Q41" s="16" t="s">
        <v>762</v>
      </c>
      <c r="R41" s="16" t="s">
        <v>762</v>
      </c>
      <c r="S41" s="16" t="s">
        <v>762</v>
      </c>
      <c r="T41" s="10" t="s">
        <v>190</v>
      </c>
      <c r="U41" s="10" t="s">
        <v>190</v>
      </c>
      <c r="V41" s="16" t="s">
        <v>762</v>
      </c>
      <c r="W41" s="196"/>
      <c r="X41" s="196"/>
      <c r="Y41" s="196"/>
    </row>
    <row r="42" spans="1:26" ht="15" customHeight="1" x14ac:dyDescent="0.25">
      <c r="A42" s="12"/>
      <c r="B42" s="3"/>
      <c r="C42" s="12" t="s">
        <v>742</v>
      </c>
      <c r="D42" s="24" t="s">
        <v>748</v>
      </c>
      <c r="E42" s="36">
        <v>0.82847222222222217</v>
      </c>
      <c r="F42" s="36">
        <v>0.8354166666666667</v>
      </c>
      <c r="G42" s="36">
        <v>0.82857599999999998</v>
      </c>
      <c r="H42" s="36">
        <v>0.83575200000000005</v>
      </c>
      <c r="I42" s="36">
        <v>0.82857599999999998</v>
      </c>
      <c r="J42" s="36">
        <v>0.8356365740740741</v>
      </c>
      <c r="K42" s="12" t="s">
        <v>762</v>
      </c>
      <c r="L42" s="12" t="s">
        <v>762</v>
      </c>
      <c r="M42" s="12" t="s">
        <v>762</v>
      </c>
      <c r="N42" s="12" t="s">
        <v>762</v>
      </c>
      <c r="O42" s="12" t="s">
        <v>762</v>
      </c>
      <c r="P42" s="12" t="s">
        <v>762</v>
      </c>
      <c r="Q42" s="12" t="s">
        <v>762</v>
      </c>
      <c r="R42" s="12" t="s">
        <v>762</v>
      </c>
      <c r="S42" s="12" t="s">
        <v>762</v>
      </c>
      <c r="T42" s="15" t="s">
        <v>190</v>
      </c>
      <c r="U42" s="15" t="s">
        <v>190</v>
      </c>
      <c r="V42" s="12" t="s">
        <v>762</v>
      </c>
      <c r="W42" s="199"/>
      <c r="X42" s="199"/>
      <c r="Y42" s="199"/>
    </row>
    <row r="43" spans="1:26" ht="15" customHeight="1" x14ac:dyDescent="0.25">
      <c r="A43" s="9">
        <v>14</v>
      </c>
      <c r="B43" s="1">
        <v>40745</v>
      </c>
      <c r="C43" s="9" t="s">
        <v>68</v>
      </c>
      <c r="D43" s="22" t="s">
        <v>750</v>
      </c>
      <c r="E43" s="30">
        <v>0.59097222222222223</v>
      </c>
      <c r="F43" s="30">
        <v>0.60486111111111118</v>
      </c>
      <c r="G43" s="30">
        <v>0.59091400000000005</v>
      </c>
      <c r="H43" s="30">
        <v>0.60422500000000001</v>
      </c>
      <c r="I43" s="30">
        <v>0.59091400000000005</v>
      </c>
      <c r="J43" s="30">
        <v>0.60422500000000001</v>
      </c>
      <c r="K43" s="9" t="s">
        <v>762</v>
      </c>
      <c r="L43" s="9" t="s">
        <v>762</v>
      </c>
      <c r="M43" s="9" t="s">
        <v>762</v>
      </c>
      <c r="N43" s="9" t="s">
        <v>762</v>
      </c>
      <c r="O43" s="9" t="s">
        <v>762</v>
      </c>
      <c r="P43" s="9" t="s">
        <v>762</v>
      </c>
      <c r="Q43" s="9" t="s">
        <v>762</v>
      </c>
      <c r="R43" s="9" t="s">
        <v>762</v>
      </c>
      <c r="S43" s="9" t="s">
        <v>762</v>
      </c>
      <c r="T43" s="10" t="s">
        <v>190</v>
      </c>
      <c r="U43" s="10" t="s">
        <v>190</v>
      </c>
      <c r="V43" s="9" t="s">
        <v>762</v>
      </c>
      <c r="W43" s="195"/>
      <c r="X43" s="195"/>
      <c r="Y43" s="195"/>
    </row>
    <row r="44" spans="1:26" ht="15" customHeight="1" x14ac:dyDescent="0.25">
      <c r="A44" s="9"/>
      <c r="B44" s="1"/>
      <c r="C44" s="9" t="s">
        <v>751</v>
      </c>
      <c r="D44" s="22" t="s">
        <v>748</v>
      </c>
      <c r="E44" s="30">
        <v>0.62013888888888891</v>
      </c>
      <c r="F44" s="30">
        <v>0.6333333333333333</v>
      </c>
      <c r="G44" s="30">
        <v>0.61880800000000002</v>
      </c>
      <c r="H44" s="30">
        <v>0.63362300000000005</v>
      </c>
      <c r="I44" s="30">
        <v>0.61880800000000002</v>
      </c>
      <c r="J44" s="30">
        <v>0.63362300000000005</v>
      </c>
      <c r="K44" s="9" t="s">
        <v>762</v>
      </c>
      <c r="L44" s="9" t="s">
        <v>762</v>
      </c>
      <c r="M44" s="9" t="s">
        <v>762</v>
      </c>
      <c r="N44" s="9" t="s">
        <v>762</v>
      </c>
      <c r="O44" s="9" t="s">
        <v>762</v>
      </c>
      <c r="P44" s="9" t="s">
        <v>762</v>
      </c>
      <c r="Q44" s="9" t="s">
        <v>762</v>
      </c>
      <c r="R44" s="9" t="s">
        <v>762</v>
      </c>
      <c r="S44" s="9" t="s">
        <v>762</v>
      </c>
      <c r="T44" s="10" t="s">
        <v>190</v>
      </c>
      <c r="U44" s="10" t="s">
        <v>190</v>
      </c>
      <c r="V44" s="9" t="s">
        <v>762</v>
      </c>
      <c r="W44" s="196"/>
      <c r="X44" s="196"/>
      <c r="Y44" s="196"/>
    </row>
    <row r="45" spans="1:26" ht="15" customHeight="1" x14ac:dyDescent="0.25">
      <c r="A45" s="9"/>
      <c r="B45" s="1"/>
      <c r="C45" s="9" t="s">
        <v>745</v>
      </c>
      <c r="D45" s="22" t="s">
        <v>748</v>
      </c>
      <c r="E45" s="30">
        <v>0.65972222222222221</v>
      </c>
      <c r="F45" s="30">
        <v>0.67847222222222225</v>
      </c>
      <c r="G45" s="30">
        <v>0.65978000000000003</v>
      </c>
      <c r="H45" s="30">
        <v>0.67829899999999999</v>
      </c>
      <c r="I45" s="30">
        <v>0.65978000000000003</v>
      </c>
      <c r="J45" s="30">
        <v>0.67829899999999999</v>
      </c>
      <c r="K45" s="9" t="s">
        <v>762</v>
      </c>
      <c r="L45" s="9" t="s">
        <v>762</v>
      </c>
      <c r="M45" s="9" t="s">
        <v>762</v>
      </c>
      <c r="N45" s="9" t="s">
        <v>762</v>
      </c>
      <c r="O45" s="9" t="s">
        <v>762</v>
      </c>
      <c r="P45" s="9" t="s">
        <v>762</v>
      </c>
      <c r="Q45" s="9" t="s">
        <v>762</v>
      </c>
      <c r="R45" s="9" t="s">
        <v>762</v>
      </c>
      <c r="S45" s="12" t="s">
        <v>762</v>
      </c>
      <c r="T45" s="15" t="s">
        <v>190</v>
      </c>
      <c r="U45" s="15" t="s">
        <v>190</v>
      </c>
      <c r="V45" s="9" t="s">
        <v>762</v>
      </c>
      <c r="W45" s="196"/>
      <c r="X45" s="196"/>
      <c r="Y45" s="196"/>
    </row>
    <row r="46" spans="1:26" ht="15" customHeight="1" x14ac:dyDescent="0.25">
      <c r="A46" s="13">
        <v>15</v>
      </c>
      <c r="B46" s="2">
        <v>40745</v>
      </c>
      <c r="C46" s="13" t="s">
        <v>741</v>
      </c>
      <c r="D46" s="23" t="s">
        <v>748</v>
      </c>
      <c r="E46" s="32">
        <v>0.78263888888888899</v>
      </c>
      <c r="F46" s="32">
        <v>0.79375000000000007</v>
      </c>
      <c r="G46" s="32">
        <v>0.78264999999999996</v>
      </c>
      <c r="H46" s="32">
        <v>0.79364599999999996</v>
      </c>
      <c r="I46" s="32">
        <v>0.78264999999999996</v>
      </c>
      <c r="J46" s="32">
        <v>0.79364599999999996</v>
      </c>
      <c r="K46" s="13" t="s">
        <v>762</v>
      </c>
      <c r="L46" s="13" t="s">
        <v>762</v>
      </c>
      <c r="M46" s="13" t="s">
        <v>762</v>
      </c>
      <c r="N46" s="13" t="s">
        <v>762</v>
      </c>
      <c r="O46" s="13" t="s">
        <v>762</v>
      </c>
      <c r="P46" s="13" t="s">
        <v>762</v>
      </c>
      <c r="Q46" s="13" t="s">
        <v>762</v>
      </c>
      <c r="R46" s="13" t="s">
        <v>762</v>
      </c>
      <c r="S46" s="10" t="s">
        <v>190</v>
      </c>
      <c r="T46" s="10" t="s">
        <v>190</v>
      </c>
      <c r="U46" s="10" t="s">
        <v>190</v>
      </c>
      <c r="V46" s="13" t="s">
        <v>762</v>
      </c>
      <c r="W46" s="195" t="s">
        <v>2073</v>
      </c>
      <c r="X46" s="195"/>
      <c r="Y46" s="195"/>
    </row>
    <row r="47" spans="1:26" ht="15" customHeight="1" x14ac:dyDescent="0.25">
      <c r="A47" s="16"/>
      <c r="B47" s="4"/>
      <c r="C47" s="16" t="s">
        <v>749</v>
      </c>
      <c r="D47" s="25" t="s">
        <v>750</v>
      </c>
      <c r="E47" s="34">
        <v>0.80694444444444446</v>
      </c>
      <c r="F47" s="34">
        <v>0.81666666666666676</v>
      </c>
      <c r="G47" s="34">
        <v>0.80545100000000003</v>
      </c>
      <c r="H47" s="34">
        <v>0.81656200000000001</v>
      </c>
      <c r="I47" s="34">
        <v>0.80545100000000003</v>
      </c>
      <c r="J47" s="34">
        <v>0.81656200000000001</v>
      </c>
      <c r="K47" s="16" t="s">
        <v>762</v>
      </c>
      <c r="L47" s="16" t="s">
        <v>762</v>
      </c>
      <c r="M47" s="16" t="s">
        <v>762</v>
      </c>
      <c r="N47" s="16" t="s">
        <v>762</v>
      </c>
      <c r="O47" s="16" t="s">
        <v>762</v>
      </c>
      <c r="P47" s="16" t="s">
        <v>762</v>
      </c>
      <c r="Q47" s="16" t="s">
        <v>762</v>
      </c>
      <c r="R47" s="16" t="s">
        <v>762</v>
      </c>
      <c r="S47" s="10" t="s">
        <v>190</v>
      </c>
      <c r="T47" s="10" t="s">
        <v>190</v>
      </c>
      <c r="U47" s="10" t="s">
        <v>190</v>
      </c>
      <c r="V47" s="16" t="s">
        <v>762</v>
      </c>
      <c r="W47" s="196"/>
      <c r="X47" s="196"/>
      <c r="Y47" s="196"/>
    </row>
    <row r="48" spans="1:26" ht="15" customHeight="1" x14ac:dyDescent="0.25">
      <c r="A48" s="12"/>
      <c r="B48" s="3"/>
      <c r="C48" s="12" t="s">
        <v>742</v>
      </c>
      <c r="D48" s="24" t="s">
        <v>748</v>
      </c>
      <c r="E48" s="36">
        <v>0.8340277777777777</v>
      </c>
      <c r="F48" s="36">
        <v>0.84027777777777779</v>
      </c>
      <c r="G48" s="36">
        <v>0.827789</v>
      </c>
      <c r="H48" s="36">
        <v>0.83947899999999998</v>
      </c>
      <c r="I48" s="36">
        <v>0.827789</v>
      </c>
      <c r="J48" s="36">
        <v>0.83947899999999998</v>
      </c>
      <c r="K48" s="12" t="s">
        <v>762</v>
      </c>
      <c r="L48" s="12" t="s">
        <v>762</v>
      </c>
      <c r="M48" s="12" t="s">
        <v>762</v>
      </c>
      <c r="N48" s="12" t="s">
        <v>762</v>
      </c>
      <c r="O48" s="12" t="s">
        <v>762</v>
      </c>
      <c r="P48" s="12" t="s">
        <v>762</v>
      </c>
      <c r="Q48" s="12" t="s">
        <v>762</v>
      </c>
      <c r="R48" s="12" t="s">
        <v>762</v>
      </c>
      <c r="S48" s="15" t="s">
        <v>190</v>
      </c>
      <c r="T48" s="15" t="s">
        <v>190</v>
      </c>
      <c r="U48" s="15" t="s">
        <v>190</v>
      </c>
      <c r="V48" s="12" t="s">
        <v>762</v>
      </c>
      <c r="W48" s="199"/>
      <c r="X48" s="199"/>
      <c r="Y48" s="199"/>
    </row>
    <row r="49" spans="1:25" ht="15" customHeight="1" x14ac:dyDescent="0.25">
      <c r="A49" s="9">
        <v>16</v>
      </c>
      <c r="B49" s="1">
        <v>40746</v>
      </c>
      <c r="C49" s="9" t="s">
        <v>68</v>
      </c>
      <c r="D49" s="22" t="s">
        <v>750</v>
      </c>
      <c r="E49" s="30">
        <v>0.61249999999999993</v>
      </c>
      <c r="F49" s="30">
        <v>0.64236111111111105</v>
      </c>
      <c r="G49" s="30">
        <v>0.61276600000000003</v>
      </c>
      <c r="H49" s="30">
        <v>0.64390000000000003</v>
      </c>
      <c r="I49" s="30">
        <v>0.61265046296296299</v>
      </c>
      <c r="J49" s="30">
        <v>0.64390000000000003</v>
      </c>
      <c r="K49" s="9" t="s">
        <v>762</v>
      </c>
      <c r="L49" s="9" t="s">
        <v>762</v>
      </c>
      <c r="M49" s="9" t="s">
        <v>762</v>
      </c>
      <c r="N49" s="9" t="s">
        <v>762</v>
      </c>
      <c r="O49" s="9" t="s">
        <v>762</v>
      </c>
      <c r="P49" s="9" t="s">
        <v>762</v>
      </c>
      <c r="Q49" s="9" t="s">
        <v>762</v>
      </c>
      <c r="R49" s="9" t="s">
        <v>762</v>
      </c>
      <c r="S49" s="9" t="s">
        <v>762</v>
      </c>
      <c r="T49" s="10" t="s">
        <v>190</v>
      </c>
      <c r="U49" s="10" t="s">
        <v>190</v>
      </c>
      <c r="V49" s="9" t="s">
        <v>762</v>
      </c>
      <c r="W49" s="195"/>
      <c r="X49" s="195"/>
      <c r="Y49" s="195"/>
    </row>
    <row r="50" spans="1:25" ht="15" customHeight="1" x14ac:dyDescent="0.25">
      <c r="A50" s="9"/>
      <c r="B50" s="1"/>
      <c r="C50" s="9" t="s">
        <v>751</v>
      </c>
      <c r="D50" s="22" t="s">
        <v>748</v>
      </c>
      <c r="E50" s="30">
        <v>0.65694444444444444</v>
      </c>
      <c r="F50" s="30">
        <v>0.67986111111111114</v>
      </c>
      <c r="G50" s="30">
        <v>0.65697899999999998</v>
      </c>
      <c r="H50" s="30">
        <v>0.67978000000000005</v>
      </c>
      <c r="I50" s="30">
        <v>0.65697899999999998</v>
      </c>
      <c r="J50" s="30">
        <v>0.67966435185185192</v>
      </c>
      <c r="K50" s="9" t="s">
        <v>762</v>
      </c>
      <c r="L50" s="9" t="s">
        <v>762</v>
      </c>
      <c r="M50" s="9" t="s">
        <v>762</v>
      </c>
      <c r="N50" s="9" t="s">
        <v>762</v>
      </c>
      <c r="O50" s="9" t="s">
        <v>762</v>
      </c>
      <c r="P50" s="9" t="s">
        <v>762</v>
      </c>
      <c r="Q50" s="9" t="s">
        <v>762</v>
      </c>
      <c r="R50" s="9" t="s">
        <v>762</v>
      </c>
      <c r="S50" s="9" t="s">
        <v>762</v>
      </c>
      <c r="T50" s="10" t="s">
        <v>190</v>
      </c>
      <c r="U50" s="10" t="s">
        <v>190</v>
      </c>
      <c r="V50" s="9" t="s">
        <v>762</v>
      </c>
      <c r="W50" s="196"/>
      <c r="X50" s="196"/>
      <c r="Y50" s="196"/>
    </row>
    <row r="51" spans="1:25" ht="15" customHeight="1" x14ac:dyDescent="0.25">
      <c r="A51" s="9"/>
      <c r="B51" s="1"/>
      <c r="C51" s="9" t="s">
        <v>745</v>
      </c>
      <c r="D51" s="22" t="s">
        <v>748</v>
      </c>
      <c r="E51" s="30">
        <v>0.71527777777777779</v>
      </c>
      <c r="F51" s="30">
        <v>0.7368055555555556</v>
      </c>
      <c r="G51" s="30">
        <v>0.71531199999999995</v>
      </c>
      <c r="H51" s="30">
        <v>0.73672499999999996</v>
      </c>
      <c r="I51" s="30">
        <v>0.71531199999999995</v>
      </c>
      <c r="J51" s="30">
        <v>0.73660879629629628</v>
      </c>
      <c r="K51" s="9" t="s">
        <v>762</v>
      </c>
      <c r="L51" s="9" t="s">
        <v>762</v>
      </c>
      <c r="M51" s="9" t="s">
        <v>762</v>
      </c>
      <c r="N51" s="9" t="s">
        <v>762</v>
      </c>
      <c r="O51" s="9" t="s">
        <v>762</v>
      </c>
      <c r="P51" s="9" t="s">
        <v>762</v>
      </c>
      <c r="Q51" s="9" t="s">
        <v>762</v>
      </c>
      <c r="R51" s="12" t="s">
        <v>762</v>
      </c>
      <c r="S51" s="9" t="s">
        <v>762</v>
      </c>
      <c r="T51" s="15" t="s">
        <v>190</v>
      </c>
      <c r="U51" s="15" t="s">
        <v>190</v>
      </c>
      <c r="V51" s="9" t="s">
        <v>762</v>
      </c>
      <c r="W51" s="196"/>
      <c r="X51" s="196"/>
      <c r="Y51" s="196"/>
    </row>
    <row r="52" spans="1:25" ht="15" customHeight="1" x14ac:dyDescent="0.25">
      <c r="A52" s="13">
        <v>17</v>
      </c>
      <c r="B52" s="2">
        <v>40747</v>
      </c>
      <c r="C52" s="13" t="s">
        <v>68</v>
      </c>
      <c r="D52" s="23" t="s">
        <v>750</v>
      </c>
      <c r="E52" s="32">
        <v>0.51666666666666672</v>
      </c>
      <c r="F52" s="32">
        <v>0.53263888888888888</v>
      </c>
      <c r="G52" s="32">
        <v>0.51704899999999998</v>
      </c>
      <c r="H52" s="32">
        <v>0.53302099999999997</v>
      </c>
      <c r="I52" s="32">
        <v>0.51693287037037039</v>
      </c>
      <c r="J52" s="32">
        <v>0.53302099999999997</v>
      </c>
      <c r="K52" s="13" t="s">
        <v>762</v>
      </c>
      <c r="L52" s="13" t="s">
        <v>762</v>
      </c>
      <c r="M52" s="13" t="s">
        <v>762</v>
      </c>
      <c r="N52" s="13" t="s">
        <v>762</v>
      </c>
      <c r="O52" s="13" t="s">
        <v>762</v>
      </c>
      <c r="P52" s="14" t="s">
        <v>190</v>
      </c>
      <c r="Q52" s="13" t="s">
        <v>762</v>
      </c>
      <c r="R52" s="10" t="s">
        <v>190</v>
      </c>
      <c r="S52" s="13" t="s">
        <v>762</v>
      </c>
      <c r="T52" s="10" t="s">
        <v>190</v>
      </c>
      <c r="U52" s="10" t="s">
        <v>190</v>
      </c>
      <c r="V52" s="13" t="s">
        <v>762</v>
      </c>
      <c r="W52" s="195" t="s">
        <v>2074</v>
      </c>
      <c r="X52" s="195"/>
      <c r="Y52" s="195"/>
    </row>
    <row r="53" spans="1:25" ht="15" customHeight="1" x14ac:dyDescent="0.25">
      <c r="A53" s="16"/>
      <c r="B53" s="4"/>
      <c r="C53" s="16" t="s">
        <v>751</v>
      </c>
      <c r="D53" s="25" t="s">
        <v>748</v>
      </c>
      <c r="E53" s="34">
        <v>0.55486111111111114</v>
      </c>
      <c r="F53" s="34">
        <v>0.57222222222222219</v>
      </c>
      <c r="G53" s="34">
        <v>0.55489599999999994</v>
      </c>
      <c r="H53" s="34">
        <v>0.572488</v>
      </c>
      <c r="I53" s="34">
        <v>0.55489599999999994</v>
      </c>
      <c r="J53" s="34">
        <v>0.572488</v>
      </c>
      <c r="K53" s="16" t="s">
        <v>762</v>
      </c>
      <c r="L53" s="16" t="s">
        <v>762</v>
      </c>
      <c r="M53" s="16" t="s">
        <v>762</v>
      </c>
      <c r="N53" s="16" t="s">
        <v>762</v>
      </c>
      <c r="O53" s="16" t="s">
        <v>762</v>
      </c>
      <c r="P53" s="16" t="s">
        <v>762</v>
      </c>
      <c r="Q53" s="16" t="s">
        <v>762</v>
      </c>
      <c r="R53" s="10" t="s">
        <v>190</v>
      </c>
      <c r="S53" s="16" t="s">
        <v>762</v>
      </c>
      <c r="T53" s="10" t="s">
        <v>190</v>
      </c>
      <c r="U53" s="10" t="s">
        <v>190</v>
      </c>
      <c r="V53" s="16" t="s">
        <v>762</v>
      </c>
      <c r="W53" s="196"/>
      <c r="X53" s="196"/>
      <c r="Y53" s="196"/>
    </row>
    <row r="54" spans="1:25" ht="15" customHeight="1" x14ac:dyDescent="0.25">
      <c r="A54" s="12"/>
      <c r="B54" s="3"/>
      <c r="C54" s="12" t="s">
        <v>745</v>
      </c>
      <c r="D54" s="24" t="s">
        <v>748</v>
      </c>
      <c r="E54" s="36">
        <v>0.60277777777777775</v>
      </c>
      <c r="F54" s="36">
        <v>0.62083333333333335</v>
      </c>
      <c r="G54" s="36">
        <v>0.60281300000000004</v>
      </c>
      <c r="H54" s="36">
        <v>0.62040499999999998</v>
      </c>
      <c r="I54" s="36">
        <v>0.60281300000000004</v>
      </c>
      <c r="J54" s="36">
        <v>0.62040499999999998</v>
      </c>
      <c r="K54" s="12" t="s">
        <v>762</v>
      </c>
      <c r="L54" s="12" t="s">
        <v>762</v>
      </c>
      <c r="M54" s="12" t="s">
        <v>762</v>
      </c>
      <c r="N54" s="12" t="s">
        <v>762</v>
      </c>
      <c r="O54" s="12" t="s">
        <v>762</v>
      </c>
      <c r="P54" s="12" t="s">
        <v>762</v>
      </c>
      <c r="Q54" s="12" t="s">
        <v>762</v>
      </c>
      <c r="R54" s="15" t="s">
        <v>190</v>
      </c>
      <c r="S54" s="12" t="s">
        <v>762</v>
      </c>
      <c r="T54" s="15" t="s">
        <v>190</v>
      </c>
      <c r="U54" s="15" t="s">
        <v>190</v>
      </c>
      <c r="V54" s="12" t="s">
        <v>762</v>
      </c>
      <c r="W54" s="199"/>
      <c r="X54" s="199"/>
      <c r="Y54" s="199"/>
    </row>
    <row r="55" spans="1:25" ht="15" customHeight="1" x14ac:dyDescent="0.25">
      <c r="A55" s="9">
        <v>18</v>
      </c>
      <c r="B55" s="1">
        <v>40747</v>
      </c>
      <c r="C55" s="9" t="s">
        <v>741</v>
      </c>
      <c r="D55" s="22" t="s">
        <v>748</v>
      </c>
      <c r="E55" s="30">
        <v>0.73819444444444438</v>
      </c>
      <c r="F55" s="30">
        <v>0.75555555555555554</v>
      </c>
      <c r="G55" s="30">
        <v>0.73827500000000001</v>
      </c>
      <c r="H55" s="30">
        <v>0.75586799999999998</v>
      </c>
      <c r="I55" s="30">
        <v>0.73827500000000001</v>
      </c>
      <c r="J55" s="30">
        <v>0.75575231481481486</v>
      </c>
      <c r="K55" s="9" t="s">
        <v>762</v>
      </c>
      <c r="L55" s="9" t="s">
        <v>762</v>
      </c>
      <c r="M55" s="9" t="s">
        <v>762</v>
      </c>
      <c r="N55" s="9" t="s">
        <v>762</v>
      </c>
      <c r="O55" s="9" t="s">
        <v>762</v>
      </c>
      <c r="P55" s="9" t="s">
        <v>762</v>
      </c>
      <c r="Q55" s="9" t="s">
        <v>762</v>
      </c>
      <c r="R55" s="9" t="s">
        <v>762</v>
      </c>
      <c r="S55" s="9" t="s">
        <v>762</v>
      </c>
      <c r="T55" s="10" t="s">
        <v>190</v>
      </c>
      <c r="U55" s="10" t="s">
        <v>190</v>
      </c>
      <c r="V55" s="9" t="s">
        <v>762</v>
      </c>
      <c r="W55" s="195" t="s">
        <v>1030</v>
      </c>
      <c r="X55" s="195"/>
      <c r="Y55" s="195"/>
    </row>
    <row r="56" spans="1:25" ht="15" customHeight="1" x14ac:dyDescent="0.25">
      <c r="A56" s="9"/>
      <c r="B56" s="1"/>
      <c r="C56" s="9" t="s">
        <v>749</v>
      </c>
      <c r="D56" s="22" t="s">
        <v>750</v>
      </c>
      <c r="E56" s="30">
        <v>0.76874999999999993</v>
      </c>
      <c r="F56" s="30">
        <v>0.78125</v>
      </c>
      <c r="G56" s="30">
        <v>0.76894700000000005</v>
      </c>
      <c r="H56" s="30">
        <v>0.781331</v>
      </c>
      <c r="I56" s="30">
        <v>0.76883101851851843</v>
      </c>
      <c r="J56" s="30">
        <v>0.781331</v>
      </c>
      <c r="K56" s="9" t="s">
        <v>762</v>
      </c>
      <c r="L56" s="9" t="s">
        <v>762</v>
      </c>
      <c r="M56" s="9" t="s">
        <v>762</v>
      </c>
      <c r="N56" s="9" t="s">
        <v>762</v>
      </c>
      <c r="O56" s="9" t="s">
        <v>762</v>
      </c>
      <c r="P56" s="9" t="s">
        <v>762</v>
      </c>
      <c r="Q56" s="9" t="s">
        <v>762</v>
      </c>
      <c r="R56" s="9" t="s">
        <v>762</v>
      </c>
      <c r="S56" s="9" t="s">
        <v>762</v>
      </c>
      <c r="T56" s="10" t="s">
        <v>190</v>
      </c>
      <c r="U56" s="10" t="s">
        <v>190</v>
      </c>
      <c r="V56" s="9" t="s">
        <v>762</v>
      </c>
      <c r="W56" s="196" t="s">
        <v>190</v>
      </c>
      <c r="X56" s="196"/>
      <c r="Y56" s="196"/>
    </row>
    <row r="57" spans="1:25" ht="15" customHeight="1" x14ac:dyDescent="0.25">
      <c r="A57" s="9"/>
      <c r="B57" s="1"/>
      <c r="C57" s="9" t="s">
        <v>742</v>
      </c>
      <c r="D57" s="22" t="s">
        <v>748</v>
      </c>
      <c r="E57" s="30">
        <v>0.79375000000000007</v>
      </c>
      <c r="F57" s="30">
        <v>0.81041666666666667</v>
      </c>
      <c r="G57" s="30">
        <v>0.79383099999999995</v>
      </c>
      <c r="H57" s="30">
        <v>0.81026600000000004</v>
      </c>
      <c r="I57" s="30">
        <v>0.79383099999999995</v>
      </c>
      <c r="J57" s="30">
        <v>0.81026600000000004</v>
      </c>
      <c r="K57" s="9" t="s">
        <v>762</v>
      </c>
      <c r="L57" s="9" t="s">
        <v>762</v>
      </c>
      <c r="M57" s="9" t="s">
        <v>762</v>
      </c>
      <c r="N57" s="9" t="s">
        <v>762</v>
      </c>
      <c r="O57" s="9" t="s">
        <v>762</v>
      </c>
      <c r="P57" s="9" t="s">
        <v>762</v>
      </c>
      <c r="Q57" s="9" t="s">
        <v>762</v>
      </c>
      <c r="R57" s="9" t="s">
        <v>762</v>
      </c>
      <c r="S57" s="9" t="s">
        <v>762</v>
      </c>
      <c r="T57" s="15" t="s">
        <v>190</v>
      </c>
      <c r="U57" s="15" t="s">
        <v>190</v>
      </c>
      <c r="V57" s="9" t="s">
        <v>762</v>
      </c>
      <c r="W57" s="196" t="s">
        <v>190</v>
      </c>
      <c r="X57" s="196"/>
      <c r="Y57" s="196"/>
    </row>
    <row r="58" spans="1:25" ht="15" customHeight="1" x14ac:dyDescent="0.25">
      <c r="A58" s="13">
        <v>19</v>
      </c>
      <c r="B58" s="2">
        <v>40751</v>
      </c>
      <c r="C58" s="13" t="s">
        <v>745</v>
      </c>
      <c r="D58" s="23" t="s">
        <v>748</v>
      </c>
      <c r="E58" s="32">
        <v>0.77638888888888891</v>
      </c>
      <c r="F58" s="32">
        <v>0.78680555555555554</v>
      </c>
      <c r="G58" s="32">
        <v>0.718113</v>
      </c>
      <c r="H58" s="32">
        <v>0.73524299999999998</v>
      </c>
      <c r="I58" s="32">
        <v>0.718113</v>
      </c>
      <c r="J58" s="32">
        <v>0.73524299999999998</v>
      </c>
      <c r="K58" s="13" t="s">
        <v>762</v>
      </c>
      <c r="L58" s="13" t="s">
        <v>762</v>
      </c>
      <c r="M58" s="13" t="s">
        <v>762</v>
      </c>
      <c r="N58" s="13" t="s">
        <v>762</v>
      </c>
      <c r="O58" s="13" t="s">
        <v>762</v>
      </c>
      <c r="P58" s="13" t="s">
        <v>762</v>
      </c>
      <c r="Q58" s="13" t="s">
        <v>762</v>
      </c>
      <c r="R58" s="13" t="s">
        <v>762</v>
      </c>
      <c r="S58" s="13" t="s">
        <v>762</v>
      </c>
      <c r="T58" s="13" t="s">
        <v>762</v>
      </c>
      <c r="U58" s="10" t="s">
        <v>190</v>
      </c>
      <c r="V58" s="13" t="s">
        <v>762</v>
      </c>
      <c r="W58" s="195" t="s">
        <v>1127</v>
      </c>
      <c r="X58" s="195"/>
      <c r="Y58" s="195"/>
    </row>
    <row r="59" spans="1:25" ht="15" customHeight="1" x14ac:dyDescent="0.25">
      <c r="A59" s="16"/>
      <c r="B59" s="4"/>
      <c r="C59" s="16" t="s">
        <v>749</v>
      </c>
      <c r="D59" s="25" t="s">
        <v>750</v>
      </c>
      <c r="E59" s="35" t="s">
        <v>190</v>
      </c>
      <c r="F59" s="35" t="s">
        <v>190</v>
      </c>
      <c r="G59" s="34">
        <v>0.75885400000000003</v>
      </c>
      <c r="H59" s="34">
        <v>0.770428</v>
      </c>
      <c r="I59" s="34">
        <v>0.75896990740740744</v>
      </c>
      <c r="J59" s="34">
        <v>0.770428</v>
      </c>
      <c r="K59" s="16" t="s">
        <v>762</v>
      </c>
      <c r="L59" s="16" t="s">
        <v>762</v>
      </c>
      <c r="M59" s="16" t="s">
        <v>762</v>
      </c>
      <c r="N59" s="16" t="s">
        <v>762</v>
      </c>
      <c r="O59" s="16" t="s">
        <v>762</v>
      </c>
      <c r="P59" s="16" t="s">
        <v>762</v>
      </c>
      <c r="Q59" s="16" t="s">
        <v>762</v>
      </c>
      <c r="R59" s="16" t="s">
        <v>762</v>
      </c>
      <c r="S59" s="16" t="s">
        <v>762</v>
      </c>
      <c r="T59" s="16" t="s">
        <v>762</v>
      </c>
      <c r="U59" s="10" t="s">
        <v>190</v>
      </c>
      <c r="V59" s="16" t="s">
        <v>762</v>
      </c>
      <c r="W59" s="196" t="s">
        <v>190</v>
      </c>
      <c r="X59" s="196"/>
      <c r="Y59" s="196"/>
    </row>
    <row r="60" spans="1:25" ht="15" customHeight="1" x14ac:dyDescent="0.25">
      <c r="A60" s="12"/>
      <c r="B60" s="3"/>
      <c r="C60" s="12" t="s">
        <v>1397</v>
      </c>
      <c r="D60" s="24" t="s">
        <v>748</v>
      </c>
      <c r="E60" s="36">
        <v>0.78680555555555554</v>
      </c>
      <c r="F60" s="36">
        <v>0.79652777777777783</v>
      </c>
      <c r="G60" s="36">
        <v>0.78709499999999999</v>
      </c>
      <c r="H60" s="36">
        <v>0.796238</v>
      </c>
      <c r="I60" s="36">
        <v>0.78709499999999999</v>
      </c>
      <c r="J60" s="36">
        <v>0.796238</v>
      </c>
      <c r="K60" s="12" t="s">
        <v>762</v>
      </c>
      <c r="L60" s="12" t="s">
        <v>762</v>
      </c>
      <c r="M60" s="12" t="s">
        <v>762</v>
      </c>
      <c r="N60" s="12" t="s">
        <v>762</v>
      </c>
      <c r="O60" s="12" t="s">
        <v>762</v>
      </c>
      <c r="P60" s="12" t="s">
        <v>762</v>
      </c>
      <c r="Q60" s="12" t="s">
        <v>762</v>
      </c>
      <c r="R60" s="12" t="s">
        <v>762</v>
      </c>
      <c r="S60" s="12" t="s">
        <v>762</v>
      </c>
      <c r="T60" s="12" t="s">
        <v>762</v>
      </c>
      <c r="U60" s="15" t="s">
        <v>190</v>
      </c>
      <c r="V60" s="12" t="s">
        <v>762</v>
      </c>
      <c r="W60" s="199"/>
      <c r="X60" s="199"/>
      <c r="Y60" s="199"/>
    </row>
    <row r="61" spans="1:25" ht="15" customHeight="1" x14ac:dyDescent="0.25">
      <c r="A61" s="9">
        <v>20</v>
      </c>
      <c r="B61" s="1">
        <v>40752</v>
      </c>
      <c r="C61" s="9" t="s">
        <v>1391</v>
      </c>
      <c r="D61" s="22" t="s">
        <v>750</v>
      </c>
      <c r="E61" s="31" t="s">
        <v>190</v>
      </c>
      <c r="F61" s="31" t="s">
        <v>190</v>
      </c>
      <c r="G61" s="30">
        <v>0.59939799999999999</v>
      </c>
      <c r="H61" s="30">
        <v>0.609236</v>
      </c>
      <c r="I61" s="30">
        <v>0.59939799999999999</v>
      </c>
      <c r="J61" s="30">
        <v>0.609236</v>
      </c>
      <c r="K61" s="9" t="s">
        <v>762</v>
      </c>
      <c r="L61" s="9" t="s">
        <v>762</v>
      </c>
      <c r="M61" s="9" t="s">
        <v>762</v>
      </c>
      <c r="N61" s="9" t="s">
        <v>762</v>
      </c>
      <c r="O61" s="9" t="s">
        <v>762</v>
      </c>
      <c r="P61" s="9" t="s">
        <v>762</v>
      </c>
      <c r="Q61" s="9" t="s">
        <v>762</v>
      </c>
      <c r="R61" s="9" t="s">
        <v>762</v>
      </c>
      <c r="S61" s="9" t="s">
        <v>762</v>
      </c>
      <c r="T61" s="9" t="s">
        <v>762</v>
      </c>
      <c r="U61" s="10" t="s">
        <v>190</v>
      </c>
      <c r="V61" s="9" t="s">
        <v>762</v>
      </c>
      <c r="W61" s="195"/>
      <c r="X61" s="195"/>
      <c r="Y61" s="195"/>
    </row>
    <row r="62" spans="1:25" ht="15" customHeight="1" x14ac:dyDescent="0.25">
      <c r="A62" s="9"/>
      <c r="B62" s="1"/>
      <c r="C62" s="9" t="s">
        <v>1392</v>
      </c>
      <c r="D62" s="22" t="s">
        <v>748</v>
      </c>
      <c r="E62" s="31" t="s">
        <v>190</v>
      </c>
      <c r="F62" s="31" t="s">
        <v>190</v>
      </c>
      <c r="G62" s="30">
        <v>0.61675899999999995</v>
      </c>
      <c r="H62" s="30">
        <v>0.62856500000000004</v>
      </c>
      <c r="I62" s="30">
        <v>0.61675899999999995</v>
      </c>
      <c r="J62" s="30">
        <v>0.62856500000000004</v>
      </c>
      <c r="K62" s="9" t="s">
        <v>762</v>
      </c>
      <c r="L62" s="9" t="s">
        <v>762</v>
      </c>
      <c r="M62" s="9" t="s">
        <v>762</v>
      </c>
      <c r="N62" s="9" t="s">
        <v>762</v>
      </c>
      <c r="O62" s="9" t="s">
        <v>762</v>
      </c>
      <c r="P62" s="9" t="s">
        <v>762</v>
      </c>
      <c r="Q62" s="9" t="s">
        <v>762</v>
      </c>
      <c r="R62" s="9" t="s">
        <v>762</v>
      </c>
      <c r="S62" s="9" t="s">
        <v>762</v>
      </c>
      <c r="T62" s="9" t="s">
        <v>762</v>
      </c>
      <c r="U62" s="10" t="s">
        <v>190</v>
      </c>
      <c r="V62" s="9" t="s">
        <v>762</v>
      </c>
      <c r="W62" s="196"/>
      <c r="X62" s="196"/>
      <c r="Y62" s="196"/>
    </row>
    <row r="63" spans="1:25" ht="15" customHeight="1" x14ac:dyDescent="0.25">
      <c r="A63" s="9"/>
      <c r="B63" s="1"/>
      <c r="C63" s="9"/>
      <c r="D63" s="22"/>
      <c r="E63" s="31"/>
      <c r="F63" s="31"/>
      <c r="G63" s="30"/>
      <c r="H63" s="30"/>
      <c r="I63" s="30"/>
      <c r="J63" s="30"/>
      <c r="K63" s="9"/>
      <c r="L63" s="9"/>
      <c r="M63" s="9"/>
      <c r="N63" s="9"/>
      <c r="O63" s="9"/>
      <c r="P63" s="9"/>
      <c r="Q63" s="12"/>
      <c r="R63" s="9"/>
      <c r="S63" s="9"/>
      <c r="T63" s="9"/>
      <c r="U63" s="12"/>
      <c r="V63" s="9"/>
      <c r="W63" s="196"/>
      <c r="X63" s="196"/>
      <c r="Y63" s="196"/>
    </row>
    <row r="64" spans="1:25" ht="15" customHeight="1" x14ac:dyDescent="0.25">
      <c r="A64" s="13">
        <v>21</v>
      </c>
      <c r="B64" s="2">
        <v>40752</v>
      </c>
      <c r="C64" s="13" t="s">
        <v>1393</v>
      </c>
      <c r="D64" s="23" t="s">
        <v>750</v>
      </c>
      <c r="E64" s="33" t="s">
        <v>190</v>
      </c>
      <c r="F64" s="33" t="s">
        <v>190</v>
      </c>
      <c r="G64" s="32">
        <v>0.73483799999999999</v>
      </c>
      <c r="H64" s="32">
        <v>0.74594899999999997</v>
      </c>
      <c r="I64" s="32">
        <v>0.73483799999999999</v>
      </c>
      <c r="J64" s="32">
        <v>0.74594899999999997</v>
      </c>
      <c r="K64" s="13" t="s">
        <v>762</v>
      </c>
      <c r="L64" s="13" t="s">
        <v>762</v>
      </c>
      <c r="M64" s="13" t="s">
        <v>762</v>
      </c>
      <c r="N64" s="13" t="s">
        <v>762</v>
      </c>
      <c r="O64" s="13" t="s">
        <v>762</v>
      </c>
      <c r="P64" s="13" t="s">
        <v>762</v>
      </c>
      <c r="Q64" s="10" t="s">
        <v>190</v>
      </c>
      <c r="R64" s="13" t="s">
        <v>762</v>
      </c>
      <c r="S64" s="13" t="s">
        <v>762</v>
      </c>
      <c r="T64" s="13" t="s">
        <v>762</v>
      </c>
      <c r="U64" s="10" t="s">
        <v>190</v>
      </c>
      <c r="V64" s="13" t="s">
        <v>762</v>
      </c>
      <c r="W64" s="195" t="s">
        <v>2075</v>
      </c>
      <c r="X64" s="195"/>
      <c r="Y64" s="195"/>
    </row>
    <row r="65" spans="1:25" ht="15" customHeight="1" x14ac:dyDescent="0.25">
      <c r="A65" s="16"/>
      <c r="B65" s="4"/>
      <c r="C65" s="16" t="s">
        <v>1394</v>
      </c>
      <c r="D65" s="25" t="s">
        <v>748</v>
      </c>
      <c r="E65" s="35" t="s">
        <v>190</v>
      </c>
      <c r="F65" s="35" t="s">
        <v>190</v>
      </c>
      <c r="G65" s="34">
        <v>0.75370400000000004</v>
      </c>
      <c r="H65" s="34">
        <v>0.76041700000000001</v>
      </c>
      <c r="I65" s="34">
        <v>0.75370400000000004</v>
      </c>
      <c r="J65" s="34">
        <v>0.76041700000000001</v>
      </c>
      <c r="K65" s="16" t="s">
        <v>762</v>
      </c>
      <c r="L65" s="16" t="s">
        <v>762</v>
      </c>
      <c r="M65" s="16" t="s">
        <v>762</v>
      </c>
      <c r="N65" s="16" t="s">
        <v>762</v>
      </c>
      <c r="O65" s="16" t="s">
        <v>762</v>
      </c>
      <c r="P65" s="16" t="s">
        <v>762</v>
      </c>
      <c r="Q65" s="10" t="s">
        <v>190</v>
      </c>
      <c r="R65" s="16" t="s">
        <v>762</v>
      </c>
      <c r="S65" s="16" t="s">
        <v>762</v>
      </c>
      <c r="T65" s="16" t="s">
        <v>762</v>
      </c>
      <c r="U65" s="10" t="s">
        <v>190</v>
      </c>
      <c r="V65" s="16" t="s">
        <v>762</v>
      </c>
      <c r="W65" s="196"/>
      <c r="X65" s="196"/>
      <c r="Y65" s="196"/>
    </row>
    <row r="66" spans="1:25" ht="15" customHeight="1" x14ac:dyDescent="0.25">
      <c r="A66" s="12"/>
      <c r="B66" s="3"/>
      <c r="C66" s="12"/>
      <c r="D66" s="24"/>
      <c r="E66" s="37"/>
      <c r="F66" s="37"/>
      <c r="G66" s="36"/>
      <c r="H66" s="36"/>
      <c r="I66" s="36"/>
      <c r="J66" s="36"/>
      <c r="K66" s="12"/>
      <c r="L66" s="12"/>
      <c r="M66" s="12"/>
      <c r="N66" s="12"/>
      <c r="O66" s="12"/>
      <c r="P66" s="12"/>
      <c r="Q66" s="12"/>
      <c r="R66" s="12"/>
      <c r="S66" s="12"/>
      <c r="T66" s="12"/>
      <c r="U66" s="12"/>
      <c r="V66" s="12"/>
      <c r="W66" s="196"/>
      <c r="X66" s="196"/>
      <c r="Y66" s="196"/>
    </row>
    <row r="67" spans="1:25" ht="15" customHeight="1" x14ac:dyDescent="0.25">
      <c r="A67" s="9">
        <v>22</v>
      </c>
      <c r="B67" s="1">
        <v>40753</v>
      </c>
      <c r="C67" s="9" t="s">
        <v>68</v>
      </c>
      <c r="D67" s="22" t="s">
        <v>750</v>
      </c>
      <c r="E67" s="30">
        <v>0.55138888888888882</v>
      </c>
      <c r="F67" s="30">
        <v>0.56527777777777777</v>
      </c>
      <c r="G67" s="30">
        <v>0.55155100000000001</v>
      </c>
      <c r="H67" s="30">
        <v>0.56532400000000005</v>
      </c>
      <c r="I67" s="30">
        <v>0.55155100000000001</v>
      </c>
      <c r="J67" s="30">
        <v>0.56532400000000005</v>
      </c>
      <c r="K67" s="9" t="s">
        <v>762</v>
      </c>
      <c r="L67" s="9" t="s">
        <v>762</v>
      </c>
      <c r="M67" s="9" t="s">
        <v>762</v>
      </c>
      <c r="N67" s="9" t="s">
        <v>762</v>
      </c>
      <c r="O67" s="9" t="s">
        <v>762</v>
      </c>
      <c r="P67" s="9" t="s">
        <v>762</v>
      </c>
      <c r="Q67" s="9" t="s">
        <v>762</v>
      </c>
      <c r="R67" s="9" t="s">
        <v>762</v>
      </c>
      <c r="S67" s="9" t="s">
        <v>762</v>
      </c>
      <c r="T67" s="9" t="s">
        <v>762</v>
      </c>
      <c r="U67" s="10" t="s">
        <v>190</v>
      </c>
      <c r="V67" s="9" t="s">
        <v>762</v>
      </c>
      <c r="W67" s="195"/>
      <c r="X67" s="195"/>
      <c r="Y67" s="195"/>
    </row>
    <row r="68" spans="1:25" ht="15" customHeight="1" x14ac:dyDescent="0.25">
      <c r="A68" s="9"/>
      <c r="B68" s="1"/>
      <c r="C68" s="9" t="s">
        <v>751</v>
      </c>
      <c r="D68" s="22" t="s">
        <v>748</v>
      </c>
      <c r="E68" s="30">
        <v>0.58333333333333337</v>
      </c>
      <c r="F68" s="30">
        <v>0.59930555555555554</v>
      </c>
      <c r="G68" s="30">
        <v>0.583264</v>
      </c>
      <c r="H68" s="30">
        <v>0.59958299999999998</v>
      </c>
      <c r="I68" s="30">
        <v>0.583264</v>
      </c>
      <c r="J68" s="30">
        <v>0.59958299999999998</v>
      </c>
      <c r="K68" s="9" t="s">
        <v>762</v>
      </c>
      <c r="L68" s="9" t="s">
        <v>762</v>
      </c>
      <c r="M68" s="9" t="s">
        <v>762</v>
      </c>
      <c r="N68" s="9" t="s">
        <v>762</v>
      </c>
      <c r="O68" s="9" t="s">
        <v>762</v>
      </c>
      <c r="P68" s="9" t="s">
        <v>762</v>
      </c>
      <c r="Q68" s="9" t="s">
        <v>762</v>
      </c>
      <c r="R68" s="9" t="s">
        <v>762</v>
      </c>
      <c r="S68" s="9" t="s">
        <v>762</v>
      </c>
      <c r="T68" s="9" t="s">
        <v>762</v>
      </c>
      <c r="U68" s="10" t="s">
        <v>190</v>
      </c>
      <c r="V68" s="9" t="s">
        <v>762</v>
      </c>
      <c r="W68" s="196"/>
      <c r="X68" s="196"/>
      <c r="Y68" s="196"/>
    </row>
    <row r="69" spans="1:25" ht="15" customHeight="1" x14ac:dyDescent="0.25">
      <c r="A69" s="9"/>
      <c r="B69" s="1"/>
      <c r="C69" s="9" t="s">
        <v>745</v>
      </c>
      <c r="D69" s="22" t="s">
        <v>748</v>
      </c>
      <c r="E69" s="30">
        <v>0.625</v>
      </c>
      <c r="F69" s="30">
        <v>0.64374999999999993</v>
      </c>
      <c r="G69" s="30">
        <v>0.62504599999999999</v>
      </c>
      <c r="H69" s="30">
        <v>0.64391200000000004</v>
      </c>
      <c r="I69" s="30">
        <v>0.62504599999999999</v>
      </c>
      <c r="J69" s="30">
        <v>0.64391200000000004</v>
      </c>
      <c r="K69" s="9" t="s">
        <v>762</v>
      </c>
      <c r="L69" s="9" t="s">
        <v>762</v>
      </c>
      <c r="M69" s="9" t="s">
        <v>762</v>
      </c>
      <c r="N69" s="9" t="s">
        <v>762</v>
      </c>
      <c r="O69" s="9" t="s">
        <v>762</v>
      </c>
      <c r="P69" s="9" t="s">
        <v>762</v>
      </c>
      <c r="Q69" s="9" t="s">
        <v>762</v>
      </c>
      <c r="R69" s="9" t="s">
        <v>762</v>
      </c>
      <c r="S69" s="9" t="s">
        <v>762</v>
      </c>
      <c r="T69" s="9" t="s">
        <v>762</v>
      </c>
      <c r="U69" s="15" t="s">
        <v>190</v>
      </c>
      <c r="V69" s="9" t="s">
        <v>762</v>
      </c>
      <c r="W69" s="196"/>
      <c r="X69" s="196"/>
      <c r="Y69" s="196"/>
    </row>
    <row r="70" spans="1:25" ht="15" customHeight="1" x14ac:dyDescent="0.25">
      <c r="A70" s="13">
        <v>23</v>
      </c>
      <c r="B70" s="2">
        <v>40753</v>
      </c>
      <c r="C70" s="13" t="s">
        <v>741</v>
      </c>
      <c r="D70" s="23" t="s">
        <v>748</v>
      </c>
      <c r="E70" s="32">
        <v>0.77916666666666667</v>
      </c>
      <c r="F70" s="32">
        <v>0.7944444444444444</v>
      </c>
      <c r="G70" s="32">
        <v>0.77923600000000004</v>
      </c>
      <c r="H70" s="32">
        <v>0.79393499999999995</v>
      </c>
      <c r="I70" s="32">
        <v>0.77923600000000004</v>
      </c>
      <c r="J70" s="32">
        <v>0.79393499999999995</v>
      </c>
      <c r="K70" s="13" t="s">
        <v>762</v>
      </c>
      <c r="L70" s="13" t="s">
        <v>762</v>
      </c>
      <c r="M70" s="13" t="s">
        <v>762</v>
      </c>
      <c r="N70" s="13" t="s">
        <v>762</v>
      </c>
      <c r="O70" s="13" t="s">
        <v>762</v>
      </c>
      <c r="P70" s="13" t="s">
        <v>762</v>
      </c>
      <c r="Q70" s="13" t="s">
        <v>762</v>
      </c>
      <c r="R70" s="13" t="s">
        <v>762</v>
      </c>
      <c r="S70" s="13" t="s">
        <v>762</v>
      </c>
      <c r="T70" s="13" t="s">
        <v>762</v>
      </c>
      <c r="U70" s="14" t="s">
        <v>190</v>
      </c>
      <c r="V70" s="13" t="s">
        <v>762</v>
      </c>
      <c r="W70" s="195" t="s">
        <v>1031</v>
      </c>
      <c r="X70" s="195"/>
      <c r="Y70" s="195"/>
    </row>
    <row r="71" spans="1:25" ht="15" customHeight="1" x14ac:dyDescent="0.25">
      <c r="A71" s="16"/>
      <c r="B71" s="4"/>
      <c r="C71" s="16" t="s">
        <v>749</v>
      </c>
      <c r="D71" s="25" t="s">
        <v>750</v>
      </c>
      <c r="E71" s="34">
        <v>0.80555555555555547</v>
      </c>
      <c r="F71" s="34">
        <v>0.81874999999999998</v>
      </c>
      <c r="G71" s="34">
        <v>0.80527800000000005</v>
      </c>
      <c r="H71" s="34">
        <v>0.81962999999999997</v>
      </c>
      <c r="I71" s="34">
        <v>0.80527800000000005</v>
      </c>
      <c r="J71" s="34">
        <v>0.81962999999999997</v>
      </c>
      <c r="K71" s="16" t="s">
        <v>762</v>
      </c>
      <c r="L71" s="16" t="s">
        <v>762</v>
      </c>
      <c r="M71" s="16" t="s">
        <v>762</v>
      </c>
      <c r="N71" s="16" t="s">
        <v>762</v>
      </c>
      <c r="O71" s="16" t="s">
        <v>762</v>
      </c>
      <c r="P71" s="16" t="s">
        <v>762</v>
      </c>
      <c r="Q71" s="16" t="s">
        <v>762</v>
      </c>
      <c r="R71" s="16" t="s">
        <v>762</v>
      </c>
      <c r="S71" s="16" t="s">
        <v>762</v>
      </c>
      <c r="T71" s="16" t="s">
        <v>762</v>
      </c>
      <c r="U71" s="11" t="s">
        <v>190</v>
      </c>
      <c r="V71" s="16" t="s">
        <v>762</v>
      </c>
      <c r="W71" s="196" t="s">
        <v>190</v>
      </c>
      <c r="X71" s="196"/>
      <c r="Y71" s="196"/>
    </row>
    <row r="72" spans="1:25" s="21" customFormat="1" ht="15" customHeight="1" x14ac:dyDescent="0.25">
      <c r="A72" s="17"/>
      <c r="B72" s="5"/>
      <c r="C72" s="17" t="s">
        <v>742</v>
      </c>
      <c r="D72" s="26" t="s">
        <v>748</v>
      </c>
      <c r="E72" s="38">
        <v>0.83263888888888893</v>
      </c>
      <c r="F72" s="38">
        <v>0.84930555555555554</v>
      </c>
      <c r="G72" s="38">
        <v>0.82923599999999997</v>
      </c>
      <c r="H72" s="38">
        <v>0.849491</v>
      </c>
      <c r="I72" s="38">
        <v>0.82923599999999997</v>
      </c>
      <c r="J72" s="38">
        <v>0.849491</v>
      </c>
      <c r="K72" s="17" t="s">
        <v>762</v>
      </c>
      <c r="L72" s="17" t="s">
        <v>762</v>
      </c>
      <c r="M72" s="17" t="s">
        <v>762</v>
      </c>
      <c r="N72" s="17" t="s">
        <v>762</v>
      </c>
      <c r="O72" s="17" t="s">
        <v>762</v>
      </c>
      <c r="P72" s="17" t="s">
        <v>762</v>
      </c>
      <c r="Q72" s="17" t="s">
        <v>762</v>
      </c>
      <c r="R72" s="17" t="s">
        <v>762</v>
      </c>
      <c r="S72" s="17" t="s">
        <v>762</v>
      </c>
      <c r="T72" s="17" t="s">
        <v>762</v>
      </c>
      <c r="U72" s="18" t="s">
        <v>190</v>
      </c>
      <c r="V72" s="17" t="s">
        <v>762</v>
      </c>
      <c r="W72" s="197" t="s">
        <v>190</v>
      </c>
      <c r="X72" s="197"/>
      <c r="Y72" s="197"/>
    </row>
    <row r="73" spans="1:25" ht="15" customHeight="1" x14ac:dyDescent="0.25">
      <c r="A73" s="13" t="s">
        <v>2168</v>
      </c>
      <c r="B73" s="2">
        <v>40780</v>
      </c>
      <c r="C73" s="13" t="s">
        <v>2165</v>
      </c>
      <c r="D73" s="23" t="s">
        <v>748</v>
      </c>
      <c r="E73" s="32">
        <v>0.77916666666666667</v>
      </c>
      <c r="F73" s="32">
        <v>0.7944444444444444</v>
      </c>
      <c r="G73" s="32">
        <v>0.77923600000000004</v>
      </c>
      <c r="H73" s="32">
        <v>0.79393499999999995</v>
      </c>
      <c r="I73" s="32">
        <v>0.55979166666656965</v>
      </c>
      <c r="J73" s="32">
        <v>0.56870370370597811</v>
      </c>
      <c r="K73" s="13" t="s">
        <v>762</v>
      </c>
      <c r="L73" s="13" t="s">
        <v>762</v>
      </c>
      <c r="M73" s="13" t="s">
        <v>762</v>
      </c>
      <c r="N73" s="14" t="s">
        <v>190</v>
      </c>
      <c r="O73" s="14" t="s">
        <v>190</v>
      </c>
      <c r="P73" s="13" t="s">
        <v>762</v>
      </c>
      <c r="Q73" s="14" t="s">
        <v>190</v>
      </c>
      <c r="R73" s="13" t="s">
        <v>762</v>
      </c>
      <c r="S73" s="13" t="s">
        <v>762</v>
      </c>
      <c r="T73" s="14" t="s">
        <v>190</v>
      </c>
      <c r="U73" s="14" t="s">
        <v>190</v>
      </c>
      <c r="V73" s="13" t="s">
        <v>762</v>
      </c>
      <c r="W73" s="195" t="s">
        <v>2170</v>
      </c>
      <c r="X73" s="195"/>
      <c r="Y73" s="195"/>
    </row>
    <row r="74" spans="1:25" ht="15" customHeight="1" x14ac:dyDescent="0.25">
      <c r="A74" s="16"/>
      <c r="B74" s="4"/>
      <c r="C74" s="16"/>
      <c r="D74" s="25"/>
      <c r="E74" s="34"/>
      <c r="F74" s="34"/>
      <c r="G74" s="34"/>
      <c r="H74" s="34"/>
      <c r="I74" s="34"/>
      <c r="J74" s="34"/>
      <c r="K74" s="16"/>
      <c r="L74" s="16"/>
      <c r="M74" s="16"/>
      <c r="N74" s="16"/>
      <c r="O74" s="16"/>
      <c r="P74" s="16"/>
      <c r="Q74" s="16"/>
      <c r="R74" s="16"/>
      <c r="S74" s="16"/>
      <c r="T74" s="16"/>
      <c r="U74" s="11"/>
      <c r="V74" s="16"/>
      <c r="W74" s="196"/>
      <c r="X74" s="196"/>
      <c r="Y74" s="196"/>
    </row>
    <row r="75" spans="1:25" s="193" customFormat="1" ht="15" customHeight="1" x14ac:dyDescent="0.25">
      <c r="A75" s="17"/>
      <c r="B75" s="5"/>
      <c r="C75" s="17"/>
      <c r="D75" s="26"/>
      <c r="E75" s="38"/>
      <c r="F75" s="38"/>
      <c r="G75" s="38"/>
      <c r="H75" s="38"/>
      <c r="I75" s="38"/>
      <c r="J75" s="38"/>
      <c r="K75" s="17"/>
      <c r="L75" s="17"/>
      <c r="M75" s="17"/>
      <c r="N75" s="17"/>
      <c r="O75" s="17"/>
      <c r="P75" s="17"/>
      <c r="Q75" s="17"/>
      <c r="R75" s="17"/>
      <c r="S75" s="17"/>
      <c r="T75" s="17"/>
      <c r="U75" s="18"/>
      <c r="V75" s="17"/>
      <c r="W75" s="197"/>
      <c r="X75" s="197"/>
      <c r="Y75" s="197"/>
    </row>
    <row r="76" spans="1:25" ht="15" customHeight="1" x14ac:dyDescent="0.25">
      <c r="A76" s="13" t="s">
        <v>2169</v>
      </c>
      <c r="B76" s="2">
        <v>40780</v>
      </c>
      <c r="C76" s="13" t="s">
        <v>2165</v>
      </c>
      <c r="D76" s="23" t="s">
        <v>748</v>
      </c>
      <c r="E76" s="32">
        <v>0.77916666666666667</v>
      </c>
      <c r="F76" s="32">
        <v>0.7944444444444444</v>
      </c>
      <c r="G76" s="32">
        <v>0.77923600000000004</v>
      </c>
      <c r="H76" s="32">
        <v>0.79393499999999995</v>
      </c>
      <c r="I76" s="32">
        <v>0.55975699999999995</v>
      </c>
      <c r="J76" s="32">
        <v>0.56866899999999998</v>
      </c>
      <c r="K76" s="13" t="s">
        <v>762</v>
      </c>
      <c r="L76" s="13" t="s">
        <v>762</v>
      </c>
      <c r="M76" s="13" t="s">
        <v>762</v>
      </c>
      <c r="N76" s="13" t="s">
        <v>762</v>
      </c>
      <c r="O76" s="13" t="s">
        <v>762</v>
      </c>
      <c r="P76" s="13" t="s">
        <v>762</v>
      </c>
      <c r="Q76" s="13" t="s">
        <v>762</v>
      </c>
      <c r="R76" s="13" t="s">
        <v>762</v>
      </c>
      <c r="S76" s="13" t="s">
        <v>762</v>
      </c>
      <c r="T76" s="13" t="s">
        <v>762</v>
      </c>
      <c r="U76" s="14" t="s">
        <v>190</v>
      </c>
      <c r="V76" s="13" t="s">
        <v>762</v>
      </c>
      <c r="W76" s="195" t="s">
        <v>2171</v>
      </c>
      <c r="X76" s="195"/>
      <c r="Y76" s="195"/>
    </row>
    <row r="77" spans="1:25" ht="15" customHeight="1" x14ac:dyDescent="0.25">
      <c r="A77" s="16"/>
      <c r="B77" s="4"/>
      <c r="C77" s="16"/>
      <c r="D77" s="25"/>
      <c r="E77" s="34"/>
      <c r="F77" s="34"/>
      <c r="G77" s="34"/>
      <c r="H77" s="34"/>
      <c r="I77" s="34"/>
      <c r="J77" s="34"/>
      <c r="K77" s="16"/>
      <c r="L77" s="16"/>
      <c r="M77" s="16"/>
      <c r="N77" s="16"/>
      <c r="O77" s="16"/>
      <c r="P77" s="16"/>
      <c r="Q77" s="16"/>
      <c r="R77" s="16"/>
      <c r="S77" s="16"/>
      <c r="T77" s="16"/>
      <c r="U77" s="11"/>
      <c r="V77" s="16"/>
      <c r="W77" s="196"/>
      <c r="X77" s="196"/>
      <c r="Y77" s="196"/>
    </row>
    <row r="78" spans="1:25" s="193" customFormat="1" ht="15" customHeight="1" x14ac:dyDescent="0.25">
      <c r="A78" s="17"/>
      <c r="B78" s="5"/>
      <c r="C78" s="17"/>
      <c r="D78" s="26"/>
      <c r="E78" s="38"/>
      <c r="F78" s="38"/>
      <c r="G78" s="38"/>
      <c r="H78" s="38"/>
      <c r="I78" s="38"/>
      <c r="J78" s="38"/>
      <c r="K78" s="17"/>
      <c r="L78" s="17"/>
      <c r="M78" s="17"/>
      <c r="N78" s="17"/>
      <c r="O78" s="17"/>
      <c r="P78" s="17"/>
      <c r="Q78" s="17"/>
      <c r="R78" s="17"/>
      <c r="S78" s="17"/>
      <c r="T78" s="17"/>
      <c r="U78" s="18"/>
      <c r="V78" s="17"/>
      <c r="W78" s="197"/>
      <c r="X78" s="197"/>
      <c r="Y78" s="197"/>
    </row>
  </sheetData>
  <mergeCells count="25">
    <mergeCell ref="W46:Y48"/>
    <mergeCell ref="W49:Y51"/>
    <mergeCell ref="W52:Y54"/>
    <mergeCell ref="W70:Y72"/>
    <mergeCell ref="W55:Y57"/>
    <mergeCell ref="W58:Y60"/>
    <mergeCell ref="W61:Y63"/>
    <mergeCell ref="W64:Y66"/>
    <mergeCell ref="W67:Y69"/>
    <mergeCell ref="W73:Y75"/>
    <mergeCell ref="W76:Y78"/>
    <mergeCell ref="W37:Y39"/>
    <mergeCell ref="W4:Y6"/>
    <mergeCell ref="W7:Y9"/>
    <mergeCell ref="W10:Y12"/>
    <mergeCell ref="W13:Y15"/>
    <mergeCell ref="W16:Y18"/>
    <mergeCell ref="W19:Y21"/>
    <mergeCell ref="W22:Y24"/>
    <mergeCell ref="W25:Y27"/>
    <mergeCell ref="W28:Y30"/>
    <mergeCell ref="W31:Y33"/>
    <mergeCell ref="W34:Y36"/>
    <mergeCell ref="W40:Y42"/>
    <mergeCell ref="W43:Y45"/>
  </mergeCells>
  <pageMargins left="0.75" right="0.75" top="1" bottom="1" header="0.5" footer="0.5"/>
  <pageSetup orientation="portrait" verticalDpi="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152"/>
  <sheetViews>
    <sheetView workbookViewId="0">
      <selection activeCell="A2" sqref="A2"/>
    </sheetView>
  </sheetViews>
  <sheetFormatPr defaultColWidth="10.7109375" defaultRowHeight="15" customHeight="1" x14ac:dyDescent="0.2"/>
  <cols>
    <col min="1" max="1" width="10.7109375" style="92"/>
    <col min="2" max="2" width="10.7109375" style="90"/>
    <col min="3" max="16384" width="10.7109375" style="84"/>
  </cols>
  <sheetData>
    <row r="1" spans="1:1" s="61" customFormat="1" ht="15" customHeight="1" x14ac:dyDescent="0.2">
      <c r="A1" s="60" t="s">
        <v>1627</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90" t="s">
        <v>1626</v>
      </c>
    </row>
    <row r="11" spans="1:1" ht="15" customHeight="1" x14ac:dyDescent="0.2">
      <c r="A11" s="90" t="s">
        <v>132</v>
      </c>
    </row>
    <row r="12" spans="1:1" ht="15" customHeight="1" x14ac:dyDescent="0.2">
      <c r="A12" s="90" t="s">
        <v>10</v>
      </c>
    </row>
    <row r="13" spans="1:1" ht="15" customHeight="1" x14ac:dyDescent="0.2">
      <c r="A13" s="90" t="s">
        <v>239</v>
      </c>
    </row>
    <row r="14" spans="1:1" ht="15" customHeight="1" x14ac:dyDescent="0.2">
      <c r="A14" s="90" t="s">
        <v>310</v>
      </c>
    </row>
    <row r="15" spans="1:1" ht="15" customHeight="1" x14ac:dyDescent="0.2">
      <c r="A15" s="90" t="s">
        <v>362</v>
      </c>
    </row>
    <row r="16" spans="1:1" ht="15" customHeight="1" x14ac:dyDescent="0.2">
      <c r="A16" s="90"/>
    </row>
    <row r="17" spans="1:2" ht="15" customHeight="1" x14ac:dyDescent="0.2">
      <c r="A17" s="90" t="s">
        <v>134</v>
      </c>
    </row>
    <row r="18" spans="1:2" ht="15" customHeight="1" x14ac:dyDescent="0.2">
      <c r="A18" s="90" t="s">
        <v>259</v>
      </c>
    </row>
    <row r="19" spans="1:2" ht="15" customHeight="1" x14ac:dyDescent="0.2">
      <c r="A19" s="90"/>
    </row>
    <row r="20" spans="1:2" ht="15" customHeight="1" x14ac:dyDescent="0.2">
      <c r="A20" s="90" t="s">
        <v>211</v>
      </c>
    </row>
    <row r="21" spans="1:2" ht="15" customHeight="1" x14ac:dyDescent="0.2">
      <c r="A21" s="90"/>
    </row>
    <row r="22" spans="1:2" ht="15" customHeight="1" x14ac:dyDescent="0.2">
      <c r="A22" s="91" t="s">
        <v>135</v>
      </c>
      <c r="B22" s="91" t="s">
        <v>158</v>
      </c>
    </row>
    <row r="23" spans="1:2" ht="15" customHeight="1" x14ac:dyDescent="0.2">
      <c r="A23" s="92">
        <v>1830</v>
      </c>
      <c r="B23" s="90" t="s">
        <v>311</v>
      </c>
    </row>
    <row r="24" spans="1:2" ht="15" customHeight="1" x14ac:dyDescent="0.2">
      <c r="B24" s="90" t="s">
        <v>312</v>
      </c>
    </row>
    <row r="25" spans="1:2" ht="15" customHeight="1" x14ac:dyDescent="0.2">
      <c r="A25" s="92">
        <v>1840</v>
      </c>
      <c r="B25" s="90" t="s">
        <v>40</v>
      </c>
    </row>
    <row r="26" spans="1:2" ht="15" customHeight="1" x14ac:dyDescent="0.2">
      <c r="A26" s="92">
        <v>1845</v>
      </c>
      <c r="B26" s="90" t="s">
        <v>313</v>
      </c>
    </row>
    <row r="27" spans="1:2" ht="15" customHeight="1" x14ac:dyDescent="0.2">
      <c r="B27" s="90" t="s">
        <v>474</v>
      </c>
    </row>
    <row r="28" spans="1:2" ht="15" customHeight="1" x14ac:dyDescent="0.2">
      <c r="B28" s="90" t="s">
        <v>530</v>
      </c>
    </row>
    <row r="30" spans="1:2" ht="15" customHeight="1" x14ac:dyDescent="0.2">
      <c r="A30" s="90" t="s">
        <v>163</v>
      </c>
    </row>
    <row r="31" spans="1:2" ht="15" customHeight="1" x14ac:dyDescent="0.2">
      <c r="A31" s="90"/>
    </row>
    <row r="32" spans="1:2" ht="15" customHeight="1" x14ac:dyDescent="0.2">
      <c r="A32" s="91" t="s">
        <v>135</v>
      </c>
      <c r="B32" s="91" t="s">
        <v>158</v>
      </c>
    </row>
    <row r="34" spans="1:13" ht="15" customHeight="1" x14ac:dyDescent="0.2">
      <c r="A34" s="94">
        <v>1851</v>
      </c>
      <c r="B34" s="95" t="s">
        <v>165</v>
      </c>
    </row>
    <row r="35" spans="1:13" ht="15" customHeight="1" x14ac:dyDescent="0.2">
      <c r="B35" s="90" t="s">
        <v>541</v>
      </c>
    </row>
    <row r="36" spans="1:13" ht="15" customHeight="1" x14ac:dyDescent="0.2">
      <c r="B36" s="90" t="s">
        <v>632</v>
      </c>
    </row>
    <row r="37" spans="1:13" ht="15" customHeight="1" x14ac:dyDescent="0.2">
      <c r="A37" s="92">
        <v>1905</v>
      </c>
      <c r="B37" s="90" t="s">
        <v>257</v>
      </c>
    </row>
    <row r="39" spans="1:13" ht="15" customHeight="1" x14ac:dyDescent="0.2">
      <c r="B39" s="97" t="s">
        <v>99</v>
      </c>
      <c r="C39" s="97" t="s">
        <v>33</v>
      </c>
      <c r="D39" s="97" t="s">
        <v>415</v>
      </c>
      <c r="E39" s="97" t="s">
        <v>31</v>
      </c>
      <c r="F39" s="97" t="s">
        <v>173</v>
      </c>
      <c r="G39" s="97" t="s">
        <v>174</v>
      </c>
      <c r="H39" s="97" t="s">
        <v>175</v>
      </c>
      <c r="I39" s="97" t="s">
        <v>176</v>
      </c>
      <c r="J39" s="97" t="s">
        <v>1440</v>
      </c>
      <c r="K39" s="97" t="s">
        <v>181</v>
      </c>
      <c r="L39" s="97" t="s">
        <v>52</v>
      </c>
      <c r="M39" s="97" t="s">
        <v>177</v>
      </c>
    </row>
    <row r="40" spans="1:13" ht="15" customHeight="1" x14ac:dyDescent="0.2">
      <c r="B40" s="97" t="s">
        <v>314</v>
      </c>
      <c r="C40" s="93">
        <v>979.4</v>
      </c>
      <c r="D40" s="93">
        <v>29.3</v>
      </c>
      <c r="E40" s="93">
        <v>40.9</v>
      </c>
      <c r="F40" s="93">
        <v>84.6</v>
      </c>
      <c r="G40" s="98">
        <v>0.69</v>
      </c>
      <c r="H40" s="98">
        <v>1.87</v>
      </c>
      <c r="I40" s="99">
        <v>0</v>
      </c>
      <c r="J40" s="96" t="s">
        <v>293</v>
      </c>
      <c r="K40" s="96">
        <v>2788</v>
      </c>
      <c r="L40" s="97" t="s">
        <v>54</v>
      </c>
      <c r="M40" s="97" t="s">
        <v>54</v>
      </c>
    </row>
    <row r="42" spans="1:13" ht="15" customHeight="1" x14ac:dyDescent="0.2">
      <c r="B42" s="90" t="s">
        <v>315</v>
      </c>
    </row>
    <row r="43" spans="1:13" ht="15" customHeight="1" x14ac:dyDescent="0.2">
      <c r="B43" s="90" t="s">
        <v>316</v>
      </c>
    </row>
    <row r="44" spans="1:13" ht="15" customHeight="1" x14ac:dyDescent="0.2">
      <c r="A44" s="92">
        <v>1912</v>
      </c>
      <c r="B44" s="90" t="s">
        <v>317</v>
      </c>
    </row>
    <row r="45" spans="1:13" ht="15" customHeight="1" x14ac:dyDescent="0.2">
      <c r="A45" s="94">
        <v>1913</v>
      </c>
      <c r="B45" s="95" t="s">
        <v>47</v>
      </c>
    </row>
    <row r="46" spans="1:13" ht="15" customHeight="1" x14ac:dyDescent="0.2">
      <c r="B46" s="90" t="s">
        <v>318</v>
      </c>
    </row>
    <row r="47" spans="1:13" ht="15" customHeight="1" x14ac:dyDescent="0.2">
      <c r="A47" s="92">
        <v>1917</v>
      </c>
      <c r="B47" s="90" t="s">
        <v>319</v>
      </c>
    </row>
    <row r="48" spans="1:13" ht="15" customHeight="1" x14ac:dyDescent="0.2">
      <c r="A48" s="94">
        <v>1919</v>
      </c>
      <c r="B48" s="95" t="s">
        <v>320</v>
      </c>
    </row>
    <row r="50" spans="1:13" ht="15" customHeight="1" x14ac:dyDescent="0.2">
      <c r="A50" s="92">
        <v>1920</v>
      </c>
      <c r="B50" s="97" t="s">
        <v>99</v>
      </c>
      <c r="C50" s="97" t="s">
        <v>33</v>
      </c>
      <c r="D50" s="97" t="s">
        <v>415</v>
      </c>
      <c r="E50" s="97" t="s">
        <v>31</v>
      </c>
      <c r="F50" s="97" t="s">
        <v>173</v>
      </c>
      <c r="G50" s="97" t="s">
        <v>174</v>
      </c>
      <c r="H50" s="97" t="s">
        <v>175</v>
      </c>
      <c r="I50" s="97" t="s">
        <v>176</v>
      </c>
      <c r="J50" s="97" t="s">
        <v>1440</v>
      </c>
      <c r="K50" s="97" t="s">
        <v>181</v>
      </c>
      <c r="L50" s="97" t="s">
        <v>52</v>
      </c>
      <c r="M50" s="97" t="s">
        <v>177</v>
      </c>
    </row>
    <row r="51" spans="1:13" ht="15" customHeight="1" x14ac:dyDescent="0.2">
      <c r="B51" s="97" t="s">
        <v>321</v>
      </c>
      <c r="C51" s="93">
        <v>972.5</v>
      </c>
      <c r="D51" s="93">
        <v>29.3</v>
      </c>
      <c r="E51" s="93">
        <v>45.5</v>
      </c>
      <c r="F51" s="93">
        <v>89.7</v>
      </c>
      <c r="G51" s="98">
        <v>0.68</v>
      </c>
      <c r="H51" s="98">
        <v>3.33</v>
      </c>
      <c r="I51" s="99">
        <v>0.81899999999999995</v>
      </c>
      <c r="J51" s="96" t="s">
        <v>293</v>
      </c>
      <c r="K51" s="96">
        <v>8288</v>
      </c>
      <c r="L51" s="97" t="s">
        <v>54</v>
      </c>
      <c r="M51" s="97" t="s">
        <v>54</v>
      </c>
    </row>
    <row r="53" spans="1:13" ht="15" customHeight="1" x14ac:dyDescent="0.2">
      <c r="B53" s="92" t="s">
        <v>179</v>
      </c>
      <c r="C53" s="93">
        <v>90.6</v>
      </c>
      <c r="D53" s="93">
        <v>94.1</v>
      </c>
      <c r="E53" s="93">
        <v>92.8</v>
      </c>
      <c r="F53" s="93">
        <v>91.2</v>
      </c>
    </row>
    <row r="54" spans="1:13" ht="15" customHeight="1" x14ac:dyDescent="0.2">
      <c r="B54" s="92" t="s">
        <v>180</v>
      </c>
      <c r="C54" s="96">
        <v>2256</v>
      </c>
      <c r="D54" s="96">
        <v>3870</v>
      </c>
      <c r="E54" s="96">
        <v>5124</v>
      </c>
      <c r="F54" s="96">
        <v>6352</v>
      </c>
    </row>
    <row r="55" spans="1:13" ht="15" customHeight="1" x14ac:dyDescent="0.2">
      <c r="B55" s="92" t="s">
        <v>199</v>
      </c>
      <c r="C55" s="96">
        <v>1923</v>
      </c>
      <c r="D55" s="96">
        <v>1926</v>
      </c>
      <c r="E55" s="96">
        <v>1929</v>
      </c>
      <c r="F55" s="96">
        <v>1933</v>
      </c>
    </row>
    <row r="57" spans="1:13" ht="15" customHeight="1" x14ac:dyDescent="0.2">
      <c r="B57" s="90" t="s">
        <v>322</v>
      </c>
    </row>
    <row r="58" spans="1:13" ht="15" customHeight="1" x14ac:dyDescent="0.2">
      <c r="A58" s="92">
        <v>1925</v>
      </c>
      <c r="B58" s="90" t="s">
        <v>633</v>
      </c>
    </row>
    <row r="59" spans="1:13" ht="15" customHeight="1" x14ac:dyDescent="0.2">
      <c r="A59" s="92">
        <v>1931</v>
      </c>
      <c r="B59" s="90" t="s">
        <v>638</v>
      </c>
    </row>
    <row r="60" spans="1:13" ht="15" customHeight="1" x14ac:dyDescent="0.2">
      <c r="B60" s="90" t="s">
        <v>323</v>
      </c>
    </row>
    <row r="61" spans="1:13" ht="15" customHeight="1" x14ac:dyDescent="0.2">
      <c r="A61" s="94">
        <v>1934</v>
      </c>
      <c r="B61" s="95" t="s">
        <v>324</v>
      </c>
    </row>
    <row r="62" spans="1:13" ht="15" customHeight="1" x14ac:dyDescent="0.2">
      <c r="B62" s="95" t="s">
        <v>167</v>
      </c>
    </row>
    <row r="64" spans="1:13" ht="15" customHeight="1" x14ac:dyDescent="0.2">
      <c r="B64" s="92" t="s">
        <v>179</v>
      </c>
      <c r="C64" s="93">
        <v>90.4</v>
      </c>
    </row>
    <row r="65" spans="1:13" ht="15" customHeight="1" x14ac:dyDescent="0.2">
      <c r="B65" s="92" t="s">
        <v>180</v>
      </c>
      <c r="C65" s="96" t="s">
        <v>325</v>
      </c>
    </row>
    <row r="67" spans="1:13" ht="15" customHeight="1" x14ac:dyDescent="0.2">
      <c r="A67" s="92">
        <v>1938</v>
      </c>
      <c r="B67" s="90" t="s">
        <v>326</v>
      </c>
    </row>
    <row r="68" spans="1:13" ht="15" customHeight="1" x14ac:dyDescent="0.2">
      <c r="A68" s="94">
        <v>1943</v>
      </c>
      <c r="B68" s="95" t="s">
        <v>47</v>
      </c>
    </row>
    <row r="69" spans="1:13" ht="15" customHeight="1" x14ac:dyDescent="0.2">
      <c r="B69" s="90" t="s">
        <v>327</v>
      </c>
    </row>
    <row r="70" spans="1:13" ht="15" customHeight="1" x14ac:dyDescent="0.2">
      <c r="B70" s="90" t="s">
        <v>359</v>
      </c>
    </row>
    <row r="71" spans="1:13" ht="15" customHeight="1" x14ac:dyDescent="0.2">
      <c r="A71" s="94">
        <v>1947</v>
      </c>
      <c r="B71" s="95" t="s">
        <v>183</v>
      </c>
    </row>
    <row r="73" spans="1:13" ht="15" customHeight="1" x14ac:dyDescent="0.2">
      <c r="B73" s="92" t="s">
        <v>179</v>
      </c>
      <c r="C73" s="93">
        <v>86.8</v>
      </c>
      <c r="D73" s="93">
        <v>73.2</v>
      </c>
      <c r="E73" s="93">
        <v>76.900000000000006</v>
      </c>
      <c r="F73" s="93">
        <v>84.7</v>
      </c>
      <c r="G73" s="93">
        <v>83.9</v>
      </c>
      <c r="H73" s="93">
        <v>83.5</v>
      </c>
    </row>
    <row r="74" spans="1:13" ht="15" customHeight="1" x14ac:dyDescent="0.2">
      <c r="B74" s="92" t="s">
        <v>180</v>
      </c>
      <c r="C74" s="96">
        <v>7107</v>
      </c>
      <c r="D74" s="96">
        <v>5326</v>
      </c>
      <c r="E74" s="96">
        <v>4113</v>
      </c>
      <c r="F74" s="96">
        <v>3302</v>
      </c>
      <c r="G74" s="96">
        <v>2545</v>
      </c>
      <c r="H74" s="96">
        <v>1482</v>
      </c>
    </row>
    <row r="75" spans="1:13" ht="15" customHeight="1" x14ac:dyDescent="0.2">
      <c r="B75" s="92" t="s">
        <v>199</v>
      </c>
      <c r="C75" s="96">
        <v>1949</v>
      </c>
      <c r="D75" s="96">
        <v>1953</v>
      </c>
      <c r="E75" s="96">
        <v>1956</v>
      </c>
      <c r="F75" s="96">
        <v>1958</v>
      </c>
      <c r="G75" s="96">
        <v>2000</v>
      </c>
      <c r="H75" s="96">
        <v>2003</v>
      </c>
    </row>
    <row r="77" spans="1:13" ht="15" customHeight="1" x14ac:dyDescent="0.2">
      <c r="A77" s="92">
        <v>1950</v>
      </c>
      <c r="B77" s="90" t="s">
        <v>268</v>
      </c>
    </row>
    <row r="79" spans="1:13" ht="15" customHeight="1" x14ac:dyDescent="0.2">
      <c r="B79" s="97" t="s">
        <v>99</v>
      </c>
      <c r="C79" s="97" t="s">
        <v>33</v>
      </c>
      <c r="D79" s="97" t="s">
        <v>415</v>
      </c>
      <c r="E79" s="97" t="s">
        <v>31</v>
      </c>
      <c r="F79" s="97" t="s">
        <v>173</v>
      </c>
      <c r="G79" s="97" t="s">
        <v>174</v>
      </c>
      <c r="H79" s="97" t="s">
        <v>175</v>
      </c>
      <c r="I79" s="97" t="s">
        <v>176</v>
      </c>
      <c r="J79" s="97" t="s">
        <v>1440</v>
      </c>
      <c r="K79" s="97" t="s">
        <v>181</v>
      </c>
      <c r="L79" s="97" t="s">
        <v>52</v>
      </c>
      <c r="M79" s="97" t="s">
        <v>177</v>
      </c>
    </row>
    <row r="80" spans="1:13" ht="15" customHeight="1" x14ac:dyDescent="0.2">
      <c r="B80" s="97" t="s">
        <v>328</v>
      </c>
      <c r="C80" s="93">
        <v>799.9</v>
      </c>
      <c r="D80" s="93">
        <v>14.8</v>
      </c>
      <c r="E80" s="93">
        <v>58.9</v>
      </c>
      <c r="F80" s="93">
        <v>82</v>
      </c>
      <c r="G80" s="98">
        <v>0.5</v>
      </c>
      <c r="H80" s="98">
        <v>2.0299999999999998</v>
      </c>
      <c r="I80" s="99" t="s">
        <v>270</v>
      </c>
      <c r="J80" s="96" t="s">
        <v>293</v>
      </c>
      <c r="K80" s="96">
        <v>2396</v>
      </c>
      <c r="L80" s="97" t="s">
        <v>54</v>
      </c>
      <c r="M80" s="97" t="s">
        <v>54</v>
      </c>
    </row>
    <row r="82" spans="1:13" ht="15" customHeight="1" x14ac:dyDescent="0.2">
      <c r="B82" s="90" t="s">
        <v>329</v>
      </c>
    </row>
    <row r="83" spans="1:13" ht="15" customHeight="1" x14ac:dyDescent="0.2">
      <c r="B83" s="90" t="s">
        <v>258</v>
      </c>
    </row>
    <row r="84" spans="1:13" ht="15" customHeight="1" x14ac:dyDescent="0.2">
      <c r="A84" s="92">
        <v>1956</v>
      </c>
      <c r="B84" s="90" t="s">
        <v>330</v>
      </c>
    </row>
    <row r="85" spans="1:13" ht="15" customHeight="1" x14ac:dyDescent="0.2">
      <c r="A85" s="94">
        <v>2006</v>
      </c>
      <c r="B85" s="95" t="s">
        <v>331</v>
      </c>
    </row>
    <row r="87" spans="1:13" ht="15" customHeight="1" x14ac:dyDescent="0.2">
      <c r="B87" s="97" t="s">
        <v>99</v>
      </c>
      <c r="C87" s="97" t="s">
        <v>33</v>
      </c>
      <c r="D87" s="97" t="s">
        <v>415</v>
      </c>
      <c r="E87" s="97" t="s">
        <v>31</v>
      </c>
      <c r="F87" s="97" t="s">
        <v>173</v>
      </c>
      <c r="G87" s="97" t="s">
        <v>174</v>
      </c>
      <c r="H87" s="97" t="s">
        <v>175</v>
      </c>
      <c r="I87" s="97" t="s">
        <v>176</v>
      </c>
      <c r="J87" s="97" t="s">
        <v>1440</v>
      </c>
      <c r="K87" s="97" t="s">
        <v>181</v>
      </c>
      <c r="L87" s="97" t="s">
        <v>52</v>
      </c>
      <c r="M87" s="97" t="s">
        <v>177</v>
      </c>
    </row>
    <row r="88" spans="1:13" ht="15" customHeight="1" x14ac:dyDescent="0.2">
      <c r="B88" s="97" t="s">
        <v>332</v>
      </c>
      <c r="C88" s="93">
        <v>999.8</v>
      </c>
      <c r="D88" s="93">
        <v>31.7</v>
      </c>
      <c r="E88" s="93">
        <v>36.700000000000003</v>
      </c>
      <c r="F88" s="93">
        <v>84.3</v>
      </c>
      <c r="G88" s="98">
        <v>0.61</v>
      </c>
      <c r="H88" s="98">
        <v>2.08</v>
      </c>
      <c r="I88" s="99">
        <v>1.1000000000000001</v>
      </c>
      <c r="J88" s="96" t="s">
        <v>293</v>
      </c>
      <c r="K88" s="96">
        <v>3118</v>
      </c>
      <c r="L88" s="97" t="s">
        <v>54</v>
      </c>
      <c r="M88" s="97" t="s">
        <v>54</v>
      </c>
    </row>
    <row r="90" spans="1:13" ht="15" customHeight="1" x14ac:dyDescent="0.2">
      <c r="B90" s="95" t="s">
        <v>167</v>
      </c>
    </row>
    <row r="91" spans="1:13" ht="15" customHeight="1" x14ac:dyDescent="0.2">
      <c r="B91" s="90" t="s">
        <v>333</v>
      </c>
    </row>
    <row r="92" spans="1:13" ht="15" customHeight="1" x14ac:dyDescent="0.2">
      <c r="B92" s="90" t="s">
        <v>334</v>
      </c>
    </row>
    <row r="93" spans="1:13" ht="15" customHeight="1" x14ac:dyDescent="0.2">
      <c r="B93" s="90" t="s">
        <v>335</v>
      </c>
    </row>
    <row r="94" spans="1:13" ht="15" customHeight="1" x14ac:dyDescent="0.2">
      <c r="B94" s="90" t="s">
        <v>336</v>
      </c>
    </row>
    <row r="95" spans="1:13" ht="15" customHeight="1" x14ac:dyDescent="0.2">
      <c r="A95" s="94">
        <v>2017</v>
      </c>
      <c r="B95" s="95" t="s">
        <v>47</v>
      </c>
    </row>
    <row r="96" spans="1:13" ht="15" customHeight="1" x14ac:dyDescent="0.2">
      <c r="B96" s="90" t="s">
        <v>337</v>
      </c>
    </row>
    <row r="97" spans="1:13" ht="15" customHeight="1" x14ac:dyDescent="0.2">
      <c r="A97" s="94">
        <v>2019</v>
      </c>
      <c r="B97" s="95" t="s">
        <v>338</v>
      </c>
    </row>
    <row r="99" spans="1:13" ht="15" customHeight="1" x14ac:dyDescent="0.2">
      <c r="B99" s="97" t="s">
        <v>99</v>
      </c>
      <c r="C99" s="97" t="s">
        <v>33</v>
      </c>
      <c r="D99" s="97" t="s">
        <v>415</v>
      </c>
      <c r="E99" s="97" t="s">
        <v>31</v>
      </c>
      <c r="F99" s="97" t="s">
        <v>173</v>
      </c>
      <c r="G99" s="97" t="s">
        <v>174</v>
      </c>
      <c r="H99" s="97" t="s">
        <v>175</v>
      </c>
      <c r="I99" s="97" t="s">
        <v>176</v>
      </c>
      <c r="J99" s="97" t="s">
        <v>1440</v>
      </c>
      <c r="K99" s="97" t="s">
        <v>181</v>
      </c>
      <c r="L99" s="97" t="s">
        <v>52</v>
      </c>
      <c r="M99" s="97" t="s">
        <v>177</v>
      </c>
    </row>
    <row r="100" spans="1:13" ht="15" customHeight="1" x14ac:dyDescent="0.2">
      <c r="B100" s="97" t="s">
        <v>339</v>
      </c>
      <c r="C100" s="93">
        <v>988</v>
      </c>
      <c r="D100" s="93">
        <v>29.3</v>
      </c>
      <c r="E100" s="93">
        <v>31</v>
      </c>
      <c r="F100" s="93">
        <v>76</v>
      </c>
      <c r="G100" s="98">
        <v>0.63</v>
      </c>
      <c r="H100" s="98">
        <v>2.3199999999999998</v>
      </c>
      <c r="I100" s="99">
        <v>0.39700000000000002</v>
      </c>
      <c r="J100" s="96" t="s">
        <v>293</v>
      </c>
      <c r="K100" s="96">
        <v>2357</v>
      </c>
      <c r="L100" s="97" t="s">
        <v>54</v>
      </c>
      <c r="M100" s="97" t="s">
        <v>54</v>
      </c>
    </row>
    <row r="102" spans="1:13" ht="15" customHeight="1" x14ac:dyDescent="0.2">
      <c r="B102" s="92" t="s">
        <v>179</v>
      </c>
      <c r="C102" s="93">
        <v>75.099999999999994</v>
      </c>
      <c r="D102" s="93">
        <v>76.3</v>
      </c>
      <c r="E102" s="93">
        <v>73.3</v>
      </c>
      <c r="F102" s="93">
        <v>75.099999999999994</v>
      </c>
      <c r="G102" s="93">
        <v>79.8</v>
      </c>
    </row>
    <row r="103" spans="1:13" ht="15" customHeight="1" x14ac:dyDescent="0.2">
      <c r="B103" s="92" t="s">
        <v>180</v>
      </c>
      <c r="C103" s="96">
        <v>2510</v>
      </c>
      <c r="D103" s="96">
        <v>3744</v>
      </c>
      <c r="E103" s="96">
        <v>4663</v>
      </c>
      <c r="F103" s="96">
        <v>5745</v>
      </c>
      <c r="G103" s="96">
        <v>6856</v>
      </c>
    </row>
    <row r="104" spans="1:13" ht="15" customHeight="1" x14ac:dyDescent="0.2">
      <c r="B104" s="92" t="s">
        <v>199</v>
      </c>
      <c r="C104" s="96">
        <v>2025</v>
      </c>
      <c r="D104" s="96">
        <v>2027</v>
      </c>
      <c r="E104" s="96">
        <v>2029</v>
      </c>
      <c r="F104" s="96">
        <v>2031</v>
      </c>
      <c r="G104" s="96">
        <v>2033</v>
      </c>
    </row>
    <row r="106" spans="1:13" ht="15" customHeight="1" x14ac:dyDescent="0.2">
      <c r="B106" s="90" t="s">
        <v>340</v>
      </c>
    </row>
    <row r="107" spans="1:13" ht="15" customHeight="1" x14ac:dyDescent="0.2">
      <c r="A107" s="92">
        <v>2033</v>
      </c>
      <c r="B107" s="90" t="s">
        <v>634</v>
      </c>
    </row>
    <row r="108" spans="1:13" ht="15" customHeight="1" x14ac:dyDescent="0.2">
      <c r="A108" s="94">
        <v>2034</v>
      </c>
      <c r="B108" s="95" t="s">
        <v>341</v>
      </c>
    </row>
    <row r="109" spans="1:13" ht="15" customHeight="1" x14ac:dyDescent="0.2">
      <c r="B109" s="95" t="s">
        <v>167</v>
      </c>
    </row>
    <row r="111" spans="1:13" ht="15" customHeight="1" x14ac:dyDescent="0.2">
      <c r="B111" s="97" t="s">
        <v>99</v>
      </c>
      <c r="C111" s="97" t="s">
        <v>33</v>
      </c>
      <c r="D111" s="97" t="s">
        <v>415</v>
      </c>
      <c r="E111" s="97" t="s">
        <v>31</v>
      </c>
      <c r="F111" s="97" t="s">
        <v>173</v>
      </c>
      <c r="G111" s="97" t="s">
        <v>174</v>
      </c>
      <c r="H111" s="97" t="s">
        <v>175</v>
      </c>
      <c r="I111" s="97" t="s">
        <v>176</v>
      </c>
      <c r="J111" s="97" t="s">
        <v>1440</v>
      </c>
      <c r="K111" s="97" t="s">
        <v>181</v>
      </c>
      <c r="L111" s="97" t="s">
        <v>52</v>
      </c>
      <c r="M111" s="97" t="s">
        <v>177</v>
      </c>
    </row>
    <row r="112" spans="1:13" ht="15" customHeight="1" x14ac:dyDescent="0.2">
      <c r="B112" s="97" t="s">
        <v>195</v>
      </c>
      <c r="C112" s="93">
        <v>785.6</v>
      </c>
      <c r="D112" s="93">
        <v>14.2</v>
      </c>
      <c r="E112" s="93">
        <v>33.700000000000003</v>
      </c>
      <c r="F112" s="93">
        <v>78.7</v>
      </c>
      <c r="G112" s="98">
        <v>0.5</v>
      </c>
      <c r="H112" s="98">
        <v>1.25</v>
      </c>
      <c r="I112" s="99">
        <v>0</v>
      </c>
      <c r="J112" s="96" t="s">
        <v>293</v>
      </c>
      <c r="K112" s="96">
        <v>1884</v>
      </c>
      <c r="L112" s="97" t="s">
        <v>54</v>
      </c>
      <c r="M112" s="97" t="s">
        <v>54</v>
      </c>
    </row>
    <row r="114" spans="1:13" ht="15" customHeight="1" x14ac:dyDescent="0.2">
      <c r="A114" s="92">
        <v>2035</v>
      </c>
      <c r="B114" s="90" t="s">
        <v>342</v>
      </c>
    </row>
    <row r="115" spans="1:13" ht="15" customHeight="1" x14ac:dyDescent="0.2">
      <c r="B115" s="90" t="s">
        <v>635</v>
      </c>
    </row>
    <row r="116" spans="1:13" ht="15" customHeight="1" x14ac:dyDescent="0.2">
      <c r="A116" s="92">
        <v>2038</v>
      </c>
      <c r="B116" s="90" t="s">
        <v>343</v>
      </c>
    </row>
    <row r="117" spans="1:13" ht="15" customHeight="1" x14ac:dyDescent="0.2">
      <c r="B117" s="90" t="s">
        <v>636</v>
      </c>
    </row>
    <row r="118" spans="1:13" ht="15" customHeight="1" x14ac:dyDescent="0.2">
      <c r="A118" s="92">
        <v>2042</v>
      </c>
      <c r="B118" s="90" t="s">
        <v>344</v>
      </c>
    </row>
    <row r="119" spans="1:13" ht="15" customHeight="1" x14ac:dyDescent="0.2">
      <c r="A119" s="94">
        <v>2044</v>
      </c>
      <c r="B119" s="95" t="s">
        <v>47</v>
      </c>
    </row>
    <row r="120" spans="1:13" ht="15" customHeight="1" x14ac:dyDescent="0.2">
      <c r="B120" s="90" t="s">
        <v>345</v>
      </c>
    </row>
    <row r="122" spans="1:13" ht="15" customHeight="1" x14ac:dyDescent="0.2">
      <c r="B122" s="97" t="s">
        <v>99</v>
      </c>
      <c r="C122" s="97" t="s">
        <v>33</v>
      </c>
      <c r="D122" s="97" t="s">
        <v>415</v>
      </c>
      <c r="E122" s="97" t="s">
        <v>31</v>
      </c>
      <c r="F122" s="97" t="s">
        <v>173</v>
      </c>
      <c r="G122" s="97" t="s">
        <v>174</v>
      </c>
      <c r="H122" s="97" t="s">
        <v>175</v>
      </c>
      <c r="I122" s="97" t="s">
        <v>176</v>
      </c>
      <c r="J122" s="97" t="s">
        <v>1440</v>
      </c>
      <c r="K122" s="97" t="s">
        <v>181</v>
      </c>
      <c r="L122" s="97" t="s">
        <v>52</v>
      </c>
      <c r="M122" s="97" t="s">
        <v>177</v>
      </c>
    </row>
    <row r="123" spans="1:13" ht="15" customHeight="1" x14ac:dyDescent="0.2">
      <c r="B123" s="97">
        <v>7398</v>
      </c>
      <c r="C123" s="93">
        <v>793.5</v>
      </c>
      <c r="D123" s="93">
        <v>14.1</v>
      </c>
      <c r="E123" s="93">
        <v>36.799999999999997</v>
      </c>
      <c r="F123" s="93">
        <v>83.1</v>
      </c>
      <c r="G123" s="98">
        <v>0.56000000000000005</v>
      </c>
      <c r="H123" s="98">
        <v>1.67</v>
      </c>
      <c r="I123" s="99" t="s">
        <v>270</v>
      </c>
      <c r="J123" s="96" t="s">
        <v>293</v>
      </c>
      <c r="K123" s="96">
        <v>2137</v>
      </c>
      <c r="L123" s="97" t="s">
        <v>54</v>
      </c>
      <c r="M123" s="97" t="s">
        <v>54</v>
      </c>
    </row>
    <row r="125" spans="1:13" ht="15" customHeight="1" x14ac:dyDescent="0.2">
      <c r="A125" s="92">
        <v>2048</v>
      </c>
      <c r="B125" s="90" t="s">
        <v>346</v>
      </c>
    </row>
    <row r="126" spans="1:13" ht="15" customHeight="1" x14ac:dyDescent="0.2">
      <c r="A126" s="94">
        <v>2051</v>
      </c>
      <c r="B126" s="95" t="s">
        <v>347</v>
      </c>
    </row>
    <row r="127" spans="1:13" ht="15" customHeight="1" x14ac:dyDescent="0.2">
      <c r="B127" s="90" t="s">
        <v>204</v>
      </c>
    </row>
    <row r="129" spans="1:5" ht="15" customHeight="1" x14ac:dyDescent="0.2">
      <c r="B129" s="92" t="s">
        <v>179</v>
      </c>
      <c r="C129" s="93">
        <v>77.7</v>
      </c>
      <c r="D129" s="93">
        <v>76.900000000000006</v>
      </c>
      <c r="E129" s="93">
        <v>74.3</v>
      </c>
    </row>
    <row r="130" spans="1:5" ht="15" customHeight="1" x14ac:dyDescent="0.2">
      <c r="B130" s="92" t="s">
        <v>180</v>
      </c>
      <c r="C130" s="96" t="s">
        <v>348</v>
      </c>
      <c r="D130" s="96" t="s">
        <v>349</v>
      </c>
      <c r="E130" s="96">
        <v>719</v>
      </c>
    </row>
    <row r="132" spans="1:5" ht="15" customHeight="1" x14ac:dyDescent="0.2">
      <c r="A132" s="92">
        <v>2053</v>
      </c>
      <c r="B132" s="90" t="s">
        <v>350</v>
      </c>
    </row>
    <row r="133" spans="1:5" ht="15" customHeight="1" x14ac:dyDescent="0.2">
      <c r="B133" s="90" t="s">
        <v>351</v>
      </c>
    </row>
    <row r="134" spans="1:5" ht="15" customHeight="1" x14ac:dyDescent="0.2">
      <c r="B134" s="90" t="s">
        <v>209</v>
      </c>
    </row>
    <row r="135" spans="1:5" ht="15" customHeight="1" x14ac:dyDescent="0.2">
      <c r="A135" s="92">
        <v>2055</v>
      </c>
      <c r="B135" s="90" t="s">
        <v>352</v>
      </c>
    </row>
    <row r="136" spans="1:5" ht="15" customHeight="1" x14ac:dyDescent="0.2">
      <c r="B136" s="90" t="s">
        <v>206</v>
      </c>
    </row>
    <row r="137" spans="1:5" ht="15" customHeight="1" x14ac:dyDescent="0.2">
      <c r="A137" s="92">
        <v>2059</v>
      </c>
      <c r="B137" s="90" t="s">
        <v>354</v>
      </c>
    </row>
    <row r="138" spans="1:5" ht="15" customHeight="1" x14ac:dyDescent="0.2">
      <c r="B138" s="90" t="s">
        <v>353</v>
      </c>
    </row>
    <row r="139" spans="1:5" ht="15" customHeight="1" x14ac:dyDescent="0.2">
      <c r="A139" s="92">
        <v>2102</v>
      </c>
      <c r="B139" s="90" t="s">
        <v>355</v>
      </c>
    </row>
    <row r="140" spans="1:5" ht="15" customHeight="1" x14ac:dyDescent="0.2">
      <c r="B140" s="90" t="s">
        <v>356</v>
      </c>
    </row>
    <row r="141" spans="1:5" ht="15" customHeight="1" x14ac:dyDescent="0.2">
      <c r="B141" s="90" t="s">
        <v>357</v>
      </c>
    </row>
    <row r="142" spans="1:5" ht="15" customHeight="1" x14ac:dyDescent="0.2">
      <c r="B142" s="90" t="s">
        <v>590</v>
      </c>
    </row>
    <row r="143" spans="1:5" ht="15" customHeight="1" x14ac:dyDescent="0.2">
      <c r="A143" s="94">
        <v>2103</v>
      </c>
      <c r="B143" s="95" t="s">
        <v>210</v>
      </c>
    </row>
    <row r="144" spans="1:5" ht="15" customHeight="1" x14ac:dyDescent="0.2">
      <c r="B144" s="90" t="s">
        <v>358</v>
      </c>
    </row>
    <row r="146" spans="1:2" ht="15" customHeight="1" x14ac:dyDescent="0.2">
      <c r="A146" s="90" t="s">
        <v>212</v>
      </c>
    </row>
    <row r="147" spans="1:2" ht="15" customHeight="1" x14ac:dyDescent="0.2">
      <c r="A147" s="90"/>
    </row>
    <row r="148" spans="1:2" ht="15" customHeight="1" x14ac:dyDescent="0.2">
      <c r="A148" s="91" t="s">
        <v>135</v>
      </c>
      <c r="B148" s="91" t="s">
        <v>158</v>
      </c>
    </row>
    <row r="150" spans="1:2" ht="15" customHeight="1" x14ac:dyDescent="0.2">
      <c r="A150" s="92">
        <v>2107</v>
      </c>
      <c r="B150" s="90" t="s">
        <v>637</v>
      </c>
    </row>
    <row r="151" spans="1:2" ht="15" customHeight="1" x14ac:dyDescent="0.2">
      <c r="B151" s="90" t="s">
        <v>213</v>
      </c>
    </row>
    <row r="152" spans="1:2" ht="15" customHeight="1" x14ac:dyDescent="0.2">
      <c r="B152" s="95" t="s">
        <v>360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81"/>
  <sheetViews>
    <sheetView workbookViewId="0">
      <selection activeCell="A2" sqref="A2"/>
    </sheetView>
  </sheetViews>
  <sheetFormatPr defaultColWidth="10.7109375" defaultRowHeight="15" customHeight="1" x14ac:dyDescent="0.2"/>
  <cols>
    <col min="1" max="16384" width="10.7109375" style="84"/>
  </cols>
  <sheetData>
    <row r="1" spans="1:1" s="61" customFormat="1" ht="15" customHeight="1" x14ac:dyDescent="0.2">
      <c r="A1" s="60" t="s">
        <v>1698</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84" t="s">
        <v>1628</v>
      </c>
    </row>
    <row r="11" spans="1:1" ht="15" customHeight="1" x14ac:dyDescent="0.2">
      <c r="A11" s="84" t="s">
        <v>1629</v>
      </c>
    </row>
    <row r="12" spans="1:1" ht="15" customHeight="1" x14ac:dyDescent="0.2">
      <c r="A12" s="84" t="s">
        <v>1630</v>
      </c>
    </row>
    <row r="13" spans="1:1" ht="15" customHeight="1" x14ac:dyDescent="0.2">
      <c r="A13" s="84" t="s">
        <v>1631</v>
      </c>
    </row>
    <row r="14" spans="1:1" ht="15" customHeight="1" x14ac:dyDescent="0.2">
      <c r="A14" s="84" t="s">
        <v>1632</v>
      </c>
    </row>
    <row r="15" spans="1:1" ht="15" customHeight="1" x14ac:dyDescent="0.2">
      <c r="A15" s="84" t="s">
        <v>1633</v>
      </c>
    </row>
    <row r="17" spans="1:4" ht="15" customHeight="1" x14ac:dyDescent="0.2">
      <c r="A17" s="84" t="s">
        <v>1634</v>
      </c>
    </row>
    <row r="18" spans="1:4" ht="15" customHeight="1" x14ac:dyDescent="0.2">
      <c r="A18" s="97">
        <v>1112</v>
      </c>
      <c r="B18" s="84" t="s">
        <v>1635</v>
      </c>
    </row>
    <row r="19" spans="1:4" ht="15" customHeight="1" x14ac:dyDescent="0.2">
      <c r="A19" s="97">
        <v>1139</v>
      </c>
      <c r="B19" s="84" t="s">
        <v>1636</v>
      </c>
    </row>
    <row r="20" spans="1:4" ht="15" customHeight="1" x14ac:dyDescent="0.2">
      <c r="A20" s="97">
        <v>1141</v>
      </c>
      <c r="B20" s="84" t="s">
        <v>1637</v>
      </c>
    </row>
    <row r="21" spans="1:4" ht="15" customHeight="1" x14ac:dyDescent="0.2">
      <c r="A21" s="97">
        <v>1142</v>
      </c>
      <c r="B21" s="84" t="s">
        <v>1638</v>
      </c>
      <c r="D21" s="84" t="s">
        <v>1639</v>
      </c>
    </row>
    <row r="22" spans="1:4" ht="15" customHeight="1" x14ac:dyDescent="0.2">
      <c r="A22" s="97"/>
      <c r="D22" s="84" t="s">
        <v>1640</v>
      </c>
    </row>
    <row r="23" spans="1:4" ht="15" customHeight="1" x14ac:dyDescent="0.2">
      <c r="A23" s="97"/>
      <c r="D23" s="84" t="s">
        <v>1641</v>
      </c>
    </row>
    <row r="24" spans="1:4" ht="15" customHeight="1" x14ac:dyDescent="0.2">
      <c r="A24" s="97"/>
    </row>
    <row r="25" spans="1:4" ht="15" customHeight="1" x14ac:dyDescent="0.2">
      <c r="A25" s="97">
        <v>1146</v>
      </c>
      <c r="B25" s="84" t="s">
        <v>1642</v>
      </c>
    </row>
    <row r="26" spans="1:4" ht="15" customHeight="1" x14ac:dyDescent="0.2">
      <c r="A26" s="97">
        <v>1149</v>
      </c>
      <c r="B26" s="84" t="s">
        <v>1643</v>
      </c>
    </row>
    <row r="27" spans="1:4" ht="15" customHeight="1" x14ac:dyDescent="0.2">
      <c r="A27" s="97">
        <v>1149</v>
      </c>
      <c r="B27" s="84" t="s">
        <v>1644</v>
      </c>
    </row>
    <row r="28" spans="1:4" ht="15" customHeight="1" x14ac:dyDescent="0.2">
      <c r="A28" s="97">
        <v>1153</v>
      </c>
      <c r="B28" s="84" t="s">
        <v>1645</v>
      </c>
    </row>
    <row r="29" spans="1:4" ht="15" customHeight="1" x14ac:dyDescent="0.2">
      <c r="A29" s="97">
        <v>1154</v>
      </c>
      <c r="B29" s="84" t="s">
        <v>1646</v>
      </c>
    </row>
    <row r="30" spans="1:4" ht="15" customHeight="1" x14ac:dyDescent="0.2">
      <c r="A30" s="97">
        <v>1156</v>
      </c>
      <c r="B30" s="84" t="s">
        <v>1647</v>
      </c>
    </row>
    <row r="31" spans="1:4" ht="15" customHeight="1" x14ac:dyDescent="0.2">
      <c r="A31" s="97">
        <v>1157</v>
      </c>
      <c r="B31" s="84" t="s">
        <v>1648</v>
      </c>
    </row>
    <row r="32" spans="1:4" ht="15" customHeight="1" x14ac:dyDescent="0.2">
      <c r="A32" s="97">
        <v>1200</v>
      </c>
      <c r="B32" s="84" t="s">
        <v>1649</v>
      </c>
    </row>
    <row r="33" spans="1:2" ht="15" customHeight="1" x14ac:dyDescent="0.2">
      <c r="A33" s="97">
        <v>1228</v>
      </c>
      <c r="B33" s="84" t="s">
        <v>1650</v>
      </c>
    </row>
    <row r="34" spans="1:2" ht="15" customHeight="1" x14ac:dyDescent="0.2">
      <c r="A34" s="97">
        <v>1231</v>
      </c>
      <c r="B34" s="84" t="s">
        <v>1651</v>
      </c>
    </row>
    <row r="35" spans="1:2" ht="15" customHeight="1" x14ac:dyDescent="0.2">
      <c r="A35" s="97"/>
    </row>
    <row r="36" spans="1:2" ht="15" customHeight="1" x14ac:dyDescent="0.2">
      <c r="A36" s="97">
        <v>1358</v>
      </c>
      <c r="B36" s="84" t="s">
        <v>1652</v>
      </c>
    </row>
    <row r="37" spans="1:2" ht="15" customHeight="1" x14ac:dyDescent="0.2">
      <c r="A37" s="97">
        <v>1359</v>
      </c>
      <c r="B37" s="84" t="s">
        <v>1653</v>
      </c>
    </row>
    <row r="38" spans="1:2" ht="15" customHeight="1" x14ac:dyDescent="0.2">
      <c r="A38" s="97">
        <v>1400</v>
      </c>
      <c r="B38" s="84" t="s">
        <v>1654</v>
      </c>
    </row>
    <row r="39" spans="1:2" ht="15" customHeight="1" x14ac:dyDescent="0.2">
      <c r="A39" s="97">
        <v>1402</v>
      </c>
      <c r="B39" s="84" t="s">
        <v>1655</v>
      </c>
    </row>
    <row r="40" spans="1:2" ht="15" customHeight="1" x14ac:dyDescent="0.2">
      <c r="A40" s="97">
        <v>1403</v>
      </c>
      <c r="B40" s="84" t="s">
        <v>1656</v>
      </c>
    </row>
    <row r="41" spans="1:2" ht="15" customHeight="1" x14ac:dyDescent="0.2">
      <c r="A41" s="97">
        <v>1407</v>
      </c>
      <c r="B41" s="84" t="s">
        <v>1657</v>
      </c>
    </row>
    <row r="42" spans="1:2" ht="15" customHeight="1" x14ac:dyDescent="0.2">
      <c r="A42" s="97">
        <v>1413</v>
      </c>
      <c r="B42" s="84" t="s">
        <v>1658</v>
      </c>
    </row>
    <row r="43" spans="1:2" ht="15" customHeight="1" x14ac:dyDescent="0.2">
      <c r="A43" s="97">
        <v>1414</v>
      </c>
      <c r="B43" s="84" t="s">
        <v>1659</v>
      </c>
    </row>
    <row r="44" spans="1:2" ht="15" customHeight="1" x14ac:dyDescent="0.2">
      <c r="A44" s="97">
        <v>1422</v>
      </c>
      <c r="B44" s="84" t="s">
        <v>1660</v>
      </c>
    </row>
    <row r="45" spans="1:2" ht="15" customHeight="1" x14ac:dyDescent="0.2">
      <c r="A45" s="97">
        <v>1423</v>
      </c>
      <c r="B45" s="84" t="s">
        <v>1661</v>
      </c>
    </row>
    <row r="46" spans="1:2" ht="15" customHeight="1" x14ac:dyDescent="0.2">
      <c r="A46" s="97">
        <v>1425</v>
      </c>
      <c r="B46" s="84" t="s">
        <v>1662</v>
      </c>
    </row>
    <row r="47" spans="1:2" ht="15" customHeight="1" x14ac:dyDescent="0.2">
      <c r="A47" s="97">
        <v>11426</v>
      </c>
      <c r="B47" s="84" t="s">
        <v>1663</v>
      </c>
    </row>
    <row r="48" spans="1:2" ht="15" customHeight="1" x14ac:dyDescent="0.2">
      <c r="A48" s="97">
        <v>1431</v>
      </c>
      <c r="B48" s="84" t="s">
        <v>1664</v>
      </c>
    </row>
    <row r="49" spans="1:4" ht="15" customHeight="1" x14ac:dyDescent="0.2">
      <c r="A49" s="97">
        <v>1432</v>
      </c>
      <c r="B49" s="84" t="s">
        <v>1665</v>
      </c>
      <c r="D49" s="84" t="s">
        <v>1666</v>
      </c>
    </row>
    <row r="50" spans="1:4" ht="15" customHeight="1" x14ac:dyDescent="0.2">
      <c r="A50" s="97"/>
    </row>
    <row r="51" spans="1:4" ht="15" customHeight="1" x14ac:dyDescent="0.2">
      <c r="A51" s="97">
        <v>1457</v>
      </c>
      <c r="B51" s="84" t="s">
        <v>1667</v>
      </c>
    </row>
    <row r="52" spans="1:4" ht="15" customHeight="1" x14ac:dyDescent="0.2">
      <c r="A52" s="97">
        <v>1451</v>
      </c>
      <c r="B52" s="84" t="s">
        <v>1668</v>
      </c>
    </row>
    <row r="53" spans="1:4" ht="15" customHeight="1" x14ac:dyDescent="0.2">
      <c r="A53" s="97">
        <v>1457</v>
      </c>
      <c r="B53" s="84" t="s">
        <v>1669</v>
      </c>
    </row>
    <row r="54" spans="1:4" ht="15" customHeight="1" x14ac:dyDescent="0.2">
      <c r="A54" s="97">
        <v>1459</v>
      </c>
      <c r="B54" s="84" t="s">
        <v>1670</v>
      </c>
    </row>
    <row r="55" spans="1:4" ht="15" customHeight="1" x14ac:dyDescent="0.2">
      <c r="A55" s="97">
        <v>1507</v>
      </c>
      <c r="B55" s="84" t="s">
        <v>1671</v>
      </c>
    </row>
    <row r="56" spans="1:4" ht="15" customHeight="1" x14ac:dyDescent="0.2">
      <c r="A56" s="97">
        <v>1508</v>
      </c>
      <c r="B56" s="84" t="s">
        <v>1672</v>
      </c>
    </row>
    <row r="57" spans="1:4" ht="15" customHeight="1" x14ac:dyDescent="0.2">
      <c r="A57" s="97">
        <v>1514</v>
      </c>
      <c r="B57" s="84" t="s">
        <v>1673</v>
      </c>
    </row>
    <row r="58" spans="1:4" ht="15" customHeight="1" x14ac:dyDescent="0.2">
      <c r="A58" s="97">
        <v>1519</v>
      </c>
      <c r="B58" s="84" t="s">
        <v>1674</v>
      </c>
    </row>
    <row r="59" spans="1:4" ht="15" customHeight="1" x14ac:dyDescent="0.2">
      <c r="A59" s="97">
        <v>1522</v>
      </c>
      <c r="B59" s="84" t="s">
        <v>1675</v>
      </c>
    </row>
    <row r="60" spans="1:4" ht="15" customHeight="1" x14ac:dyDescent="0.2">
      <c r="A60" s="97">
        <v>1525</v>
      </c>
      <c r="B60" s="84" t="s">
        <v>1676</v>
      </c>
    </row>
    <row r="61" spans="1:4" ht="15" customHeight="1" x14ac:dyDescent="0.2">
      <c r="A61" s="97">
        <v>1539</v>
      </c>
      <c r="B61" s="84" t="s">
        <v>1677</v>
      </c>
    </row>
    <row r="62" spans="1:4" ht="15" customHeight="1" x14ac:dyDescent="0.2">
      <c r="A62" s="97">
        <v>1540</v>
      </c>
      <c r="B62" s="84" t="s">
        <v>1678</v>
      </c>
    </row>
    <row r="63" spans="1:4" ht="15" customHeight="1" x14ac:dyDescent="0.2">
      <c r="A63" s="97">
        <v>1550</v>
      </c>
      <c r="B63" s="84" t="s">
        <v>1679</v>
      </c>
    </row>
    <row r="64" spans="1:4" ht="15" customHeight="1" x14ac:dyDescent="0.2">
      <c r="A64" s="97">
        <v>1555</v>
      </c>
      <c r="B64" s="84" t="s">
        <v>1680</v>
      </c>
    </row>
    <row r="65" spans="1:2" ht="15" customHeight="1" x14ac:dyDescent="0.2">
      <c r="A65" s="97">
        <v>1556</v>
      </c>
      <c r="B65" s="84" t="s">
        <v>1681</v>
      </c>
    </row>
    <row r="66" spans="1:2" ht="15" customHeight="1" x14ac:dyDescent="0.2">
      <c r="A66" s="97">
        <v>1604</v>
      </c>
      <c r="B66" s="84" t="s">
        <v>1682</v>
      </c>
    </row>
    <row r="67" spans="1:2" ht="15" customHeight="1" x14ac:dyDescent="0.2">
      <c r="A67" s="97">
        <v>1607</v>
      </c>
      <c r="B67" s="84" t="s">
        <v>1683</v>
      </c>
    </row>
    <row r="68" spans="1:2" ht="15" customHeight="1" x14ac:dyDescent="0.2">
      <c r="A68" s="97">
        <v>1608</v>
      </c>
      <c r="B68" s="84" t="s">
        <v>1684</v>
      </c>
    </row>
    <row r="69" spans="1:2" ht="15" customHeight="1" x14ac:dyDescent="0.2">
      <c r="A69" s="97">
        <v>1618</v>
      </c>
      <c r="B69" s="84" t="s">
        <v>1685</v>
      </c>
    </row>
    <row r="70" spans="1:2" ht="15" customHeight="1" x14ac:dyDescent="0.2">
      <c r="A70" s="97">
        <v>1623</v>
      </c>
      <c r="B70" s="84" t="s">
        <v>1686</v>
      </c>
    </row>
    <row r="71" spans="1:2" ht="15" customHeight="1" x14ac:dyDescent="0.2">
      <c r="A71" s="97">
        <v>1628</v>
      </c>
      <c r="B71" s="84" t="s">
        <v>1687</v>
      </c>
    </row>
    <row r="72" spans="1:2" ht="15" customHeight="1" x14ac:dyDescent="0.2">
      <c r="A72" s="97">
        <v>1638</v>
      </c>
      <c r="B72" s="84" t="s">
        <v>1688</v>
      </c>
    </row>
    <row r="73" spans="1:2" ht="15" customHeight="1" x14ac:dyDescent="0.2">
      <c r="A73" s="97">
        <v>1650</v>
      </c>
      <c r="B73" s="84" t="s">
        <v>1689</v>
      </c>
    </row>
    <row r="74" spans="1:2" ht="15" customHeight="1" x14ac:dyDescent="0.2">
      <c r="A74" s="97">
        <v>1651</v>
      </c>
      <c r="B74" s="84" t="s">
        <v>1690</v>
      </c>
    </row>
    <row r="75" spans="1:2" ht="15" customHeight="1" x14ac:dyDescent="0.2">
      <c r="A75" s="97">
        <v>1701</v>
      </c>
      <c r="B75" s="84" t="s">
        <v>1691</v>
      </c>
    </row>
    <row r="76" spans="1:2" ht="15" customHeight="1" x14ac:dyDescent="0.2">
      <c r="A76" s="97">
        <v>1704</v>
      </c>
      <c r="B76" s="84" t="s">
        <v>1692</v>
      </c>
    </row>
    <row r="77" spans="1:2" ht="15" customHeight="1" x14ac:dyDescent="0.2">
      <c r="A77" s="97">
        <v>1708</v>
      </c>
      <c r="B77" s="84" t="s">
        <v>1693</v>
      </c>
    </row>
    <row r="78" spans="1:2" ht="15" customHeight="1" x14ac:dyDescent="0.2">
      <c r="A78" s="97">
        <v>1711</v>
      </c>
      <c r="B78" s="84" t="s">
        <v>1694</v>
      </c>
    </row>
    <row r="79" spans="1:2" ht="15" customHeight="1" x14ac:dyDescent="0.2">
      <c r="A79" s="97">
        <v>1731</v>
      </c>
      <c r="B79" s="84" t="s">
        <v>1695</v>
      </c>
    </row>
    <row r="80" spans="1:2" ht="15" customHeight="1" x14ac:dyDescent="0.2">
      <c r="A80" s="97">
        <v>1741</v>
      </c>
      <c r="B80" s="84" t="s">
        <v>1696</v>
      </c>
    </row>
    <row r="81" spans="1:2" ht="15" customHeight="1" x14ac:dyDescent="0.2">
      <c r="A81" s="97">
        <v>1744</v>
      </c>
      <c r="B81" s="84" t="s">
        <v>1697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60"/>
  <sheetViews>
    <sheetView workbookViewId="0">
      <selection activeCell="A2" sqref="A2"/>
    </sheetView>
  </sheetViews>
  <sheetFormatPr defaultColWidth="10.7109375" defaultRowHeight="15" customHeight="1" x14ac:dyDescent="0.2"/>
  <cols>
    <col min="1" max="16384" width="10.7109375" style="84"/>
  </cols>
  <sheetData>
    <row r="1" spans="1:1" s="61" customFormat="1" ht="15" customHeight="1" x14ac:dyDescent="0.2">
      <c r="A1" s="60" t="s">
        <v>1747</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84" t="s">
        <v>1699</v>
      </c>
    </row>
    <row r="11" spans="1:1" ht="15" customHeight="1" x14ac:dyDescent="0.2">
      <c r="A11" s="84" t="s">
        <v>1700</v>
      </c>
    </row>
    <row r="12" spans="1:1" ht="15" customHeight="1" x14ac:dyDescent="0.2">
      <c r="A12" s="84" t="s">
        <v>1701</v>
      </c>
    </row>
    <row r="13" spans="1:1" ht="15" customHeight="1" x14ac:dyDescent="0.2">
      <c r="A13" s="84" t="s">
        <v>1702</v>
      </c>
    </row>
    <row r="14" spans="1:1" ht="15" customHeight="1" x14ac:dyDescent="0.2">
      <c r="A14" s="84" t="s">
        <v>1703</v>
      </c>
    </row>
    <row r="16" spans="1:1" ht="15" customHeight="1" x14ac:dyDescent="0.2">
      <c r="A16" s="84" t="s">
        <v>1704</v>
      </c>
    </row>
    <row r="17" spans="1:2" ht="15" customHeight="1" x14ac:dyDescent="0.2">
      <c r="A17" s="97"/>
    </row>
    <row r="18" spans="1:2" ht="15" customHeight="1" x14ac:dyDescent="0.2">
      <c r="A18" s="97">
        <v>1901</v>
      </c>
      <c r="B18" s="84" t="s">
        <v>1705</v>
      </c>
    </row>
    <row r="19" spans="1:2" ht="15" customHeight="1" x14ac:dyDescent="0.2">
      <c r="A19" s="97">
        <v>1904</v>
      </c>
      <c r="B19" s="84" t="s">
        <v>1706</v>
      </c>
    </row>
    <row r="20" spans="1:2" ht="15" customHeight="1" x14ac:dyDescent="0.2">
      <c r="A20" s="97">
        <v>1904</v>
      </c>
      <c r="B20" s="84" t="s">
        <v>1707</v>
      </c>
    </row>
    <row r="21" spans="1:2" ht="15" customHeight="1" x14ac:dyDescent="0.2">
      <c r="A21" s="97">
        <v>1916</v>
      </c>
      <c r="B21" s="84" t="s">
        <v>1708</v>
      </c>
    </row>
    <row r="22" spans="1:2" ht="15" customHeight="1" x14ac:dyDescent="0.2">
      <c r="A22" s="97">
        <v>1916</v>
      </c>
      <c r="B22" s="84" t="s">
        <v>1709</v>
      </c>
    </row>
    <row r="23" spans="1:2" ht="15" customHeight="1" x14ac:dyDescent="0.2">
      <c r="A23" s="97">
        <v>1916</v>
      </c>
      <c r="B23" s="84" t="s">
        <v>1710</v>
      </c>
    </row>
    <row r="24" spans="1:2" ht="15" customHeight="1" x14ac:dyDescent="0.2">
      <c r="A24" s="97">
        <v>1617</v>
      </c>
      <c r="B24" s="84" t="s">
        <v>1711</v>
      </c>
    </row>
    <row r="25" spans="1:2" ht="15" customHeight="1" x14ac:dyDescent="0.2">
      <c r="A25" s="97"/>
    </row>
    <row r="26" spans="1:2" ht="15" customHeight="1" x14ac:dyDescent="0.2">
      <c r="A26" s="97">
        <v>1918</v>
      </c>
      <c r="B26" s="84" t="s">
        <v>1712</v>
      </c>
    </row>
    <row r="27" spans="1:2" ht="15" customHeight="1" x14ac:dyDescent="0.2">
      <c r="A27" s="97">
        <v>1921</v>
      </c>
      <c r="B27" s="84" t="s">
        <v>1713</v>
      </c>
    </row>
    <row r="28" spans="1:2" ht="15" customHeight="1" x14ac:dyDescent="0.2">
      <c r="A28" s="97">
        <v>1923</v>
      </c>
      <c r="B28" s="84" t="s">
        <v>1714</v>
      </c>
    </row>
    <row r="29" spans="1:2" ht="15" customHeight="1" x14ac:dyDescent="0.2">
      <c r="A29" s="97">
        <v>1932</v>
      </c>
      <c r="B29" s="84" t="s">
        <v>1715</v>
      </c>
    </row>
    <row r="30" spans="1:2" ht="15" customHeight="1" x14ac:dyDescent="0.2">
      <c r="A30" s="97">
        <v>1934</v>
      </c>
      <c r="B30" s="84" t="s">
        <v>1716</v>
      </c>
    </row>
    <row r="31" spans="1:2" ht="15" customHeight="1" x14ac:dyDescent="0.2">
      <c r="A31" s="97">
        <v>1935</v>
      </c>
      <c r="B31" s="84" t="s">
        <v>1717</v>
      </c>
    </row>
    <row r="32" spans="1:2" ht="15" customHeight="1" x14ac:dyDescent="0.2">
      <c r="A32" s="97">
        <v>1944</v>
      </c>
      <c r="B32" s="84" t="s">
        <v>1718</v>
      </c>
    </row>
    <row r="33" spans="1:2" ht="15" customHeight="1" x14ac:dyDescent="0.2">
      <c r="A33" s="97">
        <v>1946</v>
      </c>
      <c r="B33" s="84" t="s">
        <v>1719</v>
      </c>
    </row>
    <row r="34" spans="1:2" ht="15" customHeight="1" x14ac:dyDescent="0.2">
      <c r="A34" s="97">
        <v>1950</v>
      </c>
      <c r="B34" s="84" t="s">
        <v>1720</v>
      </c>
    </row>
    <row r="35" spans="1:2" ht="15" customHeight="1" x14ac:dyDescent="0.2">
      <c r="A35" s="97">
        <v>1951</v>
      </c>
      <c r="B35" s="84" t="s">
        <v>1721</v>
      </c>
    </row>
    <row r="36" spans="1:2" ht="15" customHeight="1" x14ac:dyDescent="0.2">
      <c r="A36" s="97">
        <v>1956</v>
      </c>
      <c r="B36" s="84" t="s">
        <v>1722</v>
      </c>
    </row>
    <row r="37" spans="1:2" ht="15" customHeight="1" x14ac:dyDescent="0.2">
      <c r="A37" s="97">
        <v>1957</v>
      </c>
      <c r="B37" s="84" t="s">
        <v>1723</v>
      </c>
    </row>
    <row r="38" spans="1:2" ht="15" customHeight="1" x14ac:dyDescent="0.2">
      <c r="A38" s="97">
        <v>2007</v>
      </c>
      <c r="B38" s="84" t="s">
        <v>1724</v>
      </c>
    </row>
    <row r="39" spans="1:2" ht="15" customHeight="1" x14ac:dyDescent="0.2">
      <c r="A39" s="97">
        <v>2010</v>
      </c>
      <c r="B39" s="84" t="s">
        <v>1725</v>
      </c>
    </row>
    <row r="40" spans="1:2" ht="15" customHeight="1" x14ac:dyDescent="0.2">
      <c r="A40" s="97">
        <v>2111</v>
      </c>
      <c r="B40" s="84" t="s">
        <v>1726</v>
      </c>
    </row>
    <row r="41" spans="1:2" ht="15" customHeight="1" x14ac:dyDescent="0.2">
      <c r="A41" s="97">
        <v>2020</v>
      </c>
      <c r="B41" s="84" t="s">
        <v>1727</v>
      </c>
    </row>
    <row r="42" spans="1:2" ht="15" customHeight="1" x14ac:dyDescent="0.2">
      <c r="A42" s="97">
        <v>2025</v>
      </c>
      <c r="B42" s="84" t="s">
        <v>1728</v>
      </c>
    </row>
    <row r="43" spans="1:2" ht="15" customHeight="1" x14ac:dyDescent="0.2">
      <c r="A43" s="97">
        <v>2029</v>
      </c>
      <c r="B43" s="84" t="s">
        <v>1729</v>
      </c>
    </row>
    <row r="44" spans="1:2" ht="15" customHeight="1" x14ac:dyDescent="0.2">
      <c r="A44" s="97">
        <v>2031</v>
      </c>
      <c r="B44" s="84" t="s">
        <v>1730</v>
      </c>
    </row>
    <row r="45" spans="1:2" ht="15" customHeight="1" x14ac:dyDescent="0.2">
      <c r="A45" s="97">
        <v>2040</v>
      </c>
      <c r="B45" s="84" t="s">
        <v>1731</v>
      </c>
    </row>
    <row r="46" spans="1:2" ht="15" customHeight="1" x14ac:dyDescent="0.2">
      <c r="A46" s="97">
        <v>2056</v>
      </c>
      <c r="B46" s="84" t="s">
        <v>1732</v>
      </c>
    </row>
    <row r="47" spans="1:2" ht="15" customHeight="1" x14ac:dyDescent="0.2">
      <c r="A47" s="97">
        <v>2103</v>
      </c>
      <c r="B47" s="84" t="s">
        <v>1733</v>
      </c>
    </row>
    <row r="48" spans="1:2" ht="15" customHeight="1" x14ac:dyDescent="0.2">
      <c r="A48" s="97">
        <v>2113</v>
      </c>
      <c r="B48" s="84" t="s">
        <v>1734</v>
      </c>
    </row>
    <row r="49" spans="1:2" ht="15" customHeight="1" x14ac:dyDescent="0.2">
      <c r="A49" s="97">
        <v>2113</v>
      </c>
      <c r="B49" s="84" t="s">
        <v>1735</v>
      </c>
    </row>
    <row r="50" spans="1:2" ht="15" customHeight="1" x14ac:dyDescent="0.2">
      <c r="A50" s="97">
        <v>2118</v>
      </c>
      <c r="B50" s="84" t="s">
        <v>1736</v>
      </c>
    </row>
    <row r="51" spans="1:2" ht="15" customHeight="1" x14ac:dyDescent="0.2">
      <c r="A51" s="97">
        <v>2128</v>
      </c>
      <c r="B51" s="84" t="s">
        <v>1737</v>
      </c>
    </row>
    <row r="52" spans="1:2" ht="15" customHeight="1" x14ac:dyDescent="0.2">
      <c r="A52" s="97">
        <v>2130</v>
      </c>
      <c r="B52" s="84" t="s">
        <v>1738</v>
      </c>
    </row>
    <row r="53" spans="1:2" ht="15" customHeight="1" x14ac:dyDescent="0.2">
      <c r="A53" s="97">
        <v>2133</v>
      </c>
      <c r="B53" s="84" t="s">
        <v>1739</v>
      </c>
    </row>
    <row r="54" spans="1:2" ht="15" customHeight="1" x14ac:dyDescent="0.2">
      <c r="A54" s="97">
        <v>2154</v>
      </c>
      <c r="B54" s="84" t="s">
        <v>1740</v>
      </c>
    </row>
    <row r="55" spans="1:2" ht="15" customHeight="1" x14ac:dyDescent="0.2">
      <c r="A55" s="97">
        <v>2156</v>
      </c>
      <c r="B55" s="84" t="s">
        <v>1741</v>
      </c>
    </row>
    <row r="56" spans="1:2" ht="15" customHeight="1" x14ac:dyDescent="0.2">
      <c r="A56" s="97">
        <v>2159</v>
      </c>
      <c r="B56" s="84" t="s">
        <v>1742</v>
      </c>
    </row>
    <row r="57" spans="1:2" ht="15" customHeight="1" x14ac:dyDescent="0.2">
      <c r="A57" s="97">
        <v>2206</v>
      </c>
      <c r="B57" s="84" t="s">
        <v>1743</v>
      </c>
    </row>
    <row r="58" spans="1:2" ht="15" customHeight="1" x14ac:dyDescent="0.2">
      <c r="A58" s="97">
        <v>2218</v>
      </c>
      <c r="B58" s="84" t="s">
        <v>1744</v>
      </c>
    </row>
    <row r="59" spans="1:2" ht="15" customHeight="1" x14ac:dyDescent="0.2">
      <c r="A59" s="97">
        <v>2220</v>
      </c>
      <c r="B59" s="84" t="s">
        <v>1745</v>
      </c>
    </row>
    <row r="60" spans="1:2" ht="15" customHeight="1" x14ac:dyDescent="0.2">
      <c r="A60" s="101">
        <v>0.93611111111111101</v>
      </c>
      <c r="B60" s="84" t="s">
        <v>1746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186"/>
  <sheetViews>
    <sheetView workbookViewId="0">
      <selection activeCell="A2" sqref="A2"/>
    </sheetView>
  </sheetViews>
  <sheetFormatPr defaultColWidth="10.7109375" defaultRowHeight="15" customHeight="1" x14ac:dyDescent="0.2"/>
  <cols>
    <col min="1" max="1" width="10.7109375" style="111"/>
    <col min="2" max="2" width="10.7109375" style="102"/>
    <col min="3" max="16384" width="10.7109375" style="103"/>
  </cols>
  <sheetData>
    <row r="1" spans="1:1" s="61" customFormat="1" ht="15" customHeight="1" x14ac:dyDescent="0.2">
      <c r="A1" s="60" t="s">
        <v>1751</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102" t="s">
        <v>1748</v>
      </c>
    </row>
    <row r="11" spans="1:1" ht="15" customHeight="1" x14ac:dyDescent="0.2">
      <c r="A11" s="102" t="s">
        <v>132</v>
      </c>
    </row>
    <row r="12" spans="1:1" ht="15" customHeight="1" x14ac:dyDescent="0.2">
      <c r="A12" s="102" t="s">
        <v>10</v>
      </c>
    </row>
    <row r="13" spans="1:1" ht="15" customHeight="1" x14ac:dyDescent="0.2">
      <c r="A13" s="102" t="s">
        <v>361</v>
      </c>
    </row>
    <row r="14" spans="1:1" ht="15" customHeight="1" x14ac:dyDescent="0.2">
      <c r="A14" s="102" t="s">
        <v>405</v>
      </c>
    </row>
    <row r="15" spans="1:1" ht="15" customHeight="1" x14ac:dyDescent="0.2">
      <c r="A15" s="102" t="s">
        <v>363</v>
      </c>
    </row>
    <row r="16" spans="1:1" ht="15" customHeight="1" x14ac:dyDescent="0.2">
      <c r="A16" s="102"/>
    </row>
    <row r="17" spans="1:5" ht="15" customHeight="1" x14ac:dyDescent="0.2">
      <c r="A17" s="102" t="s">
        <v>134</v>
      </c>
    </row>
    <row r="18" spans="1:5" ht="15" customHeight="1" x14ac:dyDescent="0.2">
      <c r="A18" s="102" t="s">
        <v>259</v>
      </c>
    </row>
    <row r="19" spans="1:5" ht="15" customHeight="1" x14ac:dyDescent="0.2">
      <c r="A19" s="102"/>
    </row>
    <row r="20" spans="1:5" ht="15" customHeight="1" x14ac:dyDescent="0.2">
      <c r="A20" s="102" t="s">
        <v>211</v>
      </c>
    </row>
    <row r="21" spans="1:5" ht="15" customHeight="1" x14ac:dyDescent="0.2">
      <c r="A21" s="102"/>
    </row>
    <row r="22" spans="1:5" ht="15" customHeight="1" x14ac:dyDescent="0.2">
      <c r="A22" s="104" t="s">
        <v>135</v>
      </c>
      <c r="B22" s="104" t="s">
        <v>158</v>
      </c>
    </row>
    <row r="23" spans="1:5" ht="15" customHeight="1" x14ac:dyDescent="0.2">
      <c r="A23" s="105">
        <v>1015</v>
      </c>
      <c r="B23" s="102" t="s">
        <v>313</v>
      </c>
    </row>
    <row r="24" spans="1:5" ht="15" customHeight="1" x14ac:dyDescent="0.2">
      <c r="A24" s="105">
        <v>1028</v>
      </c>
      <c r="B24" s="106" t="s">
        <v>136</v>
      </c>
      <c r="C24" s="107"/>
      <c r="D24" s="107"/>
      <c r="E24" s="102" t="s">
        <v>364</v>
      </c>
    </row>
    <row r="25" spans="1:5" ht="15" customHeight="1" x14ac:dyDescent="0.2">
      <c r="A25" s="108"/>
      <c r="B25" s="106" t="s">
        <v>138</v>
      </c>
      <c r="C25" s="107"/>
      <c r="E25" s="106" t="s">
        <v>365</v>
      </c>
    </row>
    <row r="26" spans="1:5" ht="15" customHeight="1" x14ac:dyDescent="0.2">
      <c r="A26" s="108"/>
      <c r="B26" s="106" t="s">
        <v>139</v>
      </c>
      <c r="C26" s="107"/>
      <c r="E26" s="106" t="s">
        <v>242</v>
      </c>
    </row>
    <row r="27" spans="1:5" ht="15" customHeight="1" x14ac:dyDescent="0.2">
      <c r="A27" s="108"/>
      <c r="B27" s="109" t="s">
        <v>140</v>
      </c>
      <c r="E27" s="110" t="s">
        <v>562</v>
      </c>
    </row>
    <row r="28" spans="1:5" ht="15" customHeight="1" x14ac:dyDescent="0.2">
      <c r="A28" s="108">
        <v>1031</v>
      </c>
      <c r="B28" s="102" t="s">
        <v>143</v>
      </c>
    </row>
    <row r="29" spans="1:5" ht="15" customHeight="1" x14ac:dyDescent="0.2">
      <c r="A29" s="108">
        <v>1032</v>
      </c>
      <c r="B29" s="109" t="s">
        <v>366</v>
      </c>
    </row>
    <row r="30" spans="1:5" ht="15" customHeight="1" x14ac:dyDescent="0.2">
      <c r="A30" s="108">
        <v>1035</v>
      </c>
      <c r="B30" s="102" t="s">
        <v>563</v>
      </c>
    </row>
    <row r="31" spans="1:5" ht="15" customHeight="1" x14ac:dyDescent="0.2">
      <c r="A31" s="108"/>
      <c r="B31" s="109" t="s">
        <v>144</v>
      </c>
    </row>
    <row r="32" spans="1:5" ht="15" customHeight="1" x14ac:dyDescent="0.2">
      <c r="A32" s="108">
        <v>1039</v>
      </c>
      <c r="B32" s="109" t="s">
        <v>367</v>
      </c>
    </row>
    <row r="33" spans="1:7" ht="15" customHeight="1" x14ac:dyDescent="0.2">
      <c r="A33" s="108">
        <v>1040</v>
      </c>
      <c r="B33" s="109" t="s">
        <v>145</v>
      </c>
    </row>
    <row r="34" spans="1:7" ht="15" customHeight="1" x14ac:dyDescent="0.2">
      <c r="A34" s="108"/>
      <c r="B34" s="109" t="s">
        <v>148</v>
      </c>
    </row>
    <row r="35" spans="1:7" ht="15" customHeight="1" x14ac:dyDescent="0.2">
      <c r="A35" s="108"/>
      <c r="B35" s="109" t="s">
        <v>564</v>
      </c>
    </row>
    <row r="36" spans="1:7" ht="15" customHeight="1" x14ac:dyDescent="0.2">
      <c r="A36" s="108">
        <v>1041</v>
      </c>
      <c r="B36" s="109" t="s">
        <v>160</v>
      </c>
      <c r="E36" s="111" t="s">
        <v>151</v>
      </c>
      <c r="F36" s="112">
        <v>24.4</v>
      </c>
      <c r="G36" s="102" t="s">
        <v>1749</v>
      </c>
    </row>
    <row r="37" spans="1:7" ht="15" customHeight="1" x14ac:dyDescent="0.2">
      <c r="A37" s="108"/>
      <c r="B37" s="109"/>
      <c r="E37" s="111" t="s">
        <v>152</v>
      </c>
      <c r="F37" s="112">
        <v>1013.5</v>
      </c>
      <c r="G37" s="102" t="s">
        <v>154</v>
      </c>
    </row>
    <row r="38" spans="1:7" ht="15" customHeight="1" x14ac:dyDescent="0.2">
      <c r="A38" s="108"/>
      <c r="B38" s="109"/>
      <c r="E38" s="111" t="s">
        <v>153</v>
      </c>
      <c r="F38" s="112">
        <v>54.4</v>
      </c>
      <c r="G38" s="102" t="s">
        <v>155</v>
      </c>
    </row>
    <row r="39" spans="1:7" ht="15" customHeight="1" x14ac:dyDescent="0.2">
      <c r="A39" s="108">
        <v>1043</v>
      </c>
      <c r="B39" s="109" t="s">
        <v>368</v>
      </c>
    </row>
    <row r="40" spans="1:7" ht="15" customHeight="1" x14ac:dyDescent="0.2">
      <c r="A40" s="108"/>
      <c r="B40" s="109" t="s">
        <v>146</v>
      </c>
    </row>
    <row r="41" spans="1:7" ht="15" customHeight="1" x14ac:dyDescent="0.2">
      <c r="A41" s="108"/>
      <c r="B41" s="109" t="s">
        <v>565</v>
      </c>
    </row>
    <row r="42" spans="1:7" ht="15" customHeight="1" x14ac:dyDescent="0.2">
      <c r="A42" s="108"/>
      <c r="B42" s="109" t="s">
        <v>150</v>
      </c>
    </row>
    <row r="43" spans="1:7" ht="15" customHeight="1" x14ac:dyDescent="0.2">
      <c r="A43" s="108"/>
      <c r="B43" s="109" t="s">
        <v>526</v>
      </c>
    </row>
    <row r="44" spans="1:7" ht="15" customHeight="1" x14ac:dyDescent="0.2">
      <c r="A44" s="108"/>
      <c r="B44" s="109" t="s">
        <v>369</v>
      </c>
    </row>
    <row r="45" spans="1:7" ht="15" customHeight="1" x14ac:dyDescent="0.2">
      <c r="A45" s="108">
        <v>1045</v>
      </c>
      <c r="B45" s="109" t="s">
        <v>566</v>
      </c>
    </row>
    <row r="46" spans="1:7" ht="15" customHeight="1" x14ac:dyDescent="0.2">
      <c r="A46" s="108"/>
      <c r="B46" s="109" t="s">
        <v>251</v>
      </c>
    </row>
    <row r="47" spans="1:7" ht="15" customHeight="1" x14ac:dyDescent="0.2">
      <c r="A47" s="108">
        <v>1046</v>
      </c>
      <c r="B47" s="109" t="s">
        <v>166</v>
      </c>
    </row>
    <row r="48" spans="1:7" ht="15" customHeight="1" x14ac:dyDescent="0.2">
      <c r="A48" s="108"/>
      <c r="B48" s="109" t="s">
        <v>162</v>
      </c>
    </row>
    <row r="49" spans="1:7" ht="15" customHeight="1" x14ac:dyDescent="0.2">
      <c r="A49" s="108">
        <v>1100</v>
      </c>
      <c r="B49" s="109" t="s">
        <v>370</v>
      </c>
    </row>
    <row r="50" spans="1:7" ht="15" customHeight="1" x14ac:dyDescent="0.2">
      <c r="A50" s="108">
        <v>1203</v>
      </c>
      <c r="B50" s="109" t="s">
        <v>567</v>
      </c>
      <c r="E50" s="111"/>
      <c r="G50" s="102"/>
    </row>
    <row r="51" spans="1:7" ht="15" customHeight="1" x14ac:dyDescent="0.2">
      <c r="A51" s="108"/>
      <c r="B51" s="109" t="s">
        <v>568</v>
      </c>
      <c r="E51" s="111"/>
      <c r="G51" s="102"/>
    </row>
    <row r="52" spans="1:7" ht="15" customHeight="1" x14ac:dyDescent="0.2">
      <c r="A52" s="108"/>
      <c r="B52" s="109" t="s">
        <v>531</v>
      </c>
    </row>
    <row r="53" spans="1:7" ht="15" customHeight="1" x14ac:dyDescent="0.2">
      <c r="B53" s="109"/>
    </row>
    <row r="54" spans="1:7" ht="15" customHeight="1" x14ac:dyDescent="0.2">
      <c r="A54" s="102" t="s">
        <v>163</v>
      </c>
      <c r="B54" s="109"/>
    </row>
    <row r="55" spans="1:7" ht="15" customHeight="1" x14ac:dyDescent="0.2">
      <c r="A55" s="102"/>
      <c r="B55" s="109"/>
    </row>
    <row r="56" spans="1:7" ht="15" customHeight="1" x14ac:dyDescent="0.2">
      <c r="A56" s="104" t="s">
        <v>135</v>
      </c>
      <c r="B56" s="104" t="s">
        <v>158</v>
      </c>
    </row>
    <row r="57" spans="1:7" ht="15" customHeight="1" x14ac:dyDescent="0.2">
      <c r="B57" s="109"/>
    </row>
    <row r="58" spans="1:7" ht="15" customHeight="1" x14ac:dyDescent="0.2">
      <c r="A58" s="108">
        <v>1205</v>
      </c>
      <c r="B58" s="109" t="s">
        <v>40</v>
      </c>
    </row>
    <row r="59" spans="1:7" ht="15" customHeight="1" x14ac:dyDescent="0.2">
      <c r="A59" s="108"/>
      <c r="B59" s="109" t="s">
        <v>372</v>
      </c>
    </row>
    <row r="60" spans="1:7" ht="15" customHeight="1" x14ac:dyDescent="0.2">
      <c r="A60" s="108">
        <v>1206</v>
      </c>
      <c r="B60" s="109" t="s">
        <v>373</v>
      </c>
    </row>
    <row r="61" spans="1:7" ht="15" customHeight="1" x14ac:dyDescent="0.2">
      <c r="A61" s="108">
        <v>1207</v>
      </c>
      <c r="B61" s="109" t="s">
        <v>540</v>
      </c>
    </row>
    <row r="62" spans="1:7" ht="15" customHeight="1" x14ac:dyDescent="0.2">
      <c r="A62" s="108">
        <v>1208</v>
      </c>
      <c r="B62" s="109" t="s">
        <v>569</v>
      </c>
    </row>
    <row r="63" spans="1:7" ht="15" customHeight="1" x14ac:dyDescent="0.2">
      <c r="A63" s="113">
        <v>1213</v>
      </c>
      <c r="B63" s="114" t="s">
        <v>165</v>
      </c>
    </row>
    <row r="64" spans="1:7" ht="15" customHeight="1" x14ac:dyDescent="0.2">
      <c r="A64" s="108">
        <v>1215</v>
      </c>
      <c r="B64" s="109" t="s">
        <v>541</v>
      </c>
    </row>
    <row r="65" spans="1:13" ht="15" customHeight="1" x14ac:dyDescent="0.2">
      <c r="A65" s="108">
        <v>1217</v>
      </c>
      <c r="B65" s="109" t="s">
        <v>570</v>
      </c>
    </row>
    <row r="66" spans="1:13" ht="15" customHeight="1" x14ac:dyDescent="0.2">
      <c r="A66" s="108"/>
      <c r="B66" s="109" t="s">
        <v>571</v>
      </c>
    </row>
    <row r="67" spans="1:13" ht="15" customHeight="1" x14ac:dyDescent="0.2">
      <c r="A67" s="108">
        <v>1219</v>
      </c>
      <c r="B67" s="102" t="s">
        <v>572</v>
      </c>
    </row>
    <row r="68" spans="1:13" ht="15" customHeight="1" x14ac:dyDescent="0.2">
      <c r="A68" s="108">
        <v>1220</v>
      </c>
      <c r="B68" s="109" t="s">
        <v>573</v>
      </c>
    </row>
    <row r="69" spans="1:13" ht="15" customHeight="1" x14ac:dyDescent="0.2">
      <c r="A69" s="108"/>
      <c r="B69" s="109" t="s">
        <v>574</v>
      </c>
    </row>
    <row r="70" spans="1:13" ht="15" customHeight="1" x14ac:dyDescent="0.2">
      <c r="A70" s="108"/>
      <c r="B70" s="109" t="s">
        <v>485</v>
      </c>
    </row>
    <row r="71" spans="1:13" ht="15" customHeight="1" x14ac:dyDescent="0.2">
      <c r="A71" s="108"/>
      <c r="B71" s="109" t="s">
        <v>575</v>
      </c>
    </row>
    <row r="72" spans="1:13" ht="15" customHeight="1" x14ac:dyDescent="0.2">
      <c r="A72" s="108">
        <v>1221</v>
      </c>
      <c r="B72" s="109" t="s">
        <v>576</v>
      </c>
    </row>
    <row r="73" spans="1:13" ht="15" customHeight="1" x14ac:dyDescent="0.2">
      <c r="A73" s="108">
        <v>1223</v>
      </c>
      <c r="B73" s="109" t="s">
        <v>577</v>
      </c>
    </row>
    <row r="74" spans="1:13" ht="15" customHeight="1" x14ac:dyDescent="0.2">
      <c r="A74" s="108">
        <v>1227</v>
      </c>
      <c r="B74" s="109" t="s">
        <v>578</v>
      </c>
    </row>
    <row r="75" spans="1:13" ht="15" customHeight="1" x14ac:dyDescent="0.2">
      <c r="A75" s="108">
        <v>1230</v>
      </c>
      <c r="B75" s="109" t="s">
        <v>374</v>
      </c>
    </row>
    <row r="76" spans="1:13" ht="15" customHeight="1" x14ac:dyDescent="0.2">
      <c r="A76" s="113">
        <v>1232</v>
      </c>
      <c r="B76" s="114" t="s">
        <v>300</v>
      </c>
    </row>
    <row r="77" spans="1:13" ht="15" customHeight="1" x14ac:dyDescent="0.2">
      <c r="A77" s="113">
        <v>1233</v>
      </c>
      <c r="B77" s="114" t="s">
        <v>579</v>
      </c>
    </row>
    <row r="78" spans="1:13" ht="15" customHeight="1" x14ac:dyDescent="0.2">
      <c r="A78" s="108">
        <v>1234</v>
      </c>
      <c r="B78" s="109" t="s">
        <v>268</v>
      </c>
    </row>
    <row r="79" spans="1:13" ht="15" customHeight="1" x14ac:dyDescent="0.2">
      <c r="A79" s="108"/>
      <c r="B79" s="109"/>
    </row>
    <row r="80" spans="1:13" ht="15" customHeight="1" x14ac:dyDescent="0.2">
      <c r="A80" s="108"/>
      <c r="B80" s="115" t="s">
        <v>99</v>
      </c>
      <c r="C80" s="116" t="s">
        <v>33</v>
      </c>
      <c r="D80" s="116" t="s">
        <v>1750</v>
      </c>
      <c r="E80" s="116" t="s">
        <v>31</v>
      </c>
      <c r="F80" s="116" t="s">
        <v>173</v>
      </c>
      <c r="G80" s="116" t="s">
        <v>174</v>
      </c>
      <c r="H80" s="116" t="s">
        <v>175</v>
      </c>
      <c r="I80" s="116" t="s">
        <v>176</v>
      </c>
      <c r="J80" s="116" t="s">
        <v>181</v>
      </c>
      <c r="K80" s="116" t="s">
        <v>52</v>
      </c>
      <c r="L80" s="116" t="s">
        <v>177</v>
      </c>
      <c r="M80" s="116" t="s">
        <v>375</v>
      </c>
    </row>
    <row r="81" spans="1:13" ht="15" customHeight="1" x14ac:dyDescent="0.2">
      <c r="A81" s="108"/>
      <c r="B81" s="116">
        <v>3121</v>
      </c>
      <c r="C81" s="112">
        <v>912.5</v>
      </c>
      <c r="D81" s="112">
        <v>24.4</v>
      </c>
      <c r="E81" s="112">
        <v>50.6</v>
      </c>
      <c r="F81" s="112">
        <v>65.8</v>
      </c>
      <c r="G81" s="117">
        <v>0.82</v>
      </c>
      <c r="H81" s="117">
        <v>5.97</v>
      </c>
      <c r="I81" s="118">
        <v>0.98</v>
      </c>
      <c r="J81" s="119">
        <v>2027</v>
      </c>
      <c r="K81" s="116" t="s">
        <v>54</v>
      </c>
      <c r="L81" s="116" t="s">
        <v>54</v>
      </c>
      <c r="M81" s="116" t="s">
        <v>54</v>
      </c>
    </row>
    <row r="82" spans="1:13" ht="15" customHeight="1" x14ac:dyDescent="0.2">
      <c r="A82" s="108"/>
      <c r="B82" s="109"/>
    </row>
    <row r="83" spans="1:13" ht="15" customHeight="1" x14ac:dyDescent="0.2">
      <c r="A83" s="108">
        <v>1236</v>
      </c>
      <c r="B83" s="109" t="s">
        <v>455</v>
      </c>
    </row>
    <row r="84" spans="1:13" ht="15" customHeight="1" x14ac:dyDescent="0.2">
      <c r="A84" s="108"/>
      <c r="B84" s="109" t="s">
        <v>580</v>
      </c>
    </row>
    <row r="85" spans="1:13" ht="15" customHeight="1" x14ac:dyDescent="0.2">
      <c r="A85" s="108">
        <v>1239</v>
      </c>
      <c r="B85" s="109" t="s">
        <v>376</v>
      </c>
    </row>
    <row r="86" spans="1:13" ht="15" customHeight="1" x14ac:dyDescent="0.2">
      <c r="A86" s="108">
        <v>1240</v>
      </c>
      <c r="B86" s="109" t="s">
        <v>258</v>
      </c>
    </row>
    <row r="87" spans="1:13" ht="15" customHeight="1" x14ac:dyDescent="0.2">
      <c r="A87" s="108">
        <v>1243</v>
      </c>
      <c r="B87" s="109" t="s">
        <v>581</v>
      </c>
    </row>
    <row r="88" spans="1:13" ht="15" customHeight="1" x14ac:dyDescent="0.2">
      <c r="A88" s="108">
        <v>1245</v>
      </c>
      <c r="B88" s="109" t="s">
        <v>377</v>
      </c>
    </row>
    <row r="89" spans="1:13" ht="15" customHeight="1" x14ac:dyDescent="0.2">
      <c r="A89" s="108">
        <v>1246</v>
      </c>
      <c r="B89" s="109" t="s">
        <v>378</v>
      </c>
    </row>
    <row r="90" spans="1:13" ht="15" customHeight="1" x14ac:dyDescent="0.2">
      <c r="A90" s="108"/>
      <c r="B90" s="109" t="s">
        <v>379</v>
      </c>
    </row>
    <row r="91" spans="1:13" ht="15" customHeight="1" x14ac:dyDescent="0.2">
      <c r="A91" s="108"/>
      <c r="B91" s="109" t="s">
        <v>582</v>
      </c>
    </row>
    <row r="92" spans="1:13" ht="15" customHeight="1" x14ac:dyDescent="0.2">
      <c r="A92" s="108"/>
      <c r="B92" s="109" t="s">
        <v>583</v>
      </c>
    </row>
    <row r="93" spans="1:13" ht="15" customHeight="1" x14ac:dyDescent="0.2">
      <c r="A93" s="108"/>
      <c r="B93" s="109" t="s">
        <v>584</v>
      </c>
    </row>
    <row r="94" spans="1:13" ht="15" customHeight="1" x14ac:dyDescent="0.2">
      <c r="A94" s="108"/>
      <c r="B94" s="109" t="s">
        <v>585</v>
      </c>
    </row>
    <row r="95" spans="1:13" ht="15" customHeight="1" x14ac:dyDescent="0.2">
      <c r="A95" s="108"/>
      <c r="B95" s="109" t="s">
        <v>380</v>
      </c>
    </row>
    <row r="96" spans="1:13" ht="15" customHeight="1" x14ac:dyDescent="0.2">
      <c r="A96" s="113">
        <v>1250</v>
      </c>
      <c r="B96" s="114" t="s">
        <v>167</v>
      </c>
    </row>
    <row r="97" spans="1:13" ht="15" customHeight="1" x14ac:dyDescent="0.2">
      <c r="A97" s="108">
        <v>1259</v>
      </c>
      <c r="B97" s="109" t="s">
        <v>586</v>
      </c>
    </row>
    <row r="98" spans="1:13" ht="15" customHeight="1" x14ac:dyDescent="0.2">
      <c r="A98" s="113">
        <v>1301</v>
      </c>
      <c r="B98" s="114" t="s">
        <v>47</v>
      </c>
    </row>
    <row r="99" spans="1:13" ht="15" customHeight="1" x14ac:dyDescent="0.2">
      <c r="A99" s="108">
        <v>1303</v>
      </c>
      <c r="B99" s="109" t="s">
        <v>587</v>
      </c>
    </row>
    <row r="100" spans="1:13" ht="15" customHeight="1" x14ac:dyDescent="0.2">
      <c r="A100" s="108">
        <v>1304</v>
      </c>
      <c r="B100" s="109" t="s">
        <v>268</v>
      </c>
    </row>
    <row r="101" spans="1:13" ht="15" customHeight="1" x14ac:dyDescent="0.2">
      <c r="A101" s="108"/>
      <c r="B101" s="109"/>
    </row>
    <row r="102" spans="1:13" ht="15" customHeight="1" x14ac:dyDescent="0.2">
      <c r="A102" s="108"/>
      <c r="B102" s="115" t="s">
        <v>99</v>
      </c>
      <c r="C102" s="116" t="s">
        <v>33</v>
      </c>
      <c r="D102" s="116" t="s">
        <v>1750</v>
      </c>
      <c r="E102" s="116" t="s">
        <v>31</v>
      </c>
      <c r="F102" s="116" t="s">
        <v>173</v>
      </c>
      <c r="G102" s="116" t="s">
        <v>174</v>
      </c>
      <c r="H102" s="116" t="s">
        <v>175</v>
      </c>
      <c r="I102" s="116" t="s">
        <v>176</v>
      </c>
      <c r="J102" s="116" t="s">
        <v>181</v>
      </c>
      <c r="K102" s="116" t="s">
        <v>52</v>
      </c>
      <c r="L102" s="116" t="s">
        <v>177</v>
      </c>
      <c r="M102" s="116" t="s">
        <v>375</v>
      </c>
    </row>
    <row r="103" spans="1:13" ht="15" customHeight="1" x14ac:dyDescent="0.2">
      <c r="A103" s="108"/>
      <c r="B103" s="120" t="s">
        <v>190</v>
      </c>
      <c r="C103" s="112">
        <v>933.5</v>
      </c>
      <c r="D103" s="112">
        <v>21.3</v>
      </c>
      <c r="E103" s="112">
        <v>85.2</v>
      </c>
      <c r="F103" s="112">
        <v>58.5</v>
      </c>
      <c r="G103" s="117">
        <v>0.81</v>
      </c>
      <c r="H103" s="117">
        <v>3.14</v>
      </c>
      <c r="I103" s="118">
        <v>1.7569999999999999</v>
      </c>
      <c r="J103" s="119">
        <v>2222</v>
      </c>
      <c r="K103" s="116" t="s">
        <v>54</v>
      </c>
      <c r="L103" s="116" t="s">
        <v>54</v>
      </c>
      <c r="M103" s="116" t="s">
        <v>54</v>
      </c>
    </row>
    <row r="104" spans="1:13" ht="15" customHeight="1" x14ac:dyDescent="0.2">
      <c r="A104" s="108"/>
      <c r="B104" s="109"/>
    </row>
    <row r="105" spans="1:13" ht="15" customHeight="1" x14ac:dyDescent="0.2">
      <c r="A105" s="113">
        <v>1308</v>
      </c>
      <c r="B105" s="114" t="s">
        <v>381</v>
      </c>
      <c r="J105" s="116"/>
    </row>
    <row r="106" spans="1:13" ht="15" customHeight="1" x14ac:dyDescent="0.2">
      <c r="A106" s="108"/>
      <c r="B106" s="109"/>
    </row>
    <row r="107" spans="1:13" ht="15" customHeight="1" x14ac:dyDescent="0.2">
      <c r="A107" s="108"/>
      <c r="B107" s="111" t="s">
        <v>179</v>
      </c>
      <c r="C107" s="112">
        <v>59</v>
      </c>
      <c r="D107" s="112">
        <v>61</v>
      </c>
      <c r="E107" s="112">
        <v>69.5</v>
      </c>
      <c r="F107" s="112">
        <v>66</v>
      </c>
      <c r="G107" s="112">
        <v>67.099999999999994</v>
      </c>
      <c r="H107" s="112">
        <v>71.900000000000006</v>
      </c>
    </row>
    <row r="108" spans="1:13" ht="15" customHeight="1" x14ac:dyDescent="0.2">
      <c r="A108" s="108"/>
      <c r="B108" s="111" t="s">
        <v>180</v>
      </c>
      <c r="C108" s="119">
        <v>2485</v>
      </c>
      <c r="D108" s="119">
        <v>3612</v>
      </c>
      <c r="E108" s="119">
        <v>4632</v>
      </c>
      <c r="F108" s="119">
        <v>6532</v>
      </c>
      <c r="G108" s="119">
        <v>7587</v>
      </c>
      <c r="H108" s="119">
        <v>8568</v>
      </c>
    </row>
    <row r="109" spans="1:13" ht="15" customHeight="1" x14ac:dyDescent="0.2">
      <c r="A109" s="108"/>
      <c r="B109" s="121" t="s">
        <v>199</v>
      </c>
      <c r="C109" s="119">
        <v>1311</v>
      </c>
      <c r="D109" s="119">
        <v>1313</v>
      </c>
      <c r="E109" s="119">
        <v>1315</v>
      </c>
      <c r="F109" s="119">
        <v>1317</v>
      </c>
      <c r="G109" s="119">
        <v>1322</v>
      </c>
      <c r="H109" s="119">
        <v>1324</v>
      </c>
    </row>
    <row r="110" spans="1:13" ht="15" customHeight="1" x14ac:dyDescent="0.2">
      <c r="A110" s="108"/>
      <c r="B110" s="109"/>
    </row>
    <row r="111" spans="1:13" ht="15" customHeight="1" x14ac:dyDescent="0.2">
      <c r="A111" s="108"/>
      <c r="B111" s="109" t="s">
        <v>382</v>
      </c>
    </row>
    <row r="112" spans="1:13" ht="15" customHeight="1" x14ac:dyDescent="0.2">
      <c r="A112" s="108">
        <v>1320</v>
      </c>
      <c r="B112" s="109" t="s">
        <v>268</v>
      </c>
    </row>
    <row r="113" spans="1:13" ht="15" customHeight="1" x14ac:dyDescent="0.2">
      <c r="A113" s="108"/>
      <c r="B113" s="109"/>
    </row>
    <row r="114" spans="1:13" ht="15" customHeight="1" x14ac:dyDescent="0.2">
      <c r="A114" s="108"/>
      <c r="B114" s="115" t="s">
        <v>99</v>
      </c>
      <c r="C114" s="116" t="s">
        <v>33</v>
      </c>
      <c r="D114" s="116" t="s">
        <v>1750</v>
      </c>
      <c r="E114" s="116" t="s">
        <v>31</v>
      </c>
      <c r="F114" s="116" t="s">
        <v>173</v>
      </c>
      <c r="G114" s="116" t="s">
        <v>174</v>
      </c>
      <c r="H114" s="116" t="s">
        <v>175</v>
      </c>
      <c r="I114" s="116" t="s">
        <v>176</v>
      </c>
      <c r="J114" s="116" t="s">
        <v>181</v>
      </c>
      <c r="K114" s="116" t="s">
        <v>52</v>
      </c>
      <c r="L114" s="116" t="s">
        <v>177</v>
      </c>
      <c r="M114" s="116" t="s">
        <v>375</v>
      </c>
    </row>
    <row r="115" spans="1:13" ht="15" customHeight="1" x14ac:dyDescent="0.2">
      <c r="A115" s="108"/>
      <c r="B115" s="120" t="s">
        <v>292</v>
      </c>
      <c r="C115" s="112">
        <v>795.6</v>
      </c>
      <c r="D115" s="112">
        <v>18.5</v>
      </c>
      <c r="E115" s="112">
        <v>44.7</v>
      </c>
      <c r="F115" s="112">
        <v>65.099999999999994</v>
      </c>
      <c r="G115" s="117">
        <v>0.79</v>
      </c>
      <c r="H115" s="117">
        <v>1.7</v>
      </c>
      <c r="I115" s="118" t="s">
        <v>270</v>
      </c>
      <c r="J115" s="119">
        <v>349</v>
      </c>
      <c r="K115" s="116" t="s">
        <v>54</v>
      </c>
      <c r="L115" s="116" t="s">
        <v>54</v>
      </c>
      <c r="M115" s="116" t="s">
        <v>54</v>
      </c>
    </row>
    <row r="116" spans="1:13" ht="15" customHeight="1" x14ac:dyDescent="0.2">
      <c r="A116" s="108"/>
      <c r="B116" s="109"/>
    </row>
    <row r="117" spans="1:13" ht="15" customHeight="1" x14ac:dyDescent="0.2">
      <c r="A117" s="113">
        <v>1328</v>
      </c>
      <c r="B117" s="114" t="s">
        <v>383</v>
      </c>
    </row>
    <row r="118" spans="1:13" ht="15" customHeight="1" x14ac:dyDescent="0.2">
      <c r="A118" s="108"/>
      <c r="B118" s="114" t="s">
        <v>167</v>
      </c>
    </row>
    <row r="119" spans="1:13" ht="15" customHeight="1" x14ac:dyDescent="0.2">
      <c r="A119" s="108"/>
      <c r="B119" s="109" t="s">
        <v>384</v>
      </c>
    </row>
    <row r="120" spans="1:13" ht="15" customHeight="1" x14ac:dyDescent="0.2">
      <c r="A120" s="113">
        <v>1338</v>
      </c>
      <c r="B120" s="114" t="s">
        <v>47</v>
      </c>
    </row>
    <row r="121" spans="1:13" ht="15" customHeight="1" x14ac:dyDescent="0.2">
      <c r="A121" s="113">
        <v>1351</v>
      </c>
      <c r="B121" s="114" t="s">
        <v>385</v>
      </c>
    </row>
    <row r="122" spans="1:13" ht="15" customHeight="1" x14ac:dyDescent="0.2">
      <c r="A122" s="108"/>
      <c r="B122" s="109"/>
    </row>
    <row r="123" spans="1:13" ht="15" customHeight="1" x14ac:dyDescent="0.2">
      <c r="A123" s="108"/>
      <c r="B123" s="115" t="s">
        <v>99</v>
      </c>
      <c r="C123" s="116" t="s">
        <v>33</v>
      </c>
      <c r="D123" s="116" t="s">
        <v>1750</v>
      </c>
      <c r="E123" s="116" t="s">
        <v>31</v>
      </c>
      <c r="F123" s="116" t="s">
        <v>173</v>
      </c>
      <c r="G123" s="116" t="s">
        <v>174</v>
      </c>
      <c r="H123" s="116" t="s">
        <v>175</v>
      </c>
      <c r="I123" s="116" t="s">
        <v>176</v>
      </c>
      <c r="J123" s="116" t="s">
        <v>181</v>
      </c>
      <c r="K123" s="116" t="s">
        <v>52</v>
      </c>
      <c r="L123" s="116" t="s">
        <v>177</v>
      </c>
      <c r="M123" s="116" t="s">
        <v>375</v>
      </c>
    </row>
    <row r="124" spans="1:13" ht="15" customHeight="1" x14ac:dyDescent="0.2">
      <c r="A124" s="108"/>
      <c r="B124" s="120" t="s">
        <v>190</v>
      </c>
      <c r="C124" s="112">
        <v>734.2</v>
      </c>
      <c r="D124" s="112">
        <v>14.6</v>
      </c>
      <c r="E124" s="112">
        <v>27.7</v>
      </c>
      <c r="F124" s="112">
        <v>65.2</v>
      </c>
      <c r="G124" s="117">
        <v>0.72</v>
      </c>
      <c r="H124" s="117">
        <v>1.42</v>
      </c>
      <c r="I124" s="118" t="s">
        <v>270</v>
      </c>
      <c r="J124" s="119">
        <v>349</v>
      </c>
      <c r="K124" s="116" t="s">
        <v>54</v>
      </c>
      <c r="L124" s="116" t="s">
        <v>54</v>
      </c>
      <c r="M124" s="116" t="s">
        <v>54</v>
      </c>
    </row>
    <row r="125" spans="1:13" ht="15" customHeight="1" x14ac:dyDescent="0.2">
      <c r="A125" s="108"/>
      <c r="B125" s="109"/>
    </row>
    <row r="126" spans="1:13" ht="15" customHeight="1" x14ac:dyDescent="0.2">
      <c r="A126" s="108"/>
      <c r="B126" s="111" t="s">
        <v>179</v>
      </c>
      <c r="C126" s="112">
        <v>77.7</v>
      </c>
      <c r="D126" s="112">
        <v>76.900000000000006</v>
      </c>
      <c r="E126" s="112">
        <v>76.8</v>
      </c>
      <c r="F126" s="112">
        <v>63.7</v>
      </c>
      <c r="G126" s="112">
        <v>71.400000000000006</v>
      </c>
      <c r="H126" s="112">
        <v>59.3</v>
      </c>
      <c r="I126" s="112">
        <v>56.6</v>
      </c>
      <c r="J126" s="112">
        <v>50.6</v>
      </c>
    </row>
    <row r="127" spans="1:13" ht="15" customHeight="1" x14ac:dyDescent="0.2">
      <c r="A127" s="108"/>
      <c r="B127" s="111" t="s">
        <v>180</v>
      </c>
      <c r="C127" s="119">
        <v>8545</v>
      </c>
      <c r="D127" s="119">
        <v>6814</v>
      </c>
      <c r="E127" s="119">
        <v>5934</v>
      </c>
      <c r="F127" s="119">
        <v>4721</v>
      </c>
      <c r="G127" s="119">
        <v>3765</v>
      </c>
      <c r="H127" s="119">
        <v>2730</v>
      </c>
      <c r="I127" s="119">
        <v>2081</v>
      </c>
      <c r="J127" s="119">
        <v>1154</v>
      </c>
    </row>
    <row r="128" spans="1:13" ht="15" customHeight="1" x14ac:dyDescent="0.2">
      <c r="A128" s="108"/>
      <c r="B128" s="121" t="s">
        <v>199</v>
      </c>
      <c r="C128" s="119">
        <v>1354</v>
      </c>
      <c r="D128" s="119">
        <v>1359</v>
      </c>
      <c r="E128" s="119">
        <v>1400</v>
      </c>
      <c r="F128" s="119">
        <v>1403</v>
      </c>
      <c r="G128" s="119">
        <v>1405</v>
      </c>
      <c r="H128" s="119">
        <v>1408</v>
      </c>
      <c r="I128" s="119">
        <v>1409</v>
      </c>
      <c r="J128" s="119">
        <v>1410</v>
      </c>
    </row>
    <row r="129" spans="1:13" ht="15" customHeight="1" x14ac:dyDescent="0.2">
      <c r="A129" s="108"/>
      <c r="B129" s="109"/>
    </row>
    <row r="130" spans="1:13" ht="15" customHeight="1" x14ac:dyDescent="0.2">
      <c r="A130" s="113">
        <v>1411</v>
      </c>
      <c r="B130" s="114" t="s">
        <v>389</v>
      </c>
    </row>
    <row r="131" spans="1:13" ht="15" customHeight="1" x14ac:dyDescent="0.2">
      <c r="A131" s="113">
        <v>1412</v>
      </c>
      <c r="B131" s="114" t="s">
        <v>167</v>
      </c>
    </row>
    <row r="132" spans="1:13" ht="15" customHeight="1" x14ac:dyDescent="0.2">
      <c r="A132" s="108"/>
      <c r="B132" s="109"/>
    </row>
    <row r="133" spans="1:13" ht="15" customHeight="1" x14ac:dyDescent="0.2">
      <c r="A133" s="108"/>
      <c r="B133" s="115" t="s">
        <v>99</v>
      </c>
      <c r="C133" s="116" t="s">
        <v>33</v>
      </c>
      <c r="D133" s="116" t="s">
        <v>1750</v>
      </c>
      <c r="E133" s="116" t="s">
        <v>31</v>
      </c>
      <c r="F133" s="116" t="s">
        <v>173</v>
      </c>
      <c r="G133" s="116" t="s">
        <v>174</v>
      </c>
      <c r="H133" s="116" t="s">
        <v>175</v>
      </c>
      <c r="I133" s="116" t="s">
        <v>176</v>
      </c>
      <c r="J133" s="116" t="s">
        <v>181</v>
      </c>
      <c r="K133" s="116" t="s">
        <v>52</v>
      </c>
      <c r="L133" s="116" t="s">
        <v>177</v>
      </c>
      <c r="M133" s="116" t="s">
        <v>375</v>
      </c>
    </row>
    <row r="134" spans="1:13" ht="15" customHeight="1" x14ac:dyDescent="0.2">
      <c r="A134" s="108"/>
      <c r="B134" s="120" t="s">
        <v>386</v>
      </c>
      <c r="C134" s="112">
        <v>951.2</v>
      </c>
      <c r="D134" s="112">
        <v>24.7</v>
      </c>
      <c r="E134" s="112">
        <v>69</v>
      </c>
      <c r="F134" s="112">
        <v>49.9</v>
      </c>
      <c r="G134" s="117">
        <v>0.63</v>
      </c>
      <c r="H134" s="117">
        <v>1.04</v>
      </c>
      <c r="I134" s="118">
        <v>0</v>
      </c>
      <c r="J134" s="119">
        <v>2046</v>
      </c>
      <c r="K134" s="116" t="s">
        <v>54</v>
      </c>
      <c r="L134" s="116" t="s">
        <v>54</v>
      </c>
      <c r="M134" s="116" t="s">
        <v>54</v>
      </c>
    </row>
    <row r="135" spans="1:13" ht="15" customHeight="1" x14ac:dyDescent="0.2">
      <c r="A135" s="108"/>
      <c r="B135" s="109"/>
    </row>
    <row r="136" spans="1:13" ht="15" customHeight="1" x14ac:dyDescent="0.2">
      <c r="A136" s="108">
        <v>1418</v>
      </c>
      <c r="B136" s="109" t="s">
        <v>390</v>
      </c>
    </row>
    <row r="137" spans="1:13" ht="15" customHeight="1" x14ac:dyDescent="0.2">
      <c r="A137" s="108"/>
      <c r="B137" s="109" t="s">
        <v>387</v>
      </c>
    </row>
    <row r="138" spans="1:13" ht="15" customHeight="1" x14ac:dyDescent="0.2">
      <c r="A138" s="108">
        <v>1421</v>
      </c>
      <c r="B138" s="102" t="s">
        <v>277</v>
      </c>
      <c r="C138" s="112"/>
      <c r="D138" s="112"/>
      <c r="E138" s="112"/>
      <c r="G138" s="117"/>
      <c r="H138" s="117"/>
      <c r="I138" s="118"/>
      <c r="J138" s="119"/>
      <c r="K138" s="119"/>
      <c r="L138" s="116"/>
      <c r="M138" s="116"/>
    </row>
    <row r="139" spans="1:13" ht="15" customHeight="1" x14ac:dyDescent="0.2">
      <c r="A139" s="108"/>
      <c r="B139" s="102" t="s">
        <v>588</v>
      </c>
      <c r="C139" s="112"/>
      <c r="D139" s="112"/>
      <c r="E139" s="112"/>
      <c r="G139" s="117"/>
      <c r="H139" s="117"/>
      <c r="I139" s="118"/>
      <c r="J139" s="119"/>
      <c r="K139" s="119"/>
      <c r="L139" s="116"/>
      <c r="M139" s="116"/>
    </row>
    <row r="140" spans="1:13" ht="15" customHeight="1" x14ac:dyDescent="0.2">
      <c r="A140" s="108">
        <v>1423</v>
      </c>
      <c r="B140" s="102" t="s">
        <v>278</v>
      </c>
      <c r="C140" s="112"/>
      <c r="D140" s="112"/>
      <c r="E140" s="112"/>
      <c r="G140" s="117"/>
      <c r="H140" s="117"/>
      <c r="I140" s="118"/>
      <c r="J140" s="119"/>
      <c r="K140" s="119"/>
      <c r="L140" s="116"/>
      <c r="M140" s="116"/>
    </row>
    <row r="141" spans="1:13" ht="15" customHeight="1" x14ac:dyDescent="0.2">
      <c r="A141" s="113">
        <v>1424</v>
      </c>
      <c r="B141" s="114" t="s">
        <v>47</v>
      </c>
    </row>
    <row r="142" spans="1:13" ht="15" customHeight="1" x14ac:dyDescent="0.2">
      <c r="A142" s="108"/>
      <c r="B142" s="109" t="s">
        <v>388</v>
      </c>
    </row>
    <row r="143" spans="1:13" ht="15" customHeight="1" x14ac:dyDescent="0.2">
      <c r="A143" s="108"/>
      <c r="B143" s="109" t="s">
        <v>391</v>
      </c>
    </row>
    <row r="144" spans="1:13" ht="15" customHeight="1" x14ac:dyDescent="0.2">
      <c r="A144" s="108"/>
      <c r="B144" s="109"/>
    </row>
    <row r="145" spans="1:13" ht="15" customHeight="1" x14ac:dyDescent="0.2">
      <c r="A145" s="108"/>
      <c r="B145" s="115" t="s">
        <v>99</v>
      </c>
      <c r="C145" s="116" t="s">
        <v>33</v>
      </c>
      <c r="D145" s="116" t="s">
        <v>1750</v>
      </c>
      <c r="E145" s="116" t="s">
        <v>31</v>
      </c>
      <c r="F145" s="116" t="s">
        <v>173</v>
      </c>
      <c r="G145" s="116" t="s">
        <v>174</v>
      </c>
      <c r="H145" s="116" t="s">
        <v>175</v>
      </c>
      <c r="I145" s="116" t="s">
        <v>176</v>
      </c>
      <c r="J145" s="116" t="s">
        <v>181</v>
      </c>
      <c r="K145" s="116" t="s">
        <v>52</v>
      </c>
      <c r="L145" s="116" t="s">
        <v>177</v>
      </c>
      <c r="M145" s="116" t="s">
        <v>375</v>
      </c>
    </row>
    <row r="146" spans="1:13" ht="15" customHeight="1" x14ac:dyDescent="0.2">
      <c r="A146" s="108"/>
      <c r="B146" s="116" t="s">
        <v>201</v>
      </c>
      <c r="C146" s="112">
        <v>923.5</v>
      </c>
      <c r="D146" s="112">
        <v>24</v>
      </c>
      <c r="E146" s="112">
        <v>65.2</v>
      </c>
      <c r="F146" s="112">
        <v>65.400000000000006</v>
      </c>
      <c r="G146" s="117">
        <v>0.77</v>
      </c>
      <c r="H146" s="117">
        <v>3.02</v>
      </c>
      <c r="I146" s="118" t="s">
        <v>270</v>
      </c>
      <c r="J146" s="119">
        <v>1659</v>
      </c>
      <c r="K146" s="116" t="s">
        <v>54</v>
      </c>
      <c r="L146" s="116" t="s">
        <v>54</v>
      </c>
      <c r="M146" s="116" t="s">
        <v>54</v>
      </c>
    </row>
    <row r="147" spans="1:13" ht="15" customHeight="1" x14ac:dyDescent="0.2">
      <c r="A147" s="108"/>
      <c r="B147" s="109"/>
    </row>
    <row r="148" spans="1:13" ht="15" customHeight="1" x14ac:dyDescent="0.2">
      <c r="A148" s="108">
        <v>1436</v>
      </c>
      <c r="B148" s="109" t="s">
        <v>589</v>
      </c>
    </row>
    <row r="149" spans="1:13" ht="15" customHeight="1" x14ac:dyDescent="0.2">
      <c r="A149" s="113">
        <v>1439</v>
      </c>
      <c r="B149" s="114" t="s">
        <v>392</v>
      </c>
    </row>
    <row r="150" spans="1:13" ht="15" customHeight="1" x14ac:dyDescent="0.2">
      <c r="A150" s="113">
        <v>1449</v>
      </c>
      <c r="B150" s="114" t="s">
        <v>47</v>
      </c>
    </row>
    <row r="151" spans="1:13" ht="15" customHeight="1" x14ac:dyDescent="0.2">
      <c r="A151" s="108"/>
      <c r="B151" s="109" t="s">
        <v>469</v>
      </c>
    </row>
    <row r="152" spans="1:13" ht="15" customHeight="1" x14ac:dyDescent="0.2">
      <c r="A152" s="113"/>
      <c r="B152" s="109" t="s">
        <v>393</v>
      </c>
    </row>
    <row r="153" spans="1:13" ht="15" customHeight="1" x14ac:dyDescent="0.2">
      <c r="A153" s="113">
        <v>1453</v>
      </c>
      <c r="B153" s="114" t="s">
        <v>394</v>
      </c>
    </row>
    <row r="154" spans="1:13" ht="15" customHeight="1" x14ac:dyDescent="0.2">
      <c r="A154" s="108"/>
      <c r="B154" s="109"/>
    </row>
    <row r="155" spans="1:13" ht="15" customHeight="1" x14ac:dyDescent="0.2">
      <c r="A155" s="108"/>
      <c r="B155" s="115" t="s">
        <v>99</v>
      </c>
      <c r="C155" s="116" t="s">
        <v>33</v>
      </c>
      <c r="D155" s="116" t="s">
        <v>1750</v>
      </c>
      <c r="E155" s="116" t="s">
        <v>31</v>
      </c>
      <c r="F155" s="116" t="s">
        <v>173</v>
      </c>
      <c r="G155" s="116" t="s">
        <v>174</v>
      </c>
      <c r="H155" s="116" t="s">
        <v>175</v>
      </c>
      <c r="I155" s="116" t="s">
        <v>176</v>
      </c>
      <c r="J155" s="116" t="s">
        <v>181</v>
      </c>
      <c r="K155" s="116" t="s">
        <v>52</v>
      </c>
      <c r="L155" s="116" t="s">
        <v>177</v>
      </c>
      <c r="M155" s="116" t="s">
        <v>375</v>
      </c>
    </row>
    <row r="156" spans="1:13" ht="15" customHeight="1" x14ac:dyDescent="0.2">
      <c r="A156" s="108"/>
      <c r="B156" s="116">
        <v>9923</v>
      </c>
      <c r="C156" s="112">
        <v>716.2</v>
      </c>
      <c r="D156" s="112">
        <v>13.1</v>
      </c>
      <c r="E156" s="112">
        <v>49.9</v>
      </c>
      <c r="F156" s="112">
        <v>62.6</v>
      </c>
      <c r="G156" s="117">
        <v>0.75</v>
      </c>
      <c r="H156" s="117">
        <v>1.75</v>
      </c>
      <c r="I156" s="118" t="s">
        <v>270</v>
      </c>
      <c r="J156" s="119">
        <v>550</v>
      </c>
      <c r="K156" s="116" t="s">
        <v>54</v>
      </c>
      <c r="L156" s="116" t="s">
        <v>54</v>
      </c>
      <c r="M156" s="116" t="s">
        <v>54</v>
      </c>
    </row>
    <row r="157" spans="1:13" ht="15" customHeight="1" x14ac:dyDescent="0.2">
      <c r="A157" s="108"/>
      <c r="B157" s="109"/>
    </row>
    <row r="158" spans="1:13" ht="15" customHeight="1" x14ac:dyDescent="0.2">
      <c r="A158" s="108"/>
      <c r="B158" s="111" t="s">
        <v>179</v>
      </c>
      <c r="C158" s="112">
        <v>76.400000000000006</v>
      </c>
      <c r="D158" s="112">
        <v>82.2</v>
      </c>
      <c r="E158" s="112">
        <v>83.4</v>
      </c>
      <c r="F158" s="112">
        <v>85.4</v>
      </c>
      <c r="G158" s="112">
        <v>64.3</v>
      </c>
      <c r="H158" s="112">
        <v>72.7</v>
      </c>
      <c r="I158" s="112">
        <v>75.2</v>
      </c>
      <c r="J158" s="112">
        <v>76.2</v>
      </c>
      <c r="K158" s="112">
        <v>76.8</v>
      </c>
      <c r="L158" s="112">
        <v>76.599999999999994</v>
      </c>
      <c r="M158" s="112">
        <v>73.7</v>
      </c>
    </row>
    <row r="159" spans="1:13" ht="15" customHeight="1" x14ac:dyDescent="0.2">
      <c r="A159" s="108"/>
      <c r="B159" s="111" t="s">
        <v>180</v>
      </c>
      <c r="C159" s="119">
        <v>8799</v>
      </c>
      <c r="D159" s="119">
        <v>7844</v>
      </c>
      <c r="E159" s="119">
        <v>6873</v>
      </c>
      <c r="F159" s="119">
        <v>5807</v>
      </c>
      <c r="G159" s="119">
        <v>4359</v>
      </c>
      <c r="H159" s="119">
        <v>3156</v>
      </c>
      <c r="I159" s="119">
        <v>2461</v>
      </c>
      <c r="J159" s="119">
        <v>1857</v>
      </c>
      <c r="K159" s="119">
        <v>1343</v>
      </c>
      <c r="L159" s="119">
        <v>1268</v>
      </c>
      <c r="M159" s="119">
        <v>693</v>
      </c>
    </row>
    <row r="160" spans="1:13" ht="15" customHeight="1" x14ac:dyDescent="0.2">
      <c r="A160" s="108"/>
      <c r="B160" s="121" t="s">
        <v>199</v>
      </c>
      <c r="C160" s="119">
        <v>1457</v>
      </c>
      <c r="D160" s="119">
        <v>1459</v>
      </c>
      <c r="E160" s="119">
        <v>1501</v>
      </c>
      <c r="F160" s="119">
        <v>1503</v>
      </c>
      <c r="G160" s="119">
        <v>1507</v>
      </c>
      <c r="H160" s="119">
        <v>1509</v>
      </c>
      <c r="I160" s="119">
        <v>1511</v>
      </c>
      <c r="J160" s="119">
        <v>1513</v>
      </c>
      <c r="K160" s="119">
        <v>1514</v>
      </c>
      <c r="L160" s="119">
        <v>1515</v>
      </c>
      <c r="M160" s="119">
        <v>1516</v>
      </c>
    </row>
    <row r="161" spans="1:13" ht="15" customHeight="1" x14ac:dyDescent="0.2">
      <c r="A161" s="108"/>
      <c r="B161" s="109"/>
    </row>
    <row r="162" spans="1:13" ht="15" customHeight="1" x14ac:dyDescent="0.2">
      <c r="A162" s="113">
        <v>1517</v>
      </c>
      <c r="B162" s="114" t="s">
        <v>395</v>
      </c>
    </row>
    <row r="163" spans="1:13" ht="15" customHeight="1" x14ac:dyDescent="0.2">
      <c r="A163" s="108"/>
      <c r="B163" s="114" t="s">
        <v>167</v>
      </c>
    </row>
    <row r="164" spans="1:13" ht="15" customHeight="1" x14ac:dyDescent="0.2">
      <c r="A164" s="108"/>
      <c r="B164" s="109"/>
    </row>
    <row r="165" spans="1:13" ht="15" customHeight="1" x14ac:dyDescent="0.2">
      <c r="A165" s="108"/>
      <c r="B165" s="115" t="s">
        <v>99</v>
      </c>
      <c r="C165" s="116" t="s">
        <v>33</v>
      </c>
      <c r="D165" s="116" t="s">
        <v>1750</v>
      </c>
      <c r="E165" s="116" t="s">
        <v>31</v>
      </c>
      <c r="F165" s="116" t="s">
        <v>173</v>
      </c>
      <c r="G165" s="116" t="s">
        <v>174</v>
      </c>
      <c r="H165" s="116" t="s">
        <v>175</v>
      </c>
      <c r="I165" s="116" t="s">
        <v>176</v>
      </c>
      <c r="J165" s="116" t="s">
        <v>181</v>
      </c>
      <c r="K165" s="116" t="s">
        <v>52</v>
      </c>
      <c r="L165" s="116" t="s">
        <v>177</v>
      </c>
      <c r="M165" s="116" t="s">
        <v>375</v>
      </c>
    </row>
    <row r="166" spans="1:13" ht="15" customHeight="1" x14ac:dyDescent="0.2">
      <c r="A166" s="108"/>
      <c r="B166" s="120" t="s">
        <v>396</v>
      </c>
      <c r="C166" s="112">
        <v>1005.7</v>
      </c>
      <c r="D166" s="112">
        <v>31.8</v>
      </c>
      <c r="E166" s="112">
        <v>49.2</v>
      </c>
      <c r="F166" s="112">
        <v>74.2</v>
      </c>
      <c r="G166" s="117">
        <v>0.59</v>
      </c>
      <c r="H166" s="117">
        <v>2.29</v>
      </c>
      <c r="I166" s="118">
        <v>0</v>
      </c>
      <c r="J166" s="119">
        <v>3800</v>
      </c>
      <c r="K166" s="116" t="s">
        <v>54</v>
      </c>
      <c r="L166" s="116" t="s">
        <v>54</v>
      </c>
      <c r="M166" s="116" t="s">
        <v>54</v>
      </c>
    </row>
    <row r="167" spans="1:13" ht="15" customHeight="1" x14ac:dyDescent="0.2">
      <c r="A167" s="108"/>
      <c r="B167" s="109"/>
    </row>
    <row r="168" spans="1:13" ht="15" customHeight="1" x14ac:dyDescent="0.2">
      <c r="A168" s="108">
        <v>1519</v>
      </c>
      <c r="B168" s="109" t="s">
        <v>398</v>
      </c>
    </row>
    <row r="169" spans="1:13" ht="15" customHeight="1" x14ac:dyDescent="0.2">
      <c r="A169" s="108"/>
      <c r="B169" s="109" t="s">
        <v>397</v>
      </c>
    </row>
    <row r="170" spans="1:13" ht="15" customHeight="1" x14ac:dyDescent="0.2">
      <c r="A170" s="108">
        <v>1527</v>
      </c>
      <c r="B170" s="109" t="s">
        <v>399</v>
      </c>
    </row>
    <row r="171" spans="1:13" ht="15" customHeight="1" x14ac:dyDescent="0.2">
      <c r="A171" s="108">
        <v>1528</v>
      </c>
      <c r="B171" s="109" t="s">
        <v>406</v>
      </c>
    </row>
    <row r="172" spans="1:13" ht="15" customHeight="1" x14ac:dyDescent="0.2">
      <c r="A172" s="108">
        <v>1529</v>
      </c>
      <c r="B172" s="109" t="s">
        <v>401</v>
      </c>
    </row>
    <row r="173" spans="1:13" ht="15" customHeight="1" x14ac:dyDescent="0.2">
      <c r="A173" s="108">
        <v>1530</v>
      </c>
      <c r="B173" s="109" t="s">
        <v>400</v>
      </c>
    </row>
    <row r="174" spans="1:13" ht="15" customHeight="1" x14ac:dyDescent="0.2">
      <c r="A174" s="113">
        <v>1533</v>
      </c>
      <c r="B174" s="122" t="s">
        <v>402</v>
      </c>
    </row>
    <row r="175" spans="1:13" ht="15" customHeight="1" x14ac:dyDescent="0.2">
      <c r="A175" s="108"/>
      <c r="B175" s="102" t="s">
        <v>590</v>
      </c>
    </row>
    <row r="177" spans="1:2" ht="15" customHeight="1" x14ac:dyDescent="0.2">
      <c r="A177" s="102" t="s">
        <v>212</v>
      </c>
    </row>
    <row r="178" spans="1:2" ht="15" customHeight="1" x14ac:dyDescent="0.2">
      <c r="A178" s="102"/>
    </row>
    <row r="179" spans="1:2" ht="15" customHeight="1" x14ac:dyDescent="0.2">
      <c r="A179" s="104" t="s">
        <v>135</v>
      </c>
      <c r="B179" s="104" t="s">
        <v>158</v>
      </c>
    </row>
    <row r="181" spans="1:2" ht="15" customHeight="1" x14ac:dyDescent="0.2">
      <c r="A181" s="108">
        <v>1612</v>
      </c>
      <c r="B181" s="102" t="s">
        <v>591</v>
      </c>
    </row>
    <row r="182" spans="1:2" ht="15" customHeight="1" x14ac:dyDescent="0.2">
      <c r="A182" s="108">
        <v>1613</v>
      </c>
      <c r="B182" s="109" t="s">
        <v>592</v>
      </c>
    </row>
    <row r="183" spans="1:2" ht="15" customHeight="1" x14ac:dyDescent="0.2">
      <c r="A183" s="108"/>
      <c r="B183" s="109" t="s">
        <v>593</v>
      </c>
    </row>
    <row r="184" spans="1:2" ht="15" customHeight="1" x14ac:dyDescent="0.2">
      <c r="A184" s="108"/>
      <c r="B184" s="109" t="s">
        <v>407</v>
      </c>
    </row>
    <row r="185" spans="1:2" ht="15" customHeight="1" x14ac:dyDescent="0.2">
      <c r="A185" s="108"/>
      <c r="B185" s="102" t="s">
        <v>403</v>
      </c>
    </row>
    <row r="186" spans="1:2" ht="15" customHeight="1" x14ac:dyDescent="0.2">
      <c r="B186" s="114" t="s">
        <v>404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31"/>
  <sheetViews>
    <sheetView workbookViewId="0">
      <selection activeCell="A2" sqref="A2"/>
    </sheetView>
  </sheetViews>
  <sheetFormatPr defaultColWidth="10.7109375" defaultRowHeight="15" customHeight="1" x14ac:dyDescent="0.2"/>
  <cols>
    <col min="1" max="16384" width="10.7109375" style="64"/>
  </cols>
  <sheetData>
    <row r="1" spans="1:3" s="61" customFormat="1" ht="15" customHeight="1" x14ac:dyDescent="0.2">
      <c r="A1" s="60" t="s">
        <v>1752</v>
      </c>
    </row>
    <row r="2" spans="1:3" s="61" customFormat="1" ht="15" customHeight="1" x14ac:dyDescent="0.2"/>
    <row r="3" spans="1:3" s="61" customFormat="1" ht="15" customHeight="1" x14ac:dyDescent="0.2">
      <c r="A3" s="60" t="s">
        <v>1436</v>
      </c>
    </row>
    <row r="4" spans="1:3" s="170" customFormat="1" ht="15" customHeight="1" x14ac:dyDescent="0.2">
      <c r="A4" s="170" t="s">
        <v>1437</v>
      </c>
    </row>
    <row r="5" spans="1:3" s="170" customFormat="1" ht="15" customHeight="1" x14ac:dyDescent="0.2">
      <c r="A5" s="170" t="s">
        <v>2172</v>
      </c>
    </row>
    <row r="6" spans="1:3" s="170" customFormat="1" ht="15" customHeight="1" x14ac:dyDescent="0.2">
      <c r="A6" s="194" t="s">
        <v>2173</v>
      </c>
    </row>
    <row r="7" spans="1:3" s="170" customFormat="1" ht="15" customHeight="1" x14ac:dyDescent="0.2">
      <c r="A7" s="194" t="s">
        <v>2174</v>
      </c>
    </row>
    <row r="8" spans="1:3" s="61" customFormat="1" ht="15" customHeight="1" x14ac:dyDescent="0.2">
      <c r="A8" s="62"/>
    </row>
    <row r="9" spans="1:3" ht="15" customHeight="1" x14ac:dyDescent="0.2">
      <c r="A9" s="63" t="s">
        <v>2071</v>
      </c>
    </row>
    <row r="10" spans="1:3" ht="15" customHeight="1" x14ac:dyDescent="0.2">
      <c r="A10" s="78" t="s">
        <v>836</v>
      </c>
      <c r="B10" s="78"/>
      <c r="C10" s="78"/>
    </row>
    <row r="11" spans="1:3" ht="15" customHeight="1" x14ac:dyDescent="0.2">
      <c r="A11" s="78" t="s">
        <v>837</v>
      </c>
      <c r="B11" s="78"/>
      <c r="C11" s="78"/>
    </row>
    <row r="12" spans="1:3" ht="15" customHeight="1" x14ac:dyDescent="0.2">
      <c r="A12" s="78" t="s">
        <v>10</v>
      </c>
      <c r="B12" s="78"/>
      <c r="C12" s="78"/>
    </row>
    <row r="13" spans="1:3" ht="15" customHeight="1" x14ac:dyDescent="0.2">
      <c r="A13" s="78" t="s">
        <v>838</v>
      </c>
      <c r="B13" s="78"/>
      <c r="C13" s="78"/>
    </row>
    <row r="14" spans="1:3" ht="15" customHeight="1" x14ac:dyDescent="0.2">
      <c r="A14" s="78" t="s">
        <v>839</v>
      </c>
      <c r="B14" s="78"/>
      <c r="C14" s="78"/>
    </row>
    <row r="16" spans="1:3" ht="15" customHeight="1" x14ac:dyDescent="0.2">
      <c r="A16" s="78" t="s">
        <v>840</v>
      </c>
      <c r="B16" s="78"/>
      <c r="C16" s="78"/>
    </row>
    <row r="18" spans="1:5" ht="15" customHeight="1" x14ac:dyDescent="0.2">
      <c r="A18" s="78" t="s">
        <v>135</v>
      </c>
      <c r="B18" s="78" t="s">
        <v>38</v>
      </c>
      <c r="C18" s="78"/>
    </row>
    <row r="20" spans="1:5" ht="15" customHeight="1" x14ac:dyDescent="0.2">
      <c r="A20" s="78">
        <v>1719</v>
      </c>
      <c r="B20" s="78" t="s">
        <v>841</v>
      </c>
      <c r="C20" s="78"/>
    </row>
    <row r="21" spans="1:5" ht="15" customHeight="1" x14ac:dyDescent="0.2">
      <c r="A21" s="78">
        <v>1720</v>
      </c>
      <c r="B21" s="78" t="s">
        <v>842</v>
      </c>
      <c r="C21" s="78"/>
    </row>
    <row r="22" spans="1:5" ht="15" customHeight="1" x14ac:dyDescent="0.2">
      <c r="A22" s="78"/>
      <c r="B22" s="78" t="s">
        <v>44</v>
      </c>
      <c r="C22" s="78"/>
    </row>
    <row r="23" spans="1:5" ht="15" customHeight="1" x14ac:dyDescent="0.2">
      <c r="A23" s="78">
        <v>1722</v>
      </c>
      <c r="B23" s="78" t="s">
        <v>843</v>
      </c>
      <c r="C23" s="78"/>
    </row>
    <row r="24" spans="1:5" ht="15" customHeight="1" x14ac:dyDescent="0.2">
      <c r="A24" s="78">
        <v>1723</v>
      </c>
      <c r="B24" s="78" t="s">
        <v>844</v>
      </c>
      <c r="C24" s="78"/>
    </row>
    <row r="25" spans="1:5" ht="15" customHeight="1" x14ac:dyDescent="0.2">
      <c r="A25" s="78">
        <v>1726</v>
      </c>
      <c r="B25" s="78" t="s">
        <v>845</v>
      </c>
      <c r="C25" s="78">
        <v>291</v>
      </c>
    </row>
    <row r="26" spans="1:5" ht="15" customHeight="1" x14ac:dyDescent="0.2">
      <c r="A26" s="78"/>
      <c r="B26" s="78" t="s">
        <v>846</v>
      </c>
      <c r="C26" s="78">
        <v>3003</v>
      </c>
      <c r="D26" s="78"/>
      <c r="E26" s="78"/>
    </row>
    <row r="27" spans="1:5" ht="15" customHeight="1" x14ac:dyDescent="0.2">
      <c r="A27" s="78"/>
      <c r="B27" s="78" t="s">
        <v>847</v>
      </c>
      <c r="C27" s="78" t="s">
        <v>848</v>
      </c>
      <c r="D27" s="78" t="s">
        <v>759</v>
      </c>
      <c r="E27" s="78"/>
    </row>
    <row r="28" spans="1:5" ht="15" customHeight="1" x14ac:dyDescent="0.2">
      <c r="A28" s="78"/>
      <c r="B28" s="78">
        <v>1005.9</v>
      </c>
      <c r="C28" s="78">
        <v>35.799999999999997</v>
      </c>
      <c r="D28" s="78">
        <v>36.1</v>
      </c>
      <c r="E28" s="78"/>
    </row>
    <row r="29" spans="1:5" ht="15" customHeight="1" x14ac:dyDescent="0.2">
      <c r="A29" s="78">
        <v>1729</v>
      </c>
      <c r="B29" s="78" t="s">
        <v>849</v>
      </c>
      <c r="C29" s="78"/>
      <c r="D29" s="78"/>
      <c r="E29" s="78"/>
    </row>
    <row r="30" spans="1:5" ht="15" customHeight="1" x14ac:dyDescent="0.2">
      <c r="A30" s="78"/>
      <c r="B30" s="78" t="s">
        <v>850</v>
      </c>
      <c r="C30" s="78"/>
      <c r="D30" s="78"/>
      <c r="E30" s="78"/>
    </row>
    <row r="31" spans="1:5" ht="15" customHeight="1" x14ac:dyDescent="0.2">
      <c r="A31" s="78">
        <v>1729</v>
      </c>
      <c r="B31" s="78" t="s">
        <v>851</v>
      </c>
      <c r="C31" s="78" t="s">
        <v>852</v>
      </c>
      <c r="D31" s="78"/>
      <c r="E31" s="78"/>
    </row>
    <row r="32" spans="1:5" ht="15" customHeight="1" x14ac:dyDescent="0.2">
      <c r="A32" s="78"/>
      <c r="B32" s="78" t="s">
        <v>853</v>
      </c>
      <c r="C32" s="78"/>
      <c r="D32" s="78"/>
      <c r="E32" s="78"/>
    </row>
    <row r="33" spans="1:13" ht="15" customHeight="1" x14ac:dyDescent="0.2">
      <c r="A33" s="78">
        <v>1731</v>
      </c>
      <c r="B33" s="78" t="s">
        <v>854</v>
      </c>
      <c r="C33" s="78"/>
      <c r="D33" s="78"/>
      <c r="E33" s="78"/>
    </row>
    <row r="34" spans="1:13" ht="15" customHeight="1" x14ac:dyDescent="0.2">
      <c r="A34" s="78"/>
      <c r="B34" s="78" t="s">
        <v>855</v>
      </c>
      <c r="C34" s="78">
        <v>800</v>
      </c>
      <c r="D34" s="78" t="s">
        <v>856</v>
      </c>
      <c r="E34" s="78">
        <v>10</v>
      </c>
    </row>
    <row r="35" spans="1:13" ht="15" customHeight="1" x14ac:dyDescent="0.2">
      <c r="A35" s="78"/>
      <c r="B35" s="78" t="s">
        <v>781</v>
      </c>
      <c r="C35" s="78" t="s">
        <v>782</v>
      </c>
      <c r="D35" s="78" t="s">
        <v>857</v>
      </c>
      <c r="E35" s="78">
        <v>0</v>
      </c>
    </row>
    <row r="36" spans="1:13" ht="15" customHeight="1" x14ac:dyDescent="0.2">
      <c r="A36" s="78">
        <v>1734</v>
      </c>
      <c r="B36" s="78" t="s">
        <v>858</v>
      </c>
      <c r="C36" s="78"/>
      <c r="D36" s="78"/>
      <c r="E36" s="78"/>
    </row>
    <row r="37" spans="1:13" ht="15" customHeight="1" x14ac:dyDescent="0.2">
      <c r="A37" s="78">
        <v>1734</v>
      </c>
      <c r="B37" s="78" t="s">
        <v>859</v>
      </c>
      <c r="C37" s="78"/>
      <c r="D37" s="78"/>
      <c r="E37" s="78"/>
    </row>
    <row r="38" spans="1:13" ht="15" customHeight="1" x14ac:dyDescent="0.2">
      <c r="A38" s="78">
        <v>1736</v>
      </c>
      <c r="B38" s="78" t="s">
        <v>860</v>
      </c>
      <c r="C38" s="78"/>
      <c r="D38" s="78"/>
      <c r="E38" s="78"/>
    </row>
    <row r="39" spans="1:13" ht="15" customHeight="1" x14ac:dyDescent="0.2">
      <c r="A39" s="78"/>
      <c r="B39" s="78" t="s">
        <v>861</v>
      </c>
      <c r="C39" s="78"/>
      <c r="D39" s="78"/>
      <c r="E39" s="78"/>
    </row>
    <row r="40" spans="1:13" ht="15" customHeight="1" x14ac:dyDescent="0.2">
      <c r="A40" s="78">
        <v>1737</v>
      </c>
      <c r="B40" s="78" t="s">
        <v>862</v>
      </c>
      <c r="C40" s="78"/>
      <c r="D40" s="78"/>
      <c r="E40" s="78"/>
    </row>
    <row r="41" spans="1:13" ht="15" customHeight="1" x14ac:dyDescent="0.2">
      <c r="A41" s="78">
        <v>1741</v>
      </c>
      <c r="B41" s="78" t="s">
        <v>863</v>
      </c>
      <c r="C41" s="78"/>
      <c r="D41" s="78"/>
      <c r="E41" s="78"/>
    </row>
    <row r="42" spans="1:13" ht="15" customHeight="1" x14ac:dyDescent="0.2">
      <c r="A42" s="78">
        <v>1742</v>
      </c>
      <c r="B42" s="78" t="s">
        <v>864</v>
      </c>
      <c r="C42" s="78"/>
      <c r="D42" s="78"/>
      <c r="E42" s="78"/>
      <c r="F42" s="78"/>
      <c r="G42" s="78"/>
      <c r="H42" s="78"/>
      <c r="I42" s="78"/>
      <c r="J42" s="78"/>
      <c r="K42" s="78"/>
      <c r="L42" s="78"/>
      <c r="M42" s="78"/>
    </row>
    <row r="43" spans="1:13" ht="15" customHeight="1" x14ac:dyDescent="0.2">
      <c r="A43" s="78">
        <v>1743</v>
      </c>
      <c r="B43" s="78" t="s">
        <v>865</v>
      </c>
      <c r="C43" s="78"/>
      <c r="D43" s="78"/>
      <c r="E43" s="78"/>
      <c r="F43" s="78"/>
      <c r="G43" s="78"/>
      <c r="H43" s="78"/>
      <c r="I43" s="78"/>
      <c r="J43" s="78"/>
      <c r="K43" s="78"/>
      <c r="L43" s="78"/>
      <c r="M43" s="78"/>
    </row>
    <row r="44" spans="1:13" ht="15" customHeight="1" x14ac:dyDescent="0.2">
      <c r="A44" s="78"/>
      <c r="B44" s="78" t="s">
        <v>866</v>
      </c>
      <c r="C44" s="78"/>
      <c r="D44" s="78"/>
      <c r="E44" s="78"/>
      <c r="F44" s="78"/>
      <c r="G44" s="78"/>
      <c r="H44" s="78"/>
      <c r="I44" s="78"/>
      <c r="J44" s="78"/>
      <c r="K44" s="78"/>
      <c r="L44" s="78"/>
      <c r="M44" s="78"/>
    </row>
    <row r="45" spans="1:13" ht="15" customHeight="1" x14ac:dyDescent="0.2">
      <c r="A45" s="78">
        <v>1747</v>
      </c>
      <c r="B45" s="78" t="s">
        <v>867</v>
      </c>
      <c r="C45" s="78"/>
      <c r="D45" s="78"/>
      <c r="E45" s="78"/>
      <c r="F45" s="78"/>
      <c r="G45" s="78"/>
      <c r="H45" s="78"/>
      <c r="I45" s="78"/>
      <c r="J45" s="78"/>
      <c r="K45" s="78"/>
      <c r="L45" s="78"/>
      <c r="M45" s="78"/>
    </row>
    <row r="46" spans="1:13" ht="15" customHeight="1" x14ac:dyDescent="0.2">
      <c r="A46" s="78"/>
      <c r="B46" s="78" t="s">
        <v>868</v>
      </c>
      <c r="C46" s="78"/>
      <c r="D46" s="78"/>
      <c r="E46" s="78"/>
      <c r="F46" s="78"/>
      <c r="G46" s="78"/>
      <c r="H46" s="78"/>
      <c r="I46" s="78"/>
      <c r="J46" s="78"/>
      <c r="K46" s="78"/>
      <c r="L46" s="78"/>
      <c r="M46" s="78"/>
    </row>
    <row r="47" spans="1:13" ht="15" customHeight="1" x14ac:dyDescent="0.2">
      <c r="A47" s="78"/>
      <c r="B47" s="78" t="s">
        <v>869</v>
      </c>
      <c r="C47" s="78"/>
      <c r="D47" s="78"/>
      <c r="E47" s="78"/>
      <c r="F47" s="78"/>
      <c r="G47" s="78"/>
      <c r="H47" s="78"/>
      <c r="I47" s="78"/>
      <c r="J47" s="78"/>
      <c r="K47" s="78"/>
      <c r="L47" s="78"/>
      <c r="M47" s="78"/>
    </row>
    <row r="48" spans="1:13" ht="15" customHeight="1" x14ac:dyDescent="0.2">
      <c r="A48" s="78">
        <v>1750</v>
      </c>
      <c r="B48" s="78" t="s">
        <v>870</v>
      </c>
      <c r="C48" s="78"/>
      <c r="D48" s="78"/>
      <c r="E48" s="78"/>
      <c r="F48" s="78"/>
      <c r="G48" s="78"/>
      <c r="H48" s="78"/>
      <c r="I48" s="78"/>
      <c r="J48" s="78"/>
      <c r="K48" s="78"/>
      <c r="L48" s="78"/>
      <c r="M48" s="78"/>
    </row>
    <row r="49" spans="1:13" ht="15" customHeight="1" x14ac:dyDescent="0.2">
      <c r="A49" s="78"/>
      <c r="B49" s="78" t="s">
        <v>871</v>
      </c>
      <c r="C49" s="78"/>
      <c r="D49" s="78"/>
      <c r="E49" s="78"/>
      <c r="F49" s="78"/>
      <c r="G49" s="78"/>
      <c r="H49" s="78"/>
      <c r="I49" s="78"/>
      <c r="J49" s="78"/>
      <c r="K49" s="78"/>
      <c r="L49" s="78"/>
      <c r="M49" s="78"/>
    </row>
    <row r="50" spans="1:13" ht="15" customHeight="1" x14ac:dyDescent="0.2">
      <c r="A50" s="78">
        <v>1753</v>
      </c>
      <c r="B50" s="78" t="s">
        <v>872</v>
      </c>
      <c r="C50" s="78"/>
      <c r="D50" s="78"/>
      <c r="E50" s="78"/>
      <c r="F50" s="78"/>
      <c r="G50" s="78"/>
      <c r="H50" s="78"/>
      <c r="I50" s="78"/>
      <c r="J50" s="78"/>
      <c r="K50" s="78"/>
      <c r="L50" s="78"/>
      <c r="M50" s="78"/>
    </row>
    <row r="51" spans="1:13" ht="15" customHeight="1" x14ac:dyDescent="0.2">
      <c r="A51" s="78">
        <v>1756</v>
      </c>
      <c r="B51" s="78" t="s">
        <v>873</v>
      </c>
      <c r="C51" s="78"/>
      <c r="D51" s="78"/>
      <c r="E51" s="78"/>
      <c r="F51" s="78"/>
      <c r="G51" s="78"/>
      <c r="H51" s="78"/>
      <c r="I51" s="78"/>
      <c r="J51" s="78"/>
      <c r="K51" s="78"/>
      <c r="L51" s="78"/>
      <c r="M51" s="78"/>
    </row>
    <row r="52" spans="1:13" ht="15" customHeight="1" x14ac:dyDescent="0.2">
      <c r="A52" s="78"/>
      <c r="B52" s="78" t="s">
        <v>99</v>
      </c>
      <c r="C52" s="78" t="s">
        <v>33</v>
      </c>
      <c r="D52" s="78" t="s">
        <v>415</v>
      </c>
      <c r="E52" s="78" t="s">
        <v>31</v>
      </c>
      <c r="F52" s="78" t="s">
        <v>173</v>
      </c>
      <c r="G52" s="78" t="s">
        <v>175</v>
      </c>
      <c r="H52" s="78" t="s">
        <v>755</v>
      </c>
      <c r="I52" s="78" t="s">
        <v>176</v>
      </c>
      <c r="J52" s="78" t="s">
        <v>51</v>
      </c>
      <c r="K52" s="78" t="s">
        <v>52</v>
      </c>
      <c r="L52" s="78" t="s">
        <v>874</v>
      </c>
      <c r="M52" s="78" t="s">
        <v>875</v>
      </c>
    </row>
    <row r="53" spans="1:13" ht="15" customHeight="1" x14ac:dyDescent="0.2">
      <c r="A53" s="78"/>
      <c r="B53" s="78">
        <v>7914</v>
      </c>
      <c r="C53" s="78">
        <v>768</v>
      </c>
      <c r="D53" s="78">
        <v>16</v>
      </c>
      <c r="E53" s="78">
        <v>28</v>
      </c>
      <c r="F53" s="78">
        <v>68.400000000000006</v>
      </c>
      <c r="G53" s="78">
        <v>0.2</v>
      </c>
      <c r="H53" s="78">
        <v>2.23</v>
      </c>
      <c r="I53" s="78">
        <v>1.03</v>
      </c>
      <c r="J53" s="78" t="s">
        <v>96</v>
      </c>
      <c r="K53" s="78" t="s">
        <v>96</v>
      </c>
      <c r="L53" s="78" t="s">
        <v>96</v>
      </c>
      <c r="M53" s="78" t="s">
        <v>96</v>
      </c>
    </row>
    <row r="54" spans="1:13" ht="15" customHeight="1" x14ac:dyDescent="0.2">
      <c r="A54" s="78">
        <v>1757</v>
      </c>
      <c r="B54" s="78" t="s">
        <v>876</v>
      </c>
      <c r="C54" s="78"/>
      <c r="D54" s="78"/>
      <c r="E54" s="78"/>
      <c r="F54" s="78"/>
      <c r="G54" s="78"/>
      <c r="H54" s="78"/>
      <c r="I54" s="78"/>
      <c r="J54" s="78"/>
      <c r="K54" s="78"/>
      <c r="L54" s="78"/>
      <c r="M54" s="78"/>
    </row>
    <row r="55" spans="1:13" ht="15" customHeight="1" x14ac:dyDescent="0.2">
      <c r="A55" s="78"/>
      <c r="B55" s="78" t="s">
        <v>811</v>
      </c>
      <c r="C55" s="78" t="s">
        <v>877</v>
      </c>
      <c r="D55" s="78"/>
      <c r="E55" s="78"/>
      <c r="F55" s="78"/>
      <c r="G55" s="78"/>
      <c r="H55" s="78"/>
      <c r="I55" s="78"/>
      <c r="J55" s="78"/>
      <c r="K55" s="78"/>
      <c r="L55" s="78"/>
      <c r="M55" s="78"/>
    </row>
    <row r="56" spans="1:13" ht="15" customHeight="1" x14ac:dyDescent="0.2">
      <c r="A56" s="78"/>
      <c r="B56" s="78">
        <v>7934</v>
      </c>
      <c r="C56" s="78">
        <v>69.8</v>
      </c>
      <c r="D56" s="78"/>
      <c r="E56" s="78"/>
      <c r="F56" s="78"/>
      <c r="G56" s="78"/>
      <c r="H56" s="78"/>
      <c r="I56" s="78"/>
      <c r="J56" s="78"/>
      <c r="K56" s="78"/>
      <c r="L56" s="78"/>
      <c r="M56" s="78"/>
    </row>
    <row r="57" spans="1:13" ht="15" customHeight="1" x14ac:dyDescent="0.2">
      <c r="A57" s="78"/>
      <c r="B57" s="78">
        <v>6987</v>
      </c>
      <c r="C57" s="78">
        <v>69.900000000000006</v>
      </c>
      <c r="D57" s="78"/>
      <c r="E57" s="78"/>
      <c r="F57" s="78"/>
      <c r="G57" s="78"/>
      <c r="H57" s="78"/>
      <c r="I57" s="78"/>
      <c r="J57" s="78"/>
      <c r="K57" s="78"/>
      <c r="L57" s="78"/>
      <c r="M57" s="78"/>
    </row>
    <row r="58" spans="1:13" ht="15" customHeight="1" x14ac:dyDescent="0.2">
      <c r="A58" s="78"/>
      <c r="B58" s="78">
        <v>6581</v>
      </c>
      <c r="C58" s="78"/>
      <c r="D58" s="78" t="s">
        <v>878</v>
      </c>
      <c r="E58" s="78"/>
      <c r="F58" s="78"/>
      <c r="G58" s="78"/>
      <c r="H58" s="78"/>
      <c r="I58" s="78"/>
      <c r="J58" s="78"/>
      <c r="K58" s="78"/>
      <c r="L58" s="78"/>
      <c r="M58" s="78"/>
    </row>
    <row r="59" spans="1:13" ht="15" customHeight="1" x14ac:dyDescent="0.2">
      <c r="A59" s="78"/>
      <c r="B59" s="78">
        <v>5654</v>
      </c>
      <c r="C59" s="78">
        <v>81.8</v>
      </c>
      <c r="D59" s="78"/>
      <c r="E59" s="78"/>
      <c r="F59" s="78"/>
      <c r="G59" s="78"/>
      <c r="H59" s="78"/>
      <c r="I59" s="78"/>
      <c r="J59" s="78"/>
      <c r="K59" s="78"/>
      <c r="L59" s="78"/>
      <c r="M59" s="78"/>
    </row>
    <row r="60" spans="1:13" ht="15" customHeight="1" x14ac:dyDescent="0.2">
      <c r="A60" s="78"/>
      <c r="B60" s="78">
        <v>3364</v>
      </c>
      <c r="C60" s="78">
        <v>75</v>
      </c>
      <c r="D60" s="78" t="s">
        <v>879</v>
      </c>
      <c r="E60" s="78"/>
      <c r="F60" s="78"/>
      <c r="G60" s="78"/>
      <c r="H60" s="78"/>
      <c r="I60" s="78"/>
      <c r="J60" s="78"/>
      <c r="K60" s="78"/>
      <c r="L60" s="78"/>
      <c r="M60" s="78"/>
    </row>
    <row r="61" spans="1:13" ht="15" customHeight="1" x14ac:dyDescent="0.2">
      <c r="A61" s="78"/>
      <c r="B61" s="78">
        <v>2690</v>
      </c>
      <c r="C61" s="78">
        <v>100.9</v>
      </c>
      <c r="D61" s="78" t="s">
        <v>879</v>
      </c>
      <c r="E61" s="78"/>
      <c r="F61" s="78"/>
      <c r="G61" s="78"/>
      <c r="H61" s="78"/>
      <c r="I61" s="78"/>
      <c r="J61" s="78"/>
      <c r="K61" s="78"/>
      <c r="L61" s="78"/>
      <c r="M61" s="78"/>
    </row>
    <row r="62" spans="1:13" ht="15" customHeight="1" x14ac:dyDescent="0.2">
      <c r="A62" s="78"/>
      <c r="B62" s="78">
        <v>1804</v>
      </c>
      <c r="C62" s="78"/>
      <c r="D62" s="78" t="s">
        <v>879</v>
      </c>
      <c r="E62" s="78"/>
      <c r="F62" s="78"/>
      <c r="G62" s="78"/>
      <c r="H62" s="78"/>
      <c r="I62" s="78"/>
      <c r="J62" s="78"/>
      <c r="K62" s="78"/>
      <c r="L62" s="78"/>
      <c r="M62" s="78"/>
    </row>
    <row r="63" spans="1:13" ht="15" customHeight="1" x14ac:dyDescent="0.2">
      <c r="A63" s="78"/>
      <c r="B63" s="78">
        <v>1566</v>
      </c>
      <c r="C63" s="78">
        <v>110.5</v>
      </c>
      <c r="D63" s="78"/>
      <c r="E63" s="78"/>
      <c r="F63" s="78"/>
      <c r="G63" s="78"/>
      <c r="H63" s="78"/>
      <c r="I63" s="78"/>
      <c r="J63" s="78"/>
      <c r="K63" s="78"/>
      <c r="L63" s="78"/>
      <c r="M63" s="78"/>
    </row>
    <row r="64" spans="1:13" ht="15" customHeight="1" x14ac:dyDescent="0.2">
      <c r="A64" s="78">
        <v>1808</v>
      </c>
      <c r="B64" s="78" t="s">
        <v>880</v>
      </c>
      <c r="C64" s="78" t="s">
        <v>881</v>
      </c>
      <c r="D64" s="78"/>
      <c r="E64" s="78"/>
      <c r="F64" s="78"/>
      <c r="G64" s="78"/>
      <c r="H64" s="78"/>
      <c r="I64" s="78"/>
      <c r="J64" s="78"/>
      <c r="K64" s="78"/>
      <c r="L64" s="78"/>
      <c r="M64" s="78"/>
    </row>
    <row r="65" spans="1:13" ht="15" customHeight="1" x14ac:dyDescent="0.2">
      <c r="A65" s="78"/>
      <c r="B65" s="78" t="s">
        <v>99</v>
      </c>
      <c r="C65" s="78" t="s">
        <v>33</v>
      </c>
      <c r="D65" s="78" t="s">
        <v>415</v>
      </c>
      <c r="E65" s="78" t="s">
        <v>31</v>
      </c>
      <c r="F65" s="78" t="s">
        <v>173</v>
      </c>
      <c r="G65" s="78" t="s">
        <v>175</v>
      </c>
      <c r="H65" s="78" t="s">
        <v>755</v>
      </c>
      <c r="I65" s="78" t="s">
        <v>176</v>
      </c>
      <c r="J65" s="78" t="s">
        <v>51</v>
      </c>
      <c r="K65" s="78" t="s">
        <v>52</v>
      </c>
      <c r="L65" s="78" t="s">
        <v>874</v>
      </c>
      <c r="M65" s="78" t="s">
        <v>875</v>
      </c>
    </row>
    <row r="66" spans="1:13" ht="15" customHeight="1" x14ac:dyDescent="0.2">
      <c r="A66" s="78"/>
      <c r="B66" s="78">
        <v>404</v>
      </c>
      <c r="C66" s="78">
        <v>981</v>
      </c>
      <c r="D66" s="78">
        <v>32</v>
      </c>
      <c r="E66" s="78">
        <v>51</v>
      </c>
      <c r="F66" s="78">
        <v>110</v>
      </c>
      <c r="G66" s="78">
        <v>3.67</v>
      </c>
      <c r="H66" s="78">
        <v>0.18</v>
      </c>
      <c r="I66" s="78">
        <v>1.5</v>
      </c>
      <c r="J66" s="78" t="s">
        <v>96</v>
      </c>
      <c r="K66" s="78" t="s">
        <v>96</v>
      </c>
      <c r="L66" s="78" t="s">
        <v>96</v>
      </c>
      <c r="M66" s="78" t="s">
        <v>96</v>
      </c>
    </row>
    <row r="67" spans="1:13" ht="15" customHeight="1" x14ac:dyDescent="0.2">
      <c r="A67" s="78">
        <v>1808</v>
      </c>
      <c r="B67" s="78" t="s">
        <v>100</v>
      </c>
      <c r="C67" s="78"/>
      <c r="D67" s="78"/>
      <c r="E67" s="78"/>
      <c r="F67" s="78"/>
      <c r="G67" s="78"/>
      <c r="H67" s="78"/>
      <c r="I67" s="78"/>
      <c r="J67" s="78"/>
      <c r="K67" s="78"/>
      <c r="L67" s="78"/>
      <c r="M67" s="78"/>
    </row>
    <row r="68" spans="1:13" ht="15" customHeight="1" x14ac:dyDescent="0.2">
      <c r="A68" s="78">
        <v>1809</v>
      </c>
      <c r="B68" s="78" t="s">
        <v>882</v>
      </c>
      <c r="C68" s="78"/>
      <c r="D68" s="78"/>
      <c r="E68" s="78"/>
      <c r="F68" s="78"/>
      <c r="G68" s="78"/>
      <c r="H68" s="78"/>
      <c r="I68" s="78"/>
      <c r="J68" s="78"/>
      <c r="K68" s="78"/>
      <c r="L68" s="78"/>
      <c r="M68" s="78"/>
    </row>
    <row r="69" spans="1:13" ht="15" customHeight="1" x14ac:dyDescent="0.2">
      <c r="A69" s="78">
        <v>1816</v>
      </c>
      <c r="B69" s="78" t="s">
        <v>883</v>
      </c>
      <c r="C69" s="78"/>
      <c r="D69" s="78"/>
      <c r="E69" s="78"/>
      <c r="F69" s="78"/>
      <c r="G69" s="78"/>
      <c r="H69" s="78"/>
      <c r="I69" s="78"/>
      <c r="J69" s="78"/>
      <c r="K69" s="78"/>
      <c r="L69" s="78"/>
      <c r="M69" s="78"/>
    </row>
    <row r="70" spans="1:13" ht="15" customHeight="1" x14ac:dyDescent="0.2">
      <c r="A70" s="78">
        <v>1820</v>
      </c>
      <c r="B70" s="78" t="s">
        <v>884</v>
      </c>
      <c r="C70" s="78"/>
      <c r="D70" s="78"/>
      <c r="E70" s="78"/>
      <c r="F70" s="78"/>
      <c r="G70" s="78"/>
      <c r="H70" s="78"/>
      <c r="I70" s="78"/>
      <c r="J70" s="78"/>
      <c r="K70" s="78"/>
      <c r="L70" s="78"/>
      <c r="M70" s="78"/>
    </row>
    <row r="71" spans="1:13" ht="15" customHeight="1" x14ac:dyDescent="0.2">
      <c r="A71" s="78">
        <v>1820</v>
      </c>
      <c r="B71" s="78" t="s">
        <v>885</v>
      </c>
      <c r="C71" s="78"/>
      <c r="D71" s="78"/>
      <c r="E71" s="78"/>
      <c r="F71" s="78"/>
      <c r="G71" s="78"/>
      <c r="H71" s="78"/>
      <c r="I71" s="78"/>
      <c r="J71" s="78"/>
      <c r="K71" s="78"/>
      <c r="L71" s="78"/>
      <c r="M71" s="78"/>
    </row>
    <row r="72" spans="1:13" ht="15" customHeight="1" x14ac:dyDescent="0.2">
      <c r="A72" s="78">
        <v>1821</v>
      </c>
      <c r="B72" s="78" t="s">
        <v>886</v>
      </c>
      <c r="C72" s="78"/>
      <c r="D72" s="78"/>
      <c r="E72" s="78"/>
      <c r="F72" s="78"/>
      <c r="G72" s="78"/>
      <c r="H72" s="78"/>
      <c r="I72" s="78"/>
      <c r="J72" s="78"/>
      <c r="K72" s="78"/>
      <c r="L72" s="78"/>
      <c r="M72" s="78"/>
    </row>
    <row r="73" spans="1:13" ht="15" customHeight="1" x14ac:dyDescent="0.2">
      <c r="A73" s="78"/>
      <c r="B73" s="78" t="s">
        <v>99</v>
      </c>
      <c r="C73" s="78" t="s">
        <v>33</v>
      </c>
      <c r="D73" s="78" t="s">
        <v>415</v>
      </c>
      <c r="E73" s="78" t="s">
        <v>31</v>
      </c>
      <c r="F73" s="78" t="s">
        <v>173</v>
      </c>
      <c r="G73" s="78" t="s">
        <v>175</v>
      </c>
      <c r="H73" s="78" t="s">
        <v>755</v>
      </c>
      <c r="I73" s="78" t="s">
        <v>176</v>
      </c>
      <c r="J73" s="78" t="s">
        <v>51</v>
      </c>
      <c r="K73" s="78" t="s">
        <v>52</v>
      </c>
      <c r="L73" s="78" t="s">
        <v>874</v>
      </c>
      <c r="M73" s="78" t="s">
        <v>875</v>
      </c>
    </row>
    <row r="74" spans="1:13" ht="15" customHeight="1" x14ac:dyDescent="0.2">
      <c r="A74" s="78"/>
      <c r="B74" s="78">
        <v>1076</v>
      </c>
      <c r="C74" s="78">
        <v>978</v>
      </c>
      <c r="D74" s="78">
        <v>30</v>
      </c>
      <c r="E74" s="78">
        <v>53</v>
      </c>
      <c r="F74" s="78">
        <v>72.2</v>
      </c>
      <c r="G74" s="78">
        <v>2.94</v>
      </c>
      <c r="H74" s="78">
        <v>0.33</v>
      </c>
      <c r="I74" s="78">
        <v>1.3</v>
      </c>
      <c r="J74" s="78" t="s">
        <v>96</v>
      </c>
      <c r="K74" s="78" t="s">
        <v>96</v>
      </c>
      <c r="L74" s="78" t="s">
        <v>96</v>
      </c>
      <c r="M74" s="78" t="s">
        <v>96</v>
      </c>
    </row>
    <row r="75" spans="1:13" ht="15" customHeight="1" x14ac:dyDescent="0.2">
      <c r="A75" s="78">
        <v>1829</v>
      </c>
      <c r="B75" s="78" t="s">
        <v>887</v>
      </c>
      <c r="C75" s="78"/>
      <c r="D75" s="78"/>
      <c r="E75" s="78"/>
      <c r="F75" s="78"/>
      <c r="G75" s="78"/>
      <c r="H75" s="78"/>
      <c r="I75" s="78"/>
      <c r="J75" s="78"/>
      <c r="K75" s="78"/>
      <c r="L75" s="78"/>
      <c r="M75" s="78"/>
    </row>
    <row r="76" spans="1:13" ht="15" customHeight="1" x14ac:dyDescent="0.2">
      <c r="A76" s="78"/>
      <c r="B76" s="78" t="s">
        <v>99</v>
      </c>
      <c r="C76" s="78" t="s">
        <v>33</v>
      </c>
      <c r="D76" s="78" t="s">
        <v>415</v>
      </c>
      <c r="E76" s="78" t="s">
        <v>31</v>
      </c>
      <c r="F76" s="78" t="s">
        <v>173</v>
      </c>
      <c r="G76" s="78" t="s">
        <v>175</v>
      </c>
      <c r="H76" s="78" t="s">
        <v>755</v>
      </c>
      <c r="I76" s="78" t="s">
        <v>176</v>
      </c>
      <c r="J76" s="78" t="s">
        <v>51</v>
      </c>
      <c r="K76" s="78" t="s">
        <v>52</v>
      </c>
      <c r="L76" s="78" t="s">
        <v>874</v>
      </c>
      <c r="M76" s="78" t="s">
        <v>875</v>
      </c>
    </row>
    <row r="77" spans="1:13" ht="15" customHeight="1" x14ac:dyDescent="0.2">
      <c r="A77" s="78"/>
      <c r="B77" s="78">
        <v>92</v>
      </c>
      <c r="C77" s="78">
        <v>1008</v>
      </c>
      <c r="D77" s="78">
        <v>33</v>
      </c>
      <c r="E77" s="78">
        <v>47</v>
      </c>
      <c r="F77" s="78">
        <v>62.6</v>
      </c>
      <c r="G77" s="78">
        <v>2.42</v>
      </c>
      <c r="H77" s="78">
        <v>0.32</v>
      </c>
      <c r="I77" s="78">
        <v>1.4</v>
      </c>
      <c r="J77" s="78"/>
      <c r="K77" s="78"/>
      <c r="L77" s="78"/>
      <c r="M77" s="78"/>
    </row>
    <row r="78" spans="1:13" ht="15" customHeight="1" x14ac:dyDescent="0.2">
      <c r="A78" s="78"/>
      <c r="B78" s="78" t="s">
        <v>888</v>
      </c>
      <c r="C78" s="78"/>
      <c r="D78" s="78"/>
      <c r="E78" s="78"/>
      <c r="F78" s="78"/>
      <c r="G78" s="78"/>
      <c r="H78" s="78"/>
      <c r="I78" s="78"/>
      <c r="J78" s="78"/>
      <c r="K78" s="78"/>
      <c r="L78" s="78"/>
      <c r="M78" s="78"/>
    </row>
    <row r="79" spans="1:13" ht="15" customHeight="1" x14ac:dyDescent="0.2">
      <c r="A79" s="78"/>
      <c r="B79" s="78">
        <v>2288</v>
      </c>
      <c r="C79" s="78">
        <v>60.5</v>
      </c>
      <c r="D79" s="78"/>
      <c r="E79" s="78"/>
      <c r="F79" s="78"/>
      <c r="G79" s="78"/>
      <c r="H79" s="78"/>
      <c r="I79" s="78"/>
      <c r="J79" s="78"/>
      <c r="K79" s="78"/>
      <c r="L79" s="78"/>
      <c r="M79" s="78"/>
    </row>
    <row r="80" spans="1:13" ht="15" customHeight="1" x14ac:dyDescent="0.2">
      <c r="A80" s="78"/>
      <c r="B80" s="78">
        <v>3004</v>
      </c>
      <c r="C80" s="78">
        <v>67.2</v>
      </c>
      <c r="D80" s="78"/>
      <c r="E80" s="78"/>
      <c r="F80" s="78"/>
      <c r="G80" s="78"/>
      <c r="H80" s="78"/>
      <c r="I80" s="78"/>
      <c r="J80" s="78"/>
      <c r="K80" s="78"/>
      <c r="L80" s="78"/>
      <c r="M80" s="78"/>
    </row>
    <row r="81" spans="1:13" ht="15" customHeight="1" x14ac:dyDescent="0.2">
      <c r="A81" s="78"/>
      <c r="B81" s="78">
        <v>4282</v>
      </c>
      <c r="C81" s="78">
        <v>70.099999999999994</v>
      </c>
      <c r="D81" s="78" t="s">
        <v>889</v>
      </c>
      <c r="E81" s="78"/>
      <c r="F81" s="78"/>
      <c r="G81" s="78"/>
      <c r="H81" s="78"/>
      <c r="I81" s="78"/>
      <c r="J81" s="78"/>
      <c r="K81" s="78"/>
      <c r="L81" s="78"/>
      <c r="M81" s="78"/>
    </row>
    <row r="82" spans="1:13" ht="15" customHeight="1" x14ac:dyDescent="0.2">
      <c r="A82" s="78"/>
      <c r="B82" s="78">
        <v>5269</v>
      </c>
      <c r="C82" s="78">
        <v>77</v>
      </c>
      <c r="D82" s="78"/>
      <c r="E82" s="78"/>
      <c r="F82" s="78"/>
      <c r="G82" s="78"/>
      <c r="H82" s="78"/>
      <c r="I82" s="78"/>
      <c r="J82" s="78"/>
      <c r="K82" s="78"/>
      <c r="L82" s="78"/>
      <c r="M82" s="78"/>
    </row>
    <row r="83" spans="1:13" ht="15" customHeight="1" x14ac:dyDescent="0.2">
      <c r="A83" s="78"/>
      <c r="B83" s="78">
        <v>6182</v>
      </c>
      <c r="C83" s="78">
        <v>84</v>
      </c>
      <c r="D83" s="78"/>
      <c r="E83" s="78"/>
      <c r="F83" s="78"/>
      <c r="G83" s="78"/>
      <c r="H83" s="78"/>
      <c r="I83" s="78"/>
      <c r="J83" s="78"/>
      <c r="K83" s="78"/>
      <c r="L83" s="78"/>
      <c r="M83" s="78"/>
    </row>
    <row r="84" spans="1:13" ht="15" customHeight="1" x14ac:dyDescent="0.2">
      <c r="A84" s="78"/>
      <c r="B84" s="78">
        <v>7392</v>
      </c>
      <c r="C84" s="78">
        <v>78</v>
      </c>
      <c r="D84" s="78"/>
      <c r="E84" s="78"/>
      <c r="F84" s="78"/>
      <c r="G84" s="78"/>
      <c r="H84" s="78"/>
      <c r="I84" s="78"/>
      <c r="J84" s="78"/>
      <c r="K84" s="78"/>
      <c r="L84" s="78"/>
      <c r="M84" s="78"/>
    </row>
    <row r="85" spans="1:13" ht="15" customHeight="1" x14ac:dyDescent="0.2">
      <c r="A85" s="78">
        <v>1841</v>
      </c>
      <c r="B85" s="78" t="s">
        <v>890</v>
      </c>
      <c r="C85" s="78"/>
      <c r="D85" s="78"/>
      <c r="E85" s="78"/>
      <c r="F85" s="78"/>
      <c r="G85" s="78"/>
      <c r="H85" s="78"/>
      <c r="I85" s="78"/>
      <c r="J85" s="78"/>
      <c r="K85" s="78"/>
      <c r="L85" s="78"/>
      <c r="M85" s="78"/>
    </row>
    <row r="86" spans="1:13" ht="15" customHeight="1" x14ac:dyDescent="0.2">
      <c r="A86" s="78"/>
      <c r="B86" s="78" t="s">
        <v>99</v>
      </c>
      <c r="C86" s="78" t="s">
        <v>33</v>
      </c>
      <c r="D86" s="78" t="s">
        <v>415</v>
      </c>
      <c r="E86" s="78" t="s">
        <v>31</v>
      </c>
      <c r="F86" s="78" t="s">
        <v>173</v>
      </c>
      <c r="G86" s="78" t="s">
        <v>175</v>
      </c>
      <c r="H86" s="78" t="s">
        <v>755</v>
      </c>
      <c r="I86" s="78" t="s">
        <v>176</v>
      </c>
      <c r="J86" s="78" t="s">
        <v>51</v>
      </c>
      <c r="K86" s="78" t="s">
        <v>52</v>
      </c>
      <c r="L86" s="78" t="s">
        <v>874</v>
      </c>
      <c r="M86" s="78" t="s">
        <v>875</v>
      </c>
    </row>
    <row r="87" spans="1:13" ht="15" customHeight="1" x14ac:dyDescent="0.2">
      <c r="A87" s="78"/>
      <c r="B87" s="78">
        <v>7938</v>
      </c>
      <c r="C87" s="78">
        <v>768</v>
      </c>
      <c r="D87" s="78">
        <v>14</v>
      </c>
      <c r="E87" s="78">
        <v>54</v>
      </c>
      <c r="F87" s="78">
        <v>78.2</v>
      </c>
      <c r="G87" s="78" t="s">
        <v>891</v>
      </c>
      <c r="H87" s="78" t="s">
        <v>891</v>
      </c>
      <c r="I87" s="78" t="s">
        <v>891</v>
      </c>
      <c r="J87" s="78" t="s">
        <v>96</v>
      </c>
      <c r="K87" s="78" t="s">
        <v>96</v>
      </c>
      <c r="L87" s="78" t="s">
        <v>96</v>
      </c>
      <c r="M87" s="78" t="s">
        <v>96</v>
      </c>
    </row>
    <row r="88" spans="1:13" ht="15" customHeight="1" x14ac:dyDescent="0.2">
      <c r="A88" s="78"/>
      <c r="B88" s="78" t="s">
        <v>892</v>
      </c>
      <c r="C88" s="78"/>
      <c r="D88" s="78"/>
      <c r="E88" s="78"/>
      <c r="F88" s="78"/>
      <c r="G88" s="78"/>
      <c r="H88" s="78"/>
      <c r="I88" s="78"/>
      <c r="J88" s="78"/>
      <c r="K88" s="78"/>
      <c r="L88" s="78"/>
      <c r="M88" s="78"/>
    </row>
    <row r="89" spans="1:13" ht="15" customHeight="1" x14ac:dyDescent="0.2">
      <c r="A89" s="78">
        <v>1849</v>
      </c>
      <c r="B89" s="78" t="s">
        <v>893</v>
      </c>
      <c r="C89" s="78"/>
      <c r="D89" s="78"/>
      <c r="E89" s="78"/>
      <c r="F89" s="78"/>
      <c r="G89" s="78"/>
      <c r="H89" s="78"/>
      <c r="I89" s="78"/>
      <c r="J89" s="78"/>
      <c r="K89" s="78"/>
      <c r="L89" s="78"/>
      <c r="M89" s="78"/>
    </row>
    <row r="90" spans="1:13" ht="15" customHeight="1" x14ac:dyDescent="0.2">
      <c r="A90" s="78">
        <v>1849</v>
      </c>
      <c r="B90" s="78" t="s">
        <v>894</v>
      </c>
      <c r="C90" s="78"/>
      <c r="D90" s="78"/>
      <c r="E90" s="78"/>
      <c r="F90" s="78"/>
      <c r="G90" s="78"/>
      <c r="H90" s="78"/>
      <c r="I90" s="78"/>
      <c r="J90" s="78"/>
      <c r="K90" s="78"/>
      <c r="L90" s="78"/>
      <c r="M90" s="78"/>
    </row>
    <row r="91" spans="1:13" ht="15" customHeight="1" x14ac:dyDescent="0.2">
      <c r="A91" s="78">
        <v>1851</v>
      </c>
      <c r="B91" s="78" t="s">
        <v>895</v>
      </c>
      <c r="C91" s="78"/>
      <c r="D91" s="78"/>
      <c r="E91" s="78"/>
      <c r="F91" s="78"/>
      <c r="G91" s="78"/>
      <c r="H91" s="78"/>
      <c r="I91" s="78"/>
      <c r="J91" s="78"/>
      <c r="K91" s="78"/>
      <c r="L91" s="78"/>
      <c r="M91" s="78"/>
    </row>
    <row r="92" spans="1:13" ht="15" customHeight="1" x14ac:dyDescent="0.2">
      <c r="A92" s="78">
        <v>1852</v>
      </c>
      <c r="B92" s="78" t="s">
        <v>896</v>
      </c>
      <c r="C92" s="78"/>
      <c r="D92" s="78"/>
      <c r="E92" s="78"/>
      <c r="F92" s="78"/>
      <c r="G92" s="78"/>
      <c r="H92" s="78"/>
      <c r="I92" s="78"/>
      <c r="J92" s="78"/>
      <c r="K92" s="78"/>
      <c r="L92" s="78"/>
      <c r="M92" s="78"/>
    </row>
    <row r="93" spans="1:13" ht="15" customHeight="1" x14ac:dyDescent="0.2">
      <c r="A93" s="78">
        <v>1853</v>
      </c>
      <c r="B93" s="78" t="s">
        <v>104</v>
      </c>
      <c r="C93" s="78"/>
      <c r="D93" s="78"/>
      <c r="E93" s="78"/>
      <c r="F93" s="78"/>
      <c r="G93" s="78"/>
      <c r="H93" s="78"/>
      <c r="I93" s="78"/>
      <c r="J93" s="78"/>
      <c r="K93" s="78"/>
      <c r="L93" s="78"/>
      <c r="M93" s="78"/>
    </row>
    <row r="94" spans="1:13" ht="15" customHeight="1" x14ac:dyDescent="0.2">
      <c r="A94" s="78">
        <v>1856</v>
      </c>
      <c r="B94" s="78" t="s">
        <v>897</v>
      </c>
      <c r="C94" s="78"/>
      <c r="D94" s="78"/>
      <c r="E94" s="78"/>
      <c r="F94" s="78"/>
      <c r="G94" s="78"/>
      <c r="H94" s="78"/>
      <c r="I94" s="78"/>
      <c r="J94" s="78"/>
      <c r="K94" s="78"/>
      <c r="L94" s="78"/>
      <c r="M94" s="78"/>
    </row>
    <row r="95" spans="1:13" ht="15" customHeight="1" x14ac:dyDescent="0.2">
      <c r="A95" s="78"/>
      <c r="B95" s="78" t="s">
        <v>99</v>
      </c>
      <c r="C95" s="78" t="s">
        <v>33</v>
      </c>
      <c r="D95" s="78" t="s">
        <v>415</v>
      </c>
      <c r="E95" s="78" t="s">
        <v>31</v>
      </c>
      <c r="F95" s="78" t="s">
        <v>173</v>
      </c>
      <c r="G95" s="78" t="s">
        <v>175</v>
      </c>
      <c r="H95" s="78" t="s">
        <v>755</v>
      </c>
      <c r="I95" s="78" t="s">
        <v>176</v>
      </c>
      <c r="J95" s="78" t="s">
        <v>51</v>
      </c>
      <c r="K95" s="78" t="s">
        <v>52</v>
      </c>
      <c r="L95" s="78" t="s">
        <v>874</v>
      </c>
      <c r="M95" s="78" t="s">
        <v>875</v>
      </c>
    </row>
    <row r="96" spans="1:13" ht="15" customHeight="1" x14ac:dyDescent="0.2">
      <c r="A96" s="78"/>
      <c r="B96" s="78">
        <v>7800</v>
      </c>
      <c r="C96" s="78">
        <v>770</v>
      </c>
      <c r="D96" s="78">
        <v>16.7</v>
      </c>
      <c r="E96" s="78">
        <v>2834</v>
      </c>
      <c r="F96" s="78">
        <v>72.3</v>
      </c>
      <c r="G96" s="78">
        <v>1.4</v>
      </c>
      <c r="H96" s="78">
        <v>0.2</v>
      </c>
      <c r="I96" s="78">
        <v>1.4</v>
      </c>
      <c r="J96" s="78" t="s">
        <v>96</v>
      </c>
      <c r="K96" s="78" t="s">
        <v>96</v>
      </c>
      <c r="L96" s="78" t="s">
        <v>96</v>
      </c>
      <c r="M96" s="78" t="s">
        <v>96</v>
      </c>
    </row>
    <row r="97" spans="1:13" ht="15" customHeight="1" x14ac:dyDescent="0.2">
      <c r="A97" s="78"/>
      <c r="B97" s="78" t="s">
        <v>898</v>
      </c>
      <c r="C97" s="78"/>
      <c r="D97" s="78"/>
      <c r="E97" s="78"/>
      <c r="F97" s="78"/>
      <c r="G97" s="78"/>
      <c r="H97" s="78"/>
      <c r="I97" s="78"/>
      <c r="J97" s="78"/>
      <c r="K97" s="78"/>
      <c r="L97" s="78"/>
      <c r="M97" s="78"/>
    </row>
    <row r="98" spans="1:13" ht="15" customHeight="1" x14ac:dyDescent="0.2">
      <c r="A98" s="78"/>
      <c r="B98" s="78">
        <v>6508</v>
      </c>
      <c r="C98" s="78">
        <v>71.3</v>
      </c>
      <c r="D98" s="78"/>
      <c r="E98" s="78"/>
      <c r="F98" s="78"/>
      <c r="G98" s="78"/>
      <c r="H98" s="78"/>
      <c r="I98" s="78"/>
      <c r="J98" s="78"/>
      <c r="K98" s="78"/>
      <c r="L98" s="78"/>
      <c r="M98" s="78"/>
    </row>
    <row r="99" spans="1:13" ht="15" customHeight="1" x14ac:dyDescent="0.2">
      <c r="A99" s="78"/>
      <c r="B99" s="78" t="s">
        <v>899</v>
      </c>
      <c r="C99" s="78"/>
      <c r="D99" s="78"/>
      <c r="E99" s="78"/>
      <c r="F99" s="78"/>
      <c r="G99" s="78"/>
      <c r="H99" s="78"/>
      <c r="I99" s="78"/>
      <c r="J99" s="78"/>
      <c r="K99" s="78"/>
      <c r="L99" s="78"/>
      <c r="M99" s="78"/>
    </row>
    <row r="100" spans="1:13" ht="15" customHeight="1" x14ac:dyDescent="0.2">
      <c r="A100" s="78"/>
      <c r="B100" s="78">
        <v>5172</v>
      </c>
      <c r="C100" s="78">
        <v>78.2</v>
      </c>
      <c r="D100" s="78"/>
      <c r="E100" s="78"/>
      <c r="F100" s="78"/>
      <c r="G100" s="78"/>
      <c r="H100" s="78"/>
      <c r="I100" s="78"/>
      <c r="J100" s="78"/>
      <c r="K100" s="78"/>
      <c r="L100" s="78"/>
      <c r="M100" s="78"/>
    </row>
    <row r="101" spans="1:13" ht="15" customHeight="1" x14ac:dyDescent="0.2">
      <c r="A101" s="78"/>
      <c r="B101" s="78">
        <v>4430</v>
      </c>
      <c r="C101" s="78">
        <v>77.099999999999994</v>
      </c>
      <c r="D101" s="78"/>
      <c r="E101" s="78"/>
      <c r="F101" s="78"/>
      <c r="G101" s="78"/>
      <c r="H101" s="78"/>
      <c r="I101" s="78"/>
      <c r="J101" s="78"/>
      <c r="K101" s="78"/>
      <c r="L101" s="78"/>
      <c r="M101" s="78"/>
    </row>
    <row r="102" spans="1:13" ht="15" customHeight="1" x14ac:dyDescent="0.2">
      <c r="A102" s="78">
        <v>1907</v>
      </c>
      <c r="B102" s="78" t="s">
        <v>900</v>
      </c>
      <c r="C102" s="78"/>
      <c r="D102" s="78"/>
      <c r="E102" s="78"/>
      <c r="F102" s="78"/>
      <c r="G102" s="78"/>
      <c r="H102" s="78"/>
      <c r="I102" s="78"/>
      <c r="J102" s="78"/>
      <c r="K102" s="78"/>
      <c r="L102" s="78"/>
      <c r="M102" s="78"/>
    </row>
    <row r="103" spans="1:13" ht="15" customHeight="1" x14ac:dyDescent="0.2">
      <c r="A103" s="78">
        <v>1910</v>
      </c>
      <c r="B103" s="78">
        <v>2709</v>
      </c>
      <c r="C103" s="78">
        <v>68</v>
      </c>
      <c r="D103" s="78"/>
      <c r="E103" s="78"/>
      <c r="F103" s="78"/>
      <c r="G103" s="78"/>
      <c r="H103" s="78"/>
      <c r="I103" s="78"/>
      <c r="J103" s="78"/>
      <c r="K103" s="78"/>
      <c r="L103" s="78"/>
      <c r="M103" s="78"/>
    </row>
    <row r="104" spans="1:13" ht="15" customHeight="1" x14ac:dyDescent="0.2">
      <c r="A104" s="78"/>
      <c r="B104" s="78">
        <v>1042</v>
      </c>
      <c r="C104" s="78">
        <v>69.400000000000006</v>
      </c>
      <c r="D104" s="78"/>
      <c r="E104" s="78"/>
      <c r="F104" s="78"/>
      <c r="G104" s="78"/>
      <c r="H104" s="78"/>
      <c r="I104" s="78"/>
      <c r="J104" s="78"/>
      <c r="K104" s="78"/>
      <c r="L104" s="78"/>
      <c r="M104" s="78"/>
    </row>
    <row r="105" spans="1:13" ht="15" customHeight="1" x14ac:dyDescent="0.2">
      <c r="A105" s="78">
        <v>1915</v>
      </c>
      <c r="B105" s="78" t="s">
        <v>901</v>
      </c>
      <c r="C105" s="78"/>
      <c r="D105" s="78"/>
      <c r="E105" s="78"/>
      <c r="F105" s="78"/>
      <c r="G105" s="78"/>
      <c r="H105" s="78"/>
      <c r="I105" s="78"/>
      <c r="J105" s="78"/>
      <c r="K105" s="78"/>
      <c r="L105" s="78"/>
      <c r="M105" s="78"/>
    </row>
    <row r="106" spans="1:13" ht="15" customHeight="1" x14ac:dyDescent="0.2">
      <c r="A106" s="78">
        <v>1917</v>
      </c>
      <c r="B106" s="78" t="s">
        <v>902</v>
      </c>
      <c r="C106" s="78"/>
      <c r="D106" s="78"/>
      <c r="E106" s="78"/>
      <c r="F106" s="78"/>
      <c r="G106" s="78"/>
      <c r="H106" s="78"/>
      <c r="I106" s="78"/>
      <c r="J106" s="78"/>
      <c r="K106" s="78"/>
      <c r="L106" s="78"/>
      <c r="M106" s="78"/>
    </row>
    <row r="107" spans="1:13" ht="15" customHeight="1" x14ac:dyDescent="0.2">
      <c r="A107" s="78"/>
      <c r="B107" s="78" t="s">
        <v>99</v>
      </c>
      <c r="C107" s="78" t="s">
        <v>33</v>
      </c>
      <c r="D107" s="78" t="s">
        <v>415</v>
      </c>
      <c r="E107" s="78" t="s">
        <v>31</v>
      </c>
      <c r="F107" s="78" t="s">
        <v>173</v>
      </c>
      <c r="G107" s="78" t="s">
        <v>175</v>
      </c>
      <c r="H107" s="78" t="s">
        <v>755</v>
      </c>
      <c r="I107" s="78" t="s">
        <v>176</v>
      </c>
      <c r="J107" s="78" t="s">
        <v>51</v>
      </c>
      <c r="K107" s="78" t="s">
        <v>52</v>
      </c>
      <c r="L107" s="78" t="s">
        <v>874</v>
      </c>
      <c r="M107" s="78" t="s">
        <v>875</v>
      </c>
    </row>
    <row r="108" spans="1:13" ht="15" customHeight="1" x14ac:dyDescent="0.2">
      <c r="A108" s="78"/>
      <c r="B108" s="78">
        <v>64</v>
      </c>
      <c r="C108" s="78">
        <v>1010</v>
      </c>
      <c r="D108" s="78">
        <v>33</v>
      </c>
      <c r="E108" s="78">
        <v>45</v>
      </c>
      <c r="F108" s="78">
        <v>71.400000000000006</v>
      </c>
      <c r="G108" s="78">
        <v>1.56</v>
      </c>
      <c r="H108" s="78">
        <v>0.39</v>
      </c>
      <c r="I108" s="78">
        <v>2.2999999999999998</v>
      </c>
      <c r="J108" s="78" t="s">
        <v>96</v>
      </c>
      <c r="K108" s="78" t="s">
        <v>96</v>
      </c>
      <c r="L108" s="78" t="s">
        <v>96</v>
      </c>
      <c r="M108" s="78" t="s">
        <v>96</v>
      </c>
    </row>
    <row r="109" spans="1:13" ht="15" customHeight="1" x14ac:dyDescent="0.2">
      <c r="A109" s="81">
        <v>0.80405092592592586</v>
      </c>
      <c r="B109" s="78" t="s">
        <v>903</v>
      </c>
      <c r="C109" s="78"/>
      <c r="D109" s="78"/>
      <c r="E109" s="78"/>
      <c r="F109" s="78"/>
      <c r="G109" s="78"/>
      <c r="H109" s="78"/>
      <c r="I109" s="78"/>
      <c r="J109" s="78"/>
      <c r="K109" s="78"/>
      <c r="L109" s="78"/>
      <c r="M109" s="78"/>
    </row>
    <row r="110" spans="1:13" ht="15" customHeight="1" x14ac:dyDescent="0.2">
      <c r="A110" s="78">
        <v>1930</v>
      </c>
      <c r="B110" s="78" t="s">
        <v>904</v>
      </c>
      <c r="C110" s="78"/>
      <c r="D110" s="78"/>
      <c r="E110" s="78"/>
      <c r="F110" s="78"/>
      <c r="G110" s="78"/>
      <c r="H110" s="78"/>
      <c r="I110" s="78"/>
      <c r="J110" s="78"/>
      <c r="K110" s="78"/>
      <c r="L110" s="78"/>
      <c r="M110" s="78"/>
    </row>
    <row r="111" spans="1:13" ht="15" customHeight="1" x14ac:dyDescent="0.2">
      <c r="A111" s="78"/>
      <c r="B111" s="78" t="s">
        <v>51</v>
      </c>
      <c r="C111" s="78" t="s">
        <v>52</v>
      </c>
      <c r="D111" s="78" t="s">
        <v>874</v>
      </c>
      <c r="E111" s="78" t="s">
        <v>875</v>
      </c>
      <c r="F111" s="78"/>
      <c r="G111" s="78"/>
      <c r="H111" s="78"/>
      <c r="I111" s="78"/>
      <c r="J111" s="78"/>
      <c r="K111" s="78"/>
      <c r="L111" s="78"/>
      <c r="M111" s="78"/>
    </row>
    <row r="112" spans="1:13" ht="15" customHeight="1" x14ac:dyDescent="0.2">
      <c r="A112" s="78"/>
      <c r="B112" s="78" t="s">
        <v>96</v>
      </c>
      <c r="C112" s="78" t="s">
        <v>96</v>
      </c>
      <c r="D112" s="78" t="s">
        <v>96</v>
      </c>
      <c r="E112" s="78" t="s">
        <v>96</v>
      </c>
      <c r="F112" s="78"/>
      <c r="G112" s="78"/>
      <c r="H112" s="78"/>
      <c r="I112" s="78"/>
      <c r="J112" s="78"/>
      <c r="K112" s="78"/>
      <c r="L112" s="78"/>
      <c r="M112" s="78"/>
    </row>
    <row r="113" spans="1:13" ht="15" customHeight="1" x14ac:dyDescent="0.2">
      <c r="A113" s="78">
        <v>1936</v>
      </c>
      <c r="B113" s="78" t="s">
        <v>905</v>
      </c>
      <c r="C113" s="78"/>
      <c r="D113" s="78"/>
      <c r="E113" s="78"/>
      <c r="F113" s="78"/>
      <c r="G113" s="78"/>
      <c r="H113" s="78"/>
      <c r="I113" s="78"/>
      <c r="J113" s="78"/>
      <c r="K113" s="78"/>
      <c r="L113" s="78"/>
      <c r="M113" s="78"/>
    </row>
    <row r="114" spans="1:13" ht="15" customHeight="1" x14ac:dyDescent="0.2">
      <c r="A114" s="78">
        <v>1938</v>
      </c>
      <c r="B114" s="78" t="s">
        <v>906</v>
      </c>
      <c r="C114" s="78"/>
      <c r="D114" s="78"/>
      <c r="E114" s="78"/>
      <c r="F114" s="78"/>
      <c r="G114" s="78"/>
      <c r="H114" s="78"/>
      <c r="I114" s="78"/>
      <c r="J114" s="78"/>
      <c r="K114" s="78"/>
      <c r="L114" s="78"/>
      <c r="M114" s="78"/>
    </row>
    <row r="115" spans="1:13" ht="15" customHeight="1" x14ac:dyDescent="0.2">
      <c r="A115" s="78"/>
      <c r="B115" s="78" t="s">
        <v>907</v>
      </c>
      <c r="C115" s="78"/>
      <c r="D115" s="78"/>
      <c r="E115" s="78"/>
      <c r="F115" s="78"/>
      <c r="G115" s="78"/>
      <c r="H115" s="78"/>
      <c r="I115" s="78"/>
      <c r="J115" s="78"/>
      <c r="K115" s="78"/>
      <c r="L115" s="78"/>
      <c r="M115" s="78"/>
    </row>
    <row r="116" spans="1:13" ht="15" customHeight="1" x14ac:dyDescent="0.2">
      <c r="A116" s="78">
        <v>1938</v>
      </c>
      <c r="B116" s="78" t="s">
        <v>908</v>
      </c>
      <c r="C116" s="78"/>
      <c r="D116" s="78"/>
      <c r="E116" s="78"/>
      <c r="F116" s="78"/>
      <c r="G116" s="78"/>
      <c r="H116" s="78"/>
      <c r="I116" s="78"/>
      <c r="J116" s="78"/>
      <c r="K116" s="78"/>
      <c r="L116" s="78"/>
      <c r="M116" s="78"/>
    </row>
    <row r="117" spans="1:13" ht="15" customHeight="1" x14ac:dyDescent="0.2">
      <c r="A117" s="78">
        <v>1942</v>
      </c>
      <c r="B117" s="78" t="s">
        <v>909</v>
      </c>
      <c r="C117" s="78"/>
      <c r="D117" s="78"/>
      <c r="E117" s="78"/>
      <c r="F117" s="78"/>
      <c r="G117" s="78"/>
      <c r="H117" s="78"/>
      <c r="I117" s="78"/>
      <c r="J117" s="78"/>
      <c r="K117" s="78"/>
      <c r="L117" s="78"/>
      <c r="M117" s="78"/>
    </row>
    <row r="118" spans="1:13" ht="15" customHeight="1" x14ac:dyDescent="0.2">
      <c r="A118" s="78">
        <v>1947</v>
      </c>
      <c r="B118" s="78" t="s">
        <v>910</v>
      </c>
      <c r="C118" s="78"/>
      <c r="D118" s="78"/>
      <c r="E118" s="78"/>
      <c r="F118" s="78"/>
      <c r="G118" s="78"/>
      <c r="H118" s="78"/>
      <c r="I118" s="78"/>
      <c r="J118" s="78"/>
      <c r="K118" s="78"/>
      <c r="L118" s="78"/>
      <c r="M118" s="78"/>
    </row>
    <row r="119" spans="1:13" ht="15" customHeight="1" x14ac:dyDescent="0.2">
      <c r="A119" s="78">
        <v>1948</v>
      </c>
      <c r="B119" s="78" t="s">
        <v>911</v>
      </c>
      <c r="C119" s="78"/>
      <c r="D119" s="78"/>
      <c r="E119" s="78"/>
      <c r="F119" s="78"/>
      <c r="G119" s="78"/>
      <c r="H119" s="78"/>
      <c r="I119" s="78"/>
      <c r="J119" s="78"/>
      <c r="K119" s="78"/>
      <c r="L119" s="78"/>
      <c r="M119" s="78"/>
    </row>
    <row r="120" spans="1:13" ht="15" customHeight="1" x14ac:dyDescent="0.2">
      <c r="A120" s="78">
        <v>1948</v>
      </c>
      <c r="B120" s="78" t="s">
        <v>912</v>
      </c>
      <c r="C120" s="78"/>
      <c r="D120" s="78"/>
      <c r="E120" s="78"/>
      <c r="F120" s="78"/>
      <c r="G120" s="78"/>
      <c r="H120" s="78"/>
      <c r="I120" s="78"/>
      <c r="J120" s="78"/>
      <c r="K120" s="78"/>
      <c r="L120" s="78"/>
      <c r="M120" s="78"/>
    </row>
    <row r="121" spans="1:13" ht="15" customHeight="1" x14ac:dyDescent="0.2">
      <c r="A121" s="78">
        <v>1949</v>
      </c>
      <c r="B121" s="78" t="s">
        <v>913</v>
      </c>
      <c r="C121" s="78"/>
      <c r="D121" s="78"/>
      <c r="E121" s="78"/>
      <c r="F121" s="78"/>
      <c r="G121" s="78"/>
      <c r="H121" s="78"/>
      <c r="I121" s="78"/>
      <c r="J121" s="78"/>
      <c r="K121" s="78"/>
      <c r="L121" s="78"/>
      <c r="M121" s="78"/>
    </row>
    <row r="122" spans="1:13" ht="15" customHeight="1" x14ac:dyDescent="0.2">
      <c r="A122" s="123">
        <v>0.82604166666666667</v>
      </c>
      <c r="B122" s="78" t="s">
        <v>914</v>
      </c>
      <c r="C122" s="78"/>
      <c r="D122" s="78"/>
      <c r="E122" s="78"/>
    </row>
    <row r="123" spans="1:13" ht="15" customHeight="1" x14ac:dyDescent="0.2">
      <c r="A123" s="78">
        <v>1950</v>
      </c>
      <c r="B123" s="78" t="s">
        <v>915</v>
      </c>
      <c r="C123" s="78"/>
      <c r="D123" s="78"/>
      <c r="E123" s="78"/>
    </row>
    <row r="124" spans="1:13" ht="15" customHeight="1" x14ac:dyDescent="0.2">
      <c r="A124" s="78"/>
      <c r="B124" s="78" t="s">
        <v>916</v>
      </c>
      <c r="C124" s="78"/>
      <c r="D124" s="78"/>
      <c r="E124" s="78"/>
    </row>
    <row r="125" spans="1:13" ht="15" customHeight="1" x14ac:dyDescent="0.2">
      <c r="A125" s="78">
        <v>1953</v>
      </c>
      <c r="B125" s="78" t="s">
        <v>917</v>
      </c>
      <c r="C125" s="78"/>
      <c r="D125" s="78"/>
      <c r="E125" s="78"/>
    </row>
    <row r="126" spans="1:13" ht="15" customHeight="1" x14ac:dyDescent="0.2">
      <c r="A126" s="78">
        <v>1953</v>
      </c>
      <c r="B126" s="78" t="s">
        <v>918</v>
      </c>
      <c r="C126" s="78"/>
      <c r="D126" s="78"/>
      <c r="E126" s="78"/>
    </row>
    <row r="127" spans="1:13" ht="15" customHeight="1" x14ac:dyDescent="0.2">
      <c r="A127" s="78"/>
      <c r="B127" s="78" t="s">
        <v>834</v>
      </c>
      <c r="C127" s="78"/>
      <c r="D127" s="78"/>
      <c r="E127" s="78"/>
    </row>
    <row r="128" spans="1:13" ht="15" customHeight="1" x14ac:dyDescent="0.2">
      <c r="A128" s="78">
        <v>1954</v>
      </c>
      <c r="B128" s="78" t="s">
        <v>919</v>
      </c>
      <c r="C128" s="78"/>
      <c r="D128" s="78"/>
      <c r="E128" s="78"/>
    </row>
    <row r="129" spans="1:5" ht="15" customHeight="1" x14ac:dyDescent="0.2">
      <c r="A129" s="78">
        <v>1954</v>
      </c>
      <c r="B129" s="78" t="s">
        <v>920</v>
      </c>
      <c r="C129" s="78"/>
      <c r="D129" s="78"/>
      <c r="E129" s="78"/>
    </row>
    <row r="130" spans="1:5" ht="15" customHeight="1" x14ac:dyDescent="0.2">
      <c r="A130" s="78"/>
      <c r="B130" s="78" t="s">
        <v>99</v>
      </c>
      <c r="C130" s="78" t="s">
        <v>33</v>
      </c>
      <c r="D130" s="78" t="s">
        <v>415</v>
      </c>
      <c r="E130" s="78" t="s">
        <v>31</v>
      </c>
    </row>
    <row r="131" spans="1:5" ht="15" customHeight="1" x14ac:dyDescent="0.2">
      <c r="A131" s="78"/>
      <c r="B131" s="78">
        <v>137</v>
      </c>
      <c r="C131" s="78">
        <v>1009</v>
      </c>
      <c r="D131" s="78">
        <v>38</v>
      </c>
      <c r="E131" s="78">
        <v>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46"/>
  <sheetViews>
    <sheetView workbookViewId="0">
      <selection activeCell="A2" sqref="A2"/>
    </sheetView>
  </sheetViews>
  <sheetFormatPr defaultColWidth="10.7109375" defaultRowHeight="15" customHeight="1" x14ac:dyDescent="0.2"/>
  <cols>
    <col min="1" max="16384" width="10.7109375" style="64"/>
  </cols>
  <sheetData>
    <row r="1" spans="1:2" s="61" customFormat="1" ht="15" customHeight="1" x14ac:dyDescent="0.2">
      <c r="A1" s="60" t="s">
        <v>1753</v>
      </c>
    </row>
    <row r="2" spans="1:2" s="61" customFormat="1" ht="15" customHeight="1" x14ac:dyDescent="0.2"/>
    <row r="3" spans="1:2" s="61" customFormat="1" ht="15" customHeight="1" x14ac:dyDescent="0.2">
      <c r="A3" s="60" t="s">
        <v>1436</v>
      </c>
    </row>
    <row r="4" spans="1:2" s="170" customFormat="1" ht="15" customHeight="1" x14ac:dyDescent="0.2">
      <c r="A4" s="170" t="s">
        <v>1437</v>
      </c>
    </row>
    <row r="5" spans="1:2" s="170" customFormat="1" ht="15" customHeight="1" x14ac:dyDescent="0.2">
      <c r="A5" s="170" t="s">
        <v>2172</v>
      </c>
    </row>
    <row r="6" spans="1:2" s="170" customFormat="1" ht="15" customHeight="1" x14ac:dyDescent="0.2">
      <c r="A6" s="194" t="s">
        <v>2173</v>
      </c>
    </row>
    <row r="7" spans="1:2" s="170" customFormat="1" ht="15" customHeight="1" x14ac:dyDescent="0.2">
      <c r="A7" s="194" t="s">
        <v>2174</v>
      </c>
    </row>
    <row r="8" spans="1:2" s="61" customFormat="1" ht="15" customHeight="1" x14ac:dyDescent="0.2">
      <c r="A8" s="62"/>
    </row>
    <row r="9" spans="1:2" ht="15" customHeight="1" x14ac:dyDescent="0.2">
      <c r="A9" s="63" t="s">
        <v>2071</v>
      </c>
    </row>
    <row r="10" spans="1:2" ht="15" customHeight="1" x14ac:dyDescent="0.2">
      <c r="A10" s="65" t="s">
        <v>921</v>
      </c>
      <c r="B10" s="61"/>
    </row>
    <row r="11" spans="1:2" ht="15" customHeight="1" x14ac:dyDescent="0.2">
      <c r="A11" s="65" t="s">
        <v>837</v>
      </c>
      <c r="B11" s="61"/>
    </row>
    <row r="12" spans="1:2" ht="15" customHeight="1" x14ac:dyDescent="0.2">
      <c r="A12" s="65" t="s">
        <v>10</v>
      </c>
      <c r="B12" s="61"/>
    </row>
    <row r="13" spans="1:2" ht="15" customHeight="1" x14ac:dyDescent="0.2">
      <c r="A13" s="65" t="s">
        <v>922</v>
      </c>
      <c r="B13" s="61"/>
    </row>
    <row r="14" spans="1:2" ht="15" customHeight="1" x14ac:dyDescent="0.2">
      <c r="A14" s="65" t="s">
        <v>923</v>
      </c>
      <c r="B14" s="61"/>
    </row>
    <row r="16" spans="1:2" ht="15" customHeight="1" x14ac:dyDescent="0.2">
      <c r="A16" s="65">
        <v>1005</v>
      </c>
      <c r="B16" s="61" t="s">
        <v>924</v>
      </c>
    </row>
    <row r="17" spans="1:8" ht="15" customHeight="1" x14ac:dyDescent="0.2">
      <c r="A17" s="61"/>
      <c r="B17" s="61" t="s">
        <v>472</v>
      </c>
    </row>
    <row r="18" spans="1:8" ht="15" customHeight="1" x14ac:dyDescent="0.2">
      <c r="A18" s="61"/>
      <c r="B18" s="61" t="s">
        <v>925</v>
      </c>
    </row>
    <row r="19" spans="1:8" ht="15" customHeight="1" x14ac:dyDescent="0.2">
      <c r="A19" s="61"/>
      <c r="B19" s="61" t="s">
        <v>926</v>
      </c>
    </row>
    <row r="20" spans="1:8" ht="15" customHeight="1" x14ac:dyDescent="0.2">
      <c r="A20" s="61"/>
      <c r="B20" s="61" t="s">
        <v>927</v>
      </c>
    </row>
    <row r="21" spans="1:8" ht="15" customHeight="1" x14ac:dyDescent="0.2">
      <c r="A21" s="61"/>
      <c r="B21" s="61" t="s">
        <v>928</v>
      </c>
    </row>
    <row r="22" spans="1:8" ht="15" customHeight="1" x14ac:dyDescent="0.2">
      <c r="A22" s="61"/>
      <c r="B22" s="61" t="s">
        <v>929</v>
      </c>
    </row>
    <row r="23" spans="1:8" ht="15" customHeight="1" x14ac:dyDescent="0.2">
      <c r="A23" s="61"/>
      <c r="B23" s="61" t="s">
        <v>778</v>
      </c>
    </row>
    <row r="24" spans="1:8" ht="15" customHeight="1" x14ac:dyDescent="0.2">
      <c r="A24" s="61"/>
      <c r="B24" s="61" t="s">
        <v>779</v>
      </c>
      <c r="C24" s="61">
        <v>800</v>
      </c>
      <c r="D24" s="61" t="s">
        <v>930</v>
      </c>
      <c r="E24" s="61">
        <v>0</v>
      </c>
      <c r="F24" s="61"/>
      <c r="G24" s="61"/>
      <c r="H24" s="61"/>
    </row>
    <row r="25" spans="1:8" ht="15" customHeight="1" x14ac:dyDescent="0.2">
      <c r="A25" s="61"/>
      <c r="B25" s="61" t="s">
        <v>781</v>
      </c>
      <c r="C25" s="61" t="s">
        <v>782</v>
      </c>
      <c r="D25" s="61" t="s">
        <v>931</v>
      </c>
      <c r="E25" s="61">
        <v>10</v>
      </c>
      <c r="F25" s="61"/>
      <c r="G25" s="61"/>
      <c r="H25" s="61"/>
    </row>
    <row r="26" spans="1:8" ht="15" customHeight="1" x14ac:dyDescent="0.2">
      <c r="A26" s="61"/>
      <c r="B26" s="61" t="s">
        <v>33</v>
      </c>
      <c r="C26" s="61" t="s">
        <v>415</v>
      </c>
      <c r="D26" s="61"/>
      <c r="E26" s="61"/>
      <c r="F26" s="61"/>
      <c r="G26" s="61"/>
      <c r="H26" s="61"/>
    </row>
    <row r="27" spans="1:8" ht="15" customHeight="1" x14ac:dyDescent="0.2">
      <c r="A27" s="61"/>
      <c r="B27" s="61">
        <v>1006.5</v>
      </c>
      <c r="C27" s="61">
        <v>26.7</v>
      </c>
      <c r="D27" s="61"/>
      <c r="E27" s="61"/>
      <c r="F27" s="61"/>
      <c r="G27" s="61"/>
      <c r="H27" s="61"/>
    </row>
    <row r="28" spans="1:8" ht="15" customHeight="1" x14ac:dyDescent="0.2">
      <c r="A28" s="61"/>
      <c r="B28" s="61" t="s">
        <v>932</v>
      </c>
      <c r="C28" s="61"/>
      <c r="D28" s="61"/>
      <c r="E28" s="61"/>
      <c r="F28" s="61"/>
      <c r="G28" s="61"/>
      <c r="H28" s="61"/>
    </row>
    <row r="29" spans="1:8" ht="15" customHeight="1" x14ac:dyDescent="0.2">
      <c r="A29" s="61"/>
      <c r="B29" s="61" t="s">
        <v>933</v>
      </c>
      <c r="C29" s="61"/>
      <c r="D29" s="61"/>
      <c r="E29" s="61"/>
      <c r="F29" s="61"/>
      <c r="G29" s="61"/>
      <c r="H29" s="61"/>
    </row>
    <row r="30" spans="1:8" ht="15" customHeight="1" x14ac:dyDescent="0.2">
      <c r="A30" s="61"/>
      <c r="B30" s="61" t="s">
        <v>934</v>
      </c>
      <c r="C30" s="61"/>
      <c r="D30" s="61"/>
      <c r="E30" s="61"/>
      <c r="F30" s="61"/>
      <c r="G30" s="61"/>
      <c r="H30" s="61"/>
    </row>
    <row r="31" spans="1:8" ht="15" customHeight="1" x14ac:dyDescent="0.2">
      <c r="A31" s="61"/>
      <c r="B31" s="61" t="s">
        <v>935</v>
      </c>
      <c r="C31" s="61"/>
      <c r="D31" s="61"/>
      <c r="E31" s="61"/>
      <c r="F31" s="61"/>
      <c r="G31" s="61"/>
      <c r="H31" s="61"/>
    </row>
    <row r="32" spans="1:8" ht="15" customHeight="1" x14ac:dyDescent="0.2">
      <c r="A32" s="61"/>
      <c r="B32" s="61" t="s">
        <v>936</v>
      </c>
      <c r="C32" s="61" t="s">
        <v>937</v>
      </c>
      <c r="D32" s="61"/>
      <c r="E32" s="61"/>
      <c r="F32" s="61"/>
      <c r="G32" s="61"/>
      <c r="H32" s="61"/>
    </row>
    <row r="33" spans="1:8" ht="15" customHeight="1" x14ac:dyDescent="0.2">
      <c r="A33" s="61"/>
      <c r="B33" s="74">
        <v>0.4694444444444445</v>
      </c>
      <c r="C33" s="74">
        <v>0.4694444444444445</v>
      </c>
      <c r="D33" s="61"/>
      <c r="E33" s="61"/>
      <c r="F33" s="61"/>
      <c r="G33" s="61"/>
      <c r="H33" s="61"/>
    </row>
    <row r="34" spans="1:8" ht="15" customHeight="1" x14ac:dyDescent="0.2">
      <c r="A34" s="61"/>
      <c r="B34" s="61" t="s">
        <v>938</v>
      </c>
      <c r="C34" s="61"/>
      <c r="D34" s="61"/>
      <c r="E34" s="61"/>
      <c r="F34" s="61"/>
      <c r="G34" s="61"/>
      <c r="H34" s="61"/>
    </row>
    <row r="35" spans="1:8" ht="15" customHeight="1" x14ac:dyDescent="0.2">
      <c r="A35" s="65">
        <v>1121</v>
      </c>
      <c r="B35" s="61" t="s">
        <v>939</v>
      </c>
      <c r="C35" s="61"/>
      <c r="D35" s="61"/>
      <c r="E35" s="61"/>
      <c r="F35" s="61"/>
      <c r="G35" s="61"/>
      <c r="H35" s="61"/>
    </row>
    <row r="36" spans="1:8" ht="15" customHeight="1" x14ac:dyDescent="0.2">
      <c r="A36" s="61"/>
      <c r="B36" s="61" t="s">
        <v>940</v>
      </c>
      <c r="C36" s="61" t="s">
        <v>941</v>
      </c>
      <c r="D36" s="61" t="s">
        <v>942</v>
      </c>
      <c r="E36" s="61" t="s">
        <v>943</v>
      </c>
      <c r="F36" s="61" t="s">
        <v>944</v>
      </c>
      <c r="G36" s="61" t="s">
        <v>945</v>
      </c>
      <c r="H36" s="61" t="s">
        <v>946</v>
      </c>
    </row>
    <row r="37" spans="1:8" ht="15" customHeight="1" x14ac:dyDescent="0.2">
      <c r="A37" s="61"/>
      <c r="B37" s="61" t="s">
        <v>31</v>
      </c>
      <c r="C37" s="61" t="s">
        <v>415</v>
      </c>
      <c r="D37" s="61" t="s">
        <v>33</v>
      </c>
      <c r="E37" s="61" t="s">
        <v>20</v>
      </c>
      <c r="F37" s="61" t="s">
        <v>49</v>
      </c>
      <c r="G37" s="61" t="s">
        <v>50</v>
      </c>
      <c r="H37" s="61" t="s">
        <v>947</v>
      </c>
    </row>
    <row r="38" spans="1:8" ht="15" customHeight="1" x14ac:dyDescent="0.2">
      <c r="A38" s="61"/>
      <c r="B38" s="61">
        <v>75</v>
      </c>
      <c r="C38" s="61">
        <v>26</v>
      </c>
      <c r="D38" s="61">
        <v>1006</v>
      </c>
      <c r="E38" s="61">
        <v>7.5</v>
      </c>
      <c r="F38" s="61">
        <v>9.8000000000000007</v>
      </c>
      <c r="G38" s="61">
        <v>110</v>
      </c>
      <c r="H38" s="61">
        <v>5</v>
      </c>
    </row>
    <row r="39" spans="1:8" ht="15" customHeight="1" x14ac:dyDescent="0.2">
      <c r="A39" s="61"/>
      <c r="B39" s="61" t="s">
        <v>948</v>
      </c>
      <c r="C39" s="61"/>
      <c r="D39" s="61"/>
      <c r="E39" s="61"/>
      <c r="F39" s="61"/>
      <c r="G39" s="61"/>
      <c r="H39" s="61"/>
    </row>
    <row r="40" spans="1:8" ht="15" customHeight="1" x14ac:dyDescent="0.2">
      <c r="A40" s="61"/>
      <c r="B40" s="61" t="s">
        <v>949</v>
      </c>
    </row>
    <row r="41" spans="1:8" ht="15" customHeight="1" x14ac:dyDescent="0.2">
      <c r="A41" s="61"/>
      <c r="B41" s="61" t="s">
        <v>950</v>
      </c>
    </row>
    <row r="42" spans="1:8" ht="15" customHeight="1" x14ac:dyDescent="0.2">
      <c r="A42" s="65">
        <v>1133</v>
      </c>
      <c r="B42" s="61" t="s">
        <v>951</v>
      </c>
    </row>
    <row r="44" spans="1:8" ht="15" customHeight="1" x14ac:dyDescent="0.2">
      <c r="A44" s="65" t="s">
        <v>39</v>
      </c>
      <c r="B44" s="61"/>
    </row>
    <row r="45" spans="1:8" ht="15" customHeight="1" x14ac:dyDescent="0.2">
      <c r="A45" s="65" t="s">
        <v>37</v>
      </c>
      <c r="B45" s="61" t="s">
        <v>952</v>
      </c>
    </row>
    <row r="46" spans="1:8" ht="15" customHeight="1" x14ac:dyDescent="0.2">
      <c r="A46" s="65">
        <v>1250</v>
      </c>
      <c r="B46" s="61" t="s">
        <v>953</v>
      </c>
    </row>
    <row r="47" spans="1:8" ht="15" customHeight="1" x14ac:dyDescent="0.2">
      <c r="A47" s="65">
        <v>1258</v>
      </c>
      <c r="B47" s="61" t="s">
        <v>954</v>
      </c>
    </row>
    <row r="48" spans="1:8" ht="15" customHeight="1" x14ac:dyDescent="0.2">
      <c r="A48" s="65">
        <v>1300</v>
      </c>
      <c r="B48" s="61" t="s">
        <v>955</v>
      </c>
    </row>
    <row r="49" spans="1:4" ht="15" customHeight="1" x14ac:dyDescent="0.2">
      <c r="A49" s="61"/>
      <c r="B49" s="61" t="s">
        <v>956</v>
      </c>
    </row>
    <row r="50" spans="1:4" ht="15" customHeight="1" x14ac:dyDescent="0.2">
      <c r="A50" s="65">
        <v>1303</v>
      </c>
      <c r="B50" s="61" t="s">
        <v>957</v>
      </c>
    </row>
    <row r="51" spans="1:4" ht="15" customHeight="1" x14ac:dyDescent="0.2">
      <c r="A51" s="65">
        <v>1304</v>
      </c>
      <c r="B51" s="61" t="s">
        <v>958</v>
      </c>
    </row>
    <row r="52" spans="1:4" ht="15" customHeight="1" x14ac:dyDescent="0.2">
      <c r="A52" s="65">
        <v>1308</v>
      </c>
      <c r="B52" s="61" t="s">
        <v>959</v>
      </c>
    </row>
    <row r="53" spans="1:4" ht="15" customHeight="1" x14ac:dyDescent="0.2">
      <c r="A53" s="65">
        <v>1310</v>
      </c>
      <c r="B53" s="61" t="s">
        <v>960</v>
      </c>
    </row>
    <row r="54" spans="1:4" ht="15" customHeight="1" x14ac:dyDescent="0.2">
      <c r="A54" s="65">
        <v>1316</v>
      </c>
      <c r="B54" s="61" t="s">
        <v>961</v>
      </c>
    </row>
    <row r="55" spans="1:4" ht="15" customHeight="1" x14ac:dyDescent="0.2">
      <c r="A55" s="61"/>
      <c r="B55" s="61" t="s">
        <v>962</v>
      </c>
    </row>
    <row r="56" spans="1:4" ht="15" customHeight="1" x14ac:dyDescent="0.2">
      <c r="A56" s="61"/>
      <c r="B56" s="74">
        <v>5.3356481481481477E-2</v>
      </c>
      <c r="C56" s="74">
        <v>0.55339120370370376</v>
      </c>
      <c r="D56" s="61" t="s">
        <v>52</v>
      </c>
    </row>
    <row r="57" spans="1:4" ht="15" customHeight="1" x14ac:dyDescent="0.2">
      <c r="A57" s="61"/>
      <c r="B57" s="74">
        <v>5.3819444444444448E-2</v>
      </c>
      <c r="C57" s="74">
        <v>5.3530092592592594E-2</v>
      </c>
      <c r="D57" s="61" t="s">
        <v>91</v>
      </c>
    </row>
    <row r="58" spans="1:4" ht="15" customHeight="1" x14ac:dyDescent="0.2">
      <c r="A58" s="61"/>
      <c r="B58" s="77">
        <v>5.347222222222222E-2</v>
      </c>
      <c r="C58" s="77">
        <v>5.347222222222222E-2</v>
      </c>
      <c r="D58" s="61" t="s">
        <v>963</v>
      </c>
    </row>
    <row r="59" spans="1:4" ht="15" customHeight="1" x14ac:dyDescent="0.2">
      <c r="A59" s="65">
        <v>1310</v>
      </c>
      <c r="B59" s="61" t="s">
        <v>964</v>
      </c>
      <c r="C59" s="61"/>
      <c r="D59" s="61"/>
    </row>
    <row r="60" spans="1:4" ht="15" customHeight="1" x14ac:dyDescent="0.2">
      <c r="A60" s="65">
        <v>1319</v>
      </c>
      <c r="B60" s="61" t="s">
        <v>95</v>
      </c>
      <c r="C60" s="61"/>
      <c r="D60" s="61"/>
    </row>
    <row r="61" spans="1:4" ht="15" customHeight="1" x14ac:dyDescent="0.2">
      <c r="A61" s="61"/>
      <c r="B61" s="61" t="s">
        <v>965</v>
      </c>
      <c r="C61" s="61"/>
      <c r="D61" s="61"/>
    </row>
    <row r="62" spans="1:4" ht="15" customHeight="1" x14ac:dyDescent="0.2">
      <c r="A62" s="65">
        <v>1326</v>
      </c>
      <c r="B62" s="61" t="s">
        <v>966</v>
      </c>
      <c r="C62" s="61"/>
      <c r="D62" s="61"/>
    </row>
    <row r="63" spans="1:4" ht="15" customHeight="1" x14ac:dyDescent="0.2">
      <c r="A63" s="77">
        <v>0.5625</v>
      </c>
      <c r="B63" s="61" t="s">
        <v>967</v>
      </c>
      <c r="C63" s="61"/>
      <c r="D63" s="61"/>
    </row>
    <row r="64" spans="1:4" ht="15" customHeight="1" x14ac:dyDescent="0.2">
      <c r="A64" s="74">
        <v>0.56614583333333335</v>
      </c>
      <c r="B64" s="61" t="s">
        <v>968</v>
      </c>
      <c r="C64" s="61"/>
      <c r="D64" s="61"/>
    </row>
    <row r="65" spans="1:9" ht="15" customHeight="1" x14ac:dyDescent="0.2">
      <c r="A65" s="74">
        <v>0.5699305555555555</v>
      </c>
      <c r="B65" s="61" t="s">
        <v>969</v>
      </c>
      <c r="C65" s="61"/>
      <c r="D65" s="61"/>
    </row>
    <row r="66" spans="1:9" ht="15" customHeight="1" x14ac:dyDescent="0.2">
      <c r="A66" s="74">
        <v>0.57074074074074077</v>
      </c>
      <c r="B66" s="61" t="s">
        <v>970</v>
      </c>
      <c r="C66" s="61"/>
      <c r="D66" s="61"/>
    </row>
    <row r="67" spans="1:9" ht="15" customHeight="1" x14ac:dyDescent="0.2">
      <c r="A67" s="74">
        <v>0.5718981481481481</v>
      </c>
      <c r="B67" s="61" t="s">
        <v>971</v>
      </c>
      <c r="C67" s="61"/>
      <c r="D67" s="61"/>
    </row>
    <row r="68" spans="1:9" ht="15" customHeight="1" x14ac:dyDescent="0.2">
      <c r="A68" s="77">
        <v>0.57222222222222219</v>
      </c>
      <c r="B68" s="61" t="s">
        <v>972</v>
      </c>
      <c r="C68" s="61"/>
      <c r="D68" s="61"/>
    </row>
    <row r="69" spans="1:9" ht="15" customHeight="1" x14ac:dyDescent="0.2">
      <c r="A69" s="65">
        <v>1345</v>
      </c>
      <c r="B69" s="61" t="s">
        <v>973</v>
      </c>
      <c r="C69" s="61"/>
      <c r="D69" s="61"/>
    </row>
    <row r="70" spans="1:9" ht="15" customHeight="1" x14ac:dyDescent="0.2">
      <c r="A70" s="65">
        <v>1348</v>
      </c>
      <c r="B70" s="61" t="s">
        <v>974</v>
      </c>
      <c r="C70" s="61"/>
      <c r="D70" s="61"/>
    </row>
    <row r="71" spans="1:9" ht="15" customHeight="1" x14ac:dyDescent="0.2">
      <c r="A71" s="74">
        <v>0.57835648148148155</v>
      </c>
      <c r="B71" s="61" t="s">
        <v>975</v>
      </c>
      <c r="C71" s="61"/>
      <c r="D71" s="61"/>
    </row>
    <row r="72" spans="1:9" ht="15" customHeight="1" x14ac:dyDescent="0.2">
      <c r="A72" s="61"/>
      <c r="B72" s="61" t="s">
        <v>99</v>
      </c>
      <c r="C72" s="61" t="s">
        <v>33</v>
      </c>
      <c r="D72" s="61" t="s">
        <v>415</v>
      </c>
      <c r="E72" s="61" t="s">
        <v>31</v>
      </c>
      <c r="F72" s="61" t="s">
        <v>49</v>
      </c>
      <c r="G72" s="61" t="s">
        <v>20</v>
      </c>
      <c r="H72" s="61" t="s">
        <v>50</v>
      </c>
      <c r="I72" s="61" t="s">
        <v>91</v>
      </c>
    </row>
    <row r="73" spans="1:9" ht="15" customHeight="1" x14ac:dyDescent="0.2">
      <c r="A73" s="61"/>
      <c r="B73" s="61">
        <v>791</v>
      </c>
      <c r="C73" s="61">
        <v>976</v>
      </c>
      <c r="D73" s="61">
        <v>28</v>
      </c>
      <c r="E73" s="61">
        <v>72</v>
      </c>
      <c r="F73" s="61">
        <v>55</v>
      </c>
      <c r="G73" s="61">
        <v>3.81</v>
      </c>
      <c r="H73" s="61">
        <v>0.8</v>
      </c>
      <c r="I73" s="61">
        <v>5.6</v>
      </c>
    </row>
    <row r="74" spans="1:9" ht="15" customHeight="1" x14ac:dyDescent="0.2">
      <c r="A74" s="65">
        <v>1354</v>
      </c>
      <c r="B74" s="61" t="s">
        <v>976</v>
      </c>
      <c r="C74" s="61"/>
      <c r="D74" s="61"/>
      <c r="E74" s="61"/>
      <c r="F74" s="61"/>
      <c r="G74" s="61"/>
      <c r="H74" s="61"/>
      <c r="I74" s="61"/>
    </row>
    <row r="75" spans="1:9" ht="15" customHeight="1" x14ac:dyDescent="0.2">
      <c r="A75" s="61"/>
      <c r="B75" s="61" t="s">
        <v>99</v>
      </c>
      <c r="C75" s="61"/>
      <c r="D75" s="61"/>
      <c r="E75" s="61"/>
      <c r="F75" s="61"/>
      <c r="G75" s="61"/>
      <c r="H75" s="61"/>
      <c r="I75" s="61"/>
    </row>
    <row r="76" spans="1:9" ht="15" customHeight="1" x14ac:dyDescent="0.2">
      <c r="A76" s="61"/>
      <c r="B76" s="65">
        <v>3127</v>
      </c>
      <c r="C76" s="61" t="s">
        <v>977</v>
      </c>
      <c r="D76" s="61"/>
      <c r="E76" s="61"/>
      <c r="F76" s="61"/>
      <c r="G76" s="61"/>
      <c r="H76" s="61"/>
      <c r="I76" s="61"/>
    </row>
    <row r="77" spans="1:9" ht="15" customHeight="1" x14ac:dyDescent="0.2">
      <c r="A77" s="61"/>
      <c r="B77" s="65">
        <v>3400</v>
      </c>
      <c r="C77" s="61" t="s">
        <v>978</v>
      </c>
      <c r="D77" s="61"/>
      <c r="E77" s="61"/>
      <c r="F77" s="61"/>
      <c r="G77" s="61"/>
      <c r="H77" s="61"/>
      <c r="I77" s="61"/>
    </row>
    <row r="78" spans="1:9" ht="15" customHeight="1" x14ac:dyDescent="0.2">
      <c r="A78" s="61"/>
      <c r="B78" s="65">
        <v>3538</v>
      </c>
      <c r="C78" s="61" t="s">
        <v>979</v>
      </c>
      <c r="D78" s="61" t="s">
        <v>980</v>
      </c>
      <c r="E78" s="61"/>
      <c r="F78" s="61"/>
      <c r="G78" s="61"/>
      <c r="H78" s="61"/>
      <c r="I78" s="61"/>
    </row>
    <row r="79" spans="1:9" ht="15" customHeight="1" x14ac:dyDescent="0.2">
      <c r="A79" s="61"/>
      <c r="B79" s="65">
        <v>4974</v>
      </c>
      <c r="C79" s="61" t="s">
        <v>981</v>
      </c>
      <c r="D79" s="61"/>
      <c r="E79" s="61"/>
      <c r="F79" s="61"/>
      <c r="G79" s="61"/>
      <c r="H79" s="61"/>
      <c r="I79" s="61"/>
    </row>
    <row r="80" spans="1:9" ht="15" customHeight="1" x14ac:dyDescent="0.2">
      <c r="A80" s="61"/>
      <c r="B80" s="65">
        <v>6088</v>
      </c>
      <c r="C80" s="61" t="s">
        <v>982</v>
      </c>
      <c r="D80" s="61"/>
      <c r="E80" s="61"/>
      <c r="F80" s="61"/>
      <c r="G80" s="61"/>
      <c r="H80" s="61"/>
      <c r="I80" s="61"/>
    </row>
    <row r="81" spans="1:9" ht="15" customHeight="1" x14ac:dyDescent="0.2">
      <c r="A81" s="61"/>
      <c r="B81" s="65">
        <v>6670</v>
      </c>
      <c r="C81" s="61" t="s">
        <v>983</v>
      </c>
      <c r="D81" s="61"/>
      <c r="E81" s="61"/>
      <c r="F81" s="61"/>
      <c r="G81" s="61"/>
      <c r="H81" s="61"/>
      <c r="I81" s="61"/>
    </row>
    <row r="82" spans="1:9" ht="15" customHeight="1" x14ac:dyDescent="0.2">
      <c r="A82" s="61"/>
      <c r="B82" s="65">
        <v>6880</v>
      </c>
      <c r="C82" s="61" t="s">
        <v>984</v>
      </c>
      <c r="D82" s="61"/>
      <c r="E82" s="61"/>
      <c r="F82" s="61"/>
      <c r="G82" s="61"/>
      <c r="H82" s="61"/>
      <c r="I82" s="61"/>
    </row>
    <row r="83" spans="1:9" ht="15" customHeight="1" x14ac:dyDescent="0.2">
      <c r="A83" s="61"/>
      <c r="B83" s="61"/>
      <c r="C83" s="61" t="s">
        <v>985</v>
      </c>
      <c r="D83" s="61"/>
      <c r="E83" s="61"/>
      <c r="F83" s="61"/>
      <c r="G83" s="61"/>
      <c r="H83" s="61"/>
      <c r="I83" s="61"/>
    </row>
    <row r="84" spans="1:9" ht="15" customHeight="1" x14ac:dyDescent="0.2">
      <c r="A84" s="61"/>
      <c r="B84" s="61"/>
      <c r="C84" s="61" t="s">
        <v>986</v>
      </c>
      <c r="D84" s="61"/>
      <c r="E84" s="61"/>
      <c r="F84" s="61"/>
      <c r="G84" s="61"/>
      <c r="H84" s="61"/>
      <c r="I84" s="61"/>
    </row>
    <row r="85" spans="1:9" ht="15" customHeight="1" x14ac:dyDescent="0.2">
      <c r="A85" s="61"/>
      <c r="B85" s="61">
        <v>8758</v>
      </c>
      <c r="C85" s="61">
        <v>75</v>
      </c>
      <c r="D85" s="61" t="s">
        <v>987</v>
      </c>
      <c r="E85" s="61"/>
      <c r="F85" s="61"/>
      <c r="G85" s="61"/>
      <c r="H85" s="61"/>
      <c r="I85" s="61"/>
    </row>
    <row r="86" spans="1:9" ht="15" customHeight="1" x14ac:dyDescent="0.2">
      <c r="A86" s="61"/>
      <c r="B86" s="61">
        <v>9924</v>
      </c>
      <c r="C86" s="61">
        <v>80.2</v>
      </c>
      <c r="D86" s="61" t="s">
        <v>987</v>
      </c>
      <c r="E86" s="61"/>
      <c r="F86" s="61"/>
      <c r="G86" s="61"/>
      <c r="H86" s="61"/>
      <c r="I86" s="61"/>
    </row>
    <row r="87" spans="1:9" ht="15" customHeight="1" x14ac:dyDescent="0.2">
      <c r="A87" s="61"/>
      <c r="B87" s="65">
        <v>1004</v>
      </c>
      <c r="C87" s="61">
        <v>87</v>
      </c>
      <c r="D87" s="61" t="s">
        <v>987</v>
      </c>
      <c r="E87" s="61"/>
      <c r="F87" s="61"/>
      <c r="G87" s="61"/>
      <c r="H87" s="61"/>
      <c r="I87" s="61"/>
    </row>
    <row r="88" spans="1:9" ht="15" customHeight="1" x14ac:dyDescent="0.2">
      <c r="A88" s="74">
        <v>0.59233796296296293</v>
      </c>
      <c r="B88" s="61" t="s">
        <v>988</v>
      </c>
      <c r="C88" s="61"/>
      <c r="D88" s="61"/>
      <c r="E88" s="61"/>
      <c r="F88" s="61"/>
      <c r="G88" s="61"/>
      <c r="H88" s="61"/>
      <c r="I88" s="61"/>
    </row>
    <row r="89" spans="1:9" ht="15" customHeight="1" x14ac:dyDescent="0.2">
      <c r="A89" s="74">
        <v>0.59234953703703697</v>
      </c>
      <c r="B89" s="61" t="s">
        <v>989</v>
      </c>
      <c r="C89" s="61"/>
      <c r="D89" s="61"/>
      <c r="E89" s="61"/>
      <c r="F89" s="61"/>
      <c r="G89" s="61"/>
      <c r="H89" s="61"/>
      <c r="I89" s="61"/>
    </row>
    <row r="90" spans="1:9" ht="15" customHeight="1" x14ac:dyDescent="0.2">
      <c r="A90" s="65">
        <v>1413</v>
      </c>
      <c r="B90" s="61" t="s">
        <v>990</v>
      </c>
      <c r="C90" s="61"/>
      <c r="D90" s="61"/>
      <c r="E90" s="61"/>
      <c r="F90" s="61"/>
      <c r="G90" s="61"/>
      <c r="H90" s="61"/>
      <c r="I90" s="61"/>
    </row>
    <row r="91" spans="1:9" ht="15" customHeight="1" x14ac:dyDescent="0.2">
      <c r="A91" s="61"/>
      <c r="B91" s="61" t="s">
        <v>991</v>
      </c>
      <c r="C91" s="61"/>
      <c r="D91" s="61"/>
      <c r="E91" s="61"/>
      <c r="F91" s="61"/>
      <c r="G91" s="61"/>
      <c r="H91" s="61"/>
      <c r="I91" s="61"/>
    </row>
    <row r="92" spans="1:9" ht="15" customHeight="1" x14ac:dyDescent="0.2">
      <c r="A92" s="61"/>
      <c r="B92" s="61" t="s">
        <v>992</v>
      </c>
      <c r="C92" s="61"/>
      <c r="D92" s="61"/>
      <c r="E92" s="61"/>
      <c r="F92" s="61"/>
      <c r="G92" s="61"/>
      <c r="H92" s="61"/>
      <c r="I92" s="61"/>
    </row>
    <row r="93" spans="1:9" ht="15" customHeight="1" x14ac:dyDescent="0.2">
      <c r="A93" s="74">
        <v>0.60711805555555554</v>
      </c>
      <c r="B93" s="61" t="s">
        <v>95</v>
      </c>
      <c r="C93" s="61"/>
      <c r="D93" s="61"/>
      <c r="E93" s="61"/>
      <c r="F93" s="61"/>
      <c r="G93" s="61"/>
      <c r="H93" s="61"/>
      <c r="I93" s="61"/>
    </row>
    <row r="94" spans="1:9" ht="15" customHeight="1" x14ac:dyDescent="0.2">
      <c r="A94" s="77">
        <v>0.60625000000000007</v>
      </c>
      <c r="B94" s="61" t="s">
        <v>99</v>
      </c>
      <c r="C94" s="61"/>
      <c r="D94" s="61"/>
      <c r="E94" s="61"/>
      <c r="F94" s="61"/>
      <c r="G94" s="61"/>
      <c r="H94" s="61"/>
      <c r="I94" s="61"/>
    </row>
    <row r="95" spans="1:9" ht="15" customHeight="1" x14ac:dyDescent="0.2">
      <c r="A95" s="61"/>
      <c r="B95" s="61">
        <v>9996</v>
      </c>
      <c r="C95" s="61" t="s">
        <v>993</v>
      </c>
      <c r="D95" s="61"/>
      <c r="E95" s="61"/>
      <c r="F95" s="61"/>
      <c r="G95" s="61"/>
      <c r="H95" s="61"/>
      <c r="I95" s="61"/>
    </row>
    <row r="96" spans="1:9" ht="15" customHeight="1" x14ac:dyDescent="0.2">
      <c r="A96" s="61"/>
      <c r="B96" s="61">
        <v>9995</v>
      </c>
      <c r="C96" s="61">
        <v>100</v>
      </c>
      <c r="D96" s="61" t="s">
        <v>987</v>
      </c>
      <c r="E96" s="61"/>
      <c r="F96" s="61"/>
      <c r="G96" s="61"/>
      <c r="H96" s="61"/>
      <c r="I96" s="61"/>
    </row>
    <row r="97" spans="1:9" ht="15" customHeight="1" x14ac:dyDescent="0.2">
      <c r="A97" s="74">
        <v>0.60833333333333328</v>
      </c>
      <c r="B97" s="61" t="s">
        <v>994</v>
      </c>
      <c r="C97" s="61"/>
      <c r="D97" s="61"/>
      <c r="E97" s="61"/>
      <c r="F97" s="61"/>
      <c r="G97" s="61"/>
      <c r="H97" s="61"/>
      <c r="I97" s="61"/>
    </row>
    <row r="98" spans="1:9" ht="15" customHeight="1" x14ac:dyDescent="0.2">
      <c r="A98" s="61"/>
      <c r="B98" s="61" t="s">
        <v>99</v>
      </c>
      <c r="C98" s="61" t="s">
        <v>33</v>
      </c>
      <c r="D98" s="61" t="s">
        <v>415</v>
      </c>
      <c r="E98" s="61" t="s">
        <v>31</v>
      </c>
      <c r="F98" s="61" t="s">
        <v>49</v>
      </c>
      <c r="G98" s="61" t="s">
        <v>20</v>
      </c>
      <c r="H98" s="61" t="s">
        <v>50</v>
      </c>
      <c r="I98" s="61" t="s">
        <v>91</v>
      </c>
    </row>
    <row r="99" spans="1:9" ht="15" customHeight="1" x14ac:dyDescent="0.2">
      <c r="A99" s="61"/>
      <c r="B99" s="61">
        <v>9651</v>
      </c>
      <c r="C99" s="61">
        <v>719</v>
      </c>
      <c r="D99" s="61"/>
      <c r="E99" s="61"/>
      <c r="F99" s="61">
        <v>92</v>
      </c>
      <c r="G99" s="61"/>
      <c r="H99" s="61"/>
      <c r="I99" s="61"/>
    </row>
    <row r="100" spans="1:9" ht="15" customHeight="1" x14ac:dyDescent="0.2">
      <c r="A100" s="61"/>
      <c r="B100" s="61">
        <v>4102</v>
      </c>
      <c r="C100" s="61"/>
      <c r="D100" s="61"/>
      <c r="E100" s="61"/>
      <c r="F100" s="61">
        <v>86</v>
      </c>
      <c r="G100" s="61"/>
      <c r="H100" s="61"/>
      <c r="I100" s="61"/>
    </row>
    <row r="101" spans="1:9" ht="15" customHeight="1" x14ac:dyDescent="0.2">
      <c r="A101" s="61"/>
      <c r="B101" s="61" t="s">
        <v>995</v>
      </c>
      <c r="C101" s="61"/>
      <c r="D101" s="61"/>
      <c r="E101" s="61"/>
      <c r="F101" s="61"/>
      <c r="G101" s="61"/>
      <c r="H101" s="61"/>
      <c r="I101" s="61"/>
    </row>
    <row r="102" spans="1:9" ht="15" customHeight="1" x14ac:dyDescent="0.2">
      <c r="A102" s="61"/>
      <c r="B102" s="61">
        <v>3471</v>
      </c>
      <c r="C102" s="61" t="s">
        <v>996</v>
      </c>
      <c r="D102" s="61"/>
      <c r="E102" s="61"/>
      <c r="F102" s="61">
        <v>88.3</v>
      </c>
      <c r="G102" s="61"/>
      <c r="H102" s="61"/>
      <c r="I102" s="61"/>
    </row>
    <row r="103" spans="1:9" ht="15" customHeight="1" x14ac:dyDescent="0.2">
      <c r="A103" s="61"/>
      <c r="B103" s="61">
        <v>3146</v>
      </c>
      <c r="C103" s="61" t="s">
        <v>997</v>
      </c>
      <c r="D103" s="61"/>
      <c r="E103" s="61"/>
      <c r="F103" s="61"/>
      <c r="G103" s="61"/>
      <c r="H103" s="61"/>
      <c r="I103" s="61"/>
    </row>
    <row r="104" spans="1:9" ht="15" customHeight="1" x14ac:dyDescent="0.2">
      <c r="A104" s="61"/>
      <c r="B104" s="61">
        <v>2688</v>
      </c>
      <c r="C104" s="61"/>
      <c r="D104" s="61"/>
      <c r="E104" s="61"/>
      <c r="F104" s="61">
        <v>86.4</v>
      </c>
      <c r="G104" s="61">
        <v>4.22</v>
      </c>
    </row>
    <row r="105" spans="1:9" ht="15" customHeight="1" x14ac:dyDescent="0.2">
      <c r="A105" s="74">
        <v>0.62118055555555551</v>
      </c>
      <c r="B105" s="61" t="s">
        <v>998</v>
      </c>
      <c r="C105" s="61"/>
      <c r="D105" s="61"/>
      <c r="E105" s="61"/>
      <c r="F105" s="61"/>
      <c r="G105" s="61"/>
    </row>
    <row r="106" spans="1:9" ht="15" customHeight="1" x14ac:dyDescent="0.2">
      <c r="A106" s="61"/>
      <c r="B106" s="61" t="s">
        <v>99</v>
      </c>
      <c r="C106" s="61" t="s">
        <v>33</v>
      </c>
      <c r="D106" s="61" t="s">
        <v>49</v>
      </c>
      <c r="E106" s="61"/>
      <c r="F106" s="61"/>
      <c r="G106" s="61"/>
    </row>
    <row r="107" spans="1:9" ht="15" customHeight="1" x14ac:dyDescent="0.2">
      <c r="A107" s="61"/>
      <c r="B107" s="61">
        <v>995</v>
      </c>
      <c r="C107" s="61">
        <v>977</v>
      </c>
      <c r="D107" s="61">
        <v>72.3</v>
      </c>
      <c r="E107" s="61"/>
      <c r="F107" s="61"/>
      <c r="G107" s="61"/>
    </row>
    <row r="108" spans="1:9" ht="15" customHeight="1" x14ac:dyDescent="0.2">
      <c r="A108" s="74">
        <v>0.62141203703703707</v>
      </c>
      <c r="B108" s="61" t="s">
        <v>999</v>
      </c>
      <c r="C108" s="61"/>
      <c r="D108" s="61"/>
      <c r="E108" s="61"/>
      <c r="F108" s="61"/>
      <c r="G108" s="61"/>
    </row>
    <row r="109" spans="1:9" ht="15" customHeight="1" x14ac:dyDescent="0.2">
      <c r="A109" s="74">
        <v>0.62210648148148151</v>
      </c>
      <c r="B109" s="61" t="s">
        <v>1000</v>
      </c>
      <c r="C109" s="61"/>
      <c r="D109" s="61"/>
      <c r="E109" s="61"/>
      <c r="F109" s="61"/>
      <c r="G109" s="61"/>
    </row>
    <row r="110" spans="1:9" ht="15" customHeight="1" x14ac:dyDescent="0.2">
      <c r="A110" s="74">
        <v>0.62812499999999993</v>
      </c>
      <c r="B110" s="61" t="s">
        <v>1001</v>
      </c>
      <c r="C110" s="61"/>
      <c r="D110" s="61"/>
      <c r="E110" s="61"/>
      <c r="F110" s="61"/>
      <c r="G110" s="61"/>
    </row>
    <row r="111" spans="1:9" ht="15" customHeight="1" x14ac:dyDescent="0.2">
      <c r="A111" s="74">
        <v>0.62916666666666665</v>
      </c>
      <c r="B111" s="61" t="s">
        <v>1002</v>
      </c>
      <c r="C111" s="61"/>
      <c r="D111" s="61"/>
      <c r="E111" s="61"/>
      <c r="F111" s="61"/>
      <c r="G111" s="61"/>
    </row>
    <row r="112" spans="1:9" ht="15" customHeight="1" x14ac:dyDescent="0.2">
      <c r="A112" s="61"/>
      <c r="B112" s="61" t="s">
        <v>1003</v>
      </c>
      <c r="C112" s="61"/>
      <c r="D112" s="61"/>
      <c r="E112" s="61"/>
      <c r="F112" s="61"/>
      <c r="G112" s="61"/>
    </row>
    <row r="113" spans="1:7" ht="15" customHeight="1" x14ac:dyDescent="0.2">
      <c r="A113" s="77">
        <v>0.63124999999999998</v>
      </c>
      <c r="B113" s="61" t="s">
        <v>1004</v>
      </c>
      <c r="C113" s="61"/>
      <c r="D113" s="61"/>
      <c r="E113" s="61"/>
      <c r="F113" s="61"/>
      <c r="G113" s="61"/>
    </row>
    <row r="114" spans="1:7" ht="15" customHeight="1" x14ac:dyDescent="0.2">
      <c r="A114" s="77">
        <v>0.63472222222222219</v>
      </c>
      <c r="B114" s="61" t="s">
        <v>1005</v>
      </c>
      <c r="C114" s="61"/>
      <c r="D114" s="61"/>
      <c r="E114" s="61"/>
      <c r="F114" s="61"/>
      <c r="G114" s="61"/>
    </row>
    <row r="115" spans="1:7" ht="15" customHeight="1" x14ac:dyDescent="0.2">
      <c r="A115" s="65">
        <v>1516</v>
      </c>
      <c r="B115" s="61" t="s">
        <v>1006</v>
      </c>
      <c r="C115" s="61"/>
      <c r="D115" s="61"/>
      <c r="E115" s="61"/>
      <c r="F115" s="61"/>
      <c r="G115" s="61"/>
    </row>
    <row r="116" spans="1:7" ht="15" customHeight="1" x14ac:dyDescent="0.2">
      <c r="A116" s="61"/>
      <c r="B116" s="61" t="s">
        <v>1007</v>
      </c>
      <c r="C116" s="61"/>
      <c r="D116" s="61"/>
      <c r="E116" s="61"/>
      <c r="F116" s="61"/>
      <c r="G116" s="61"/>
    </row>
    <row r="117" spans="1:7" ht="15" customHeight="1" x14ac:dyDescent="0.2">
      <c r="A117" s="74">
        <v>0.63767361111111109</v>
      </c>
      <c r="B117" s="61" t="s">
        <v>1008</v>
      </c>
      <c r="C117" s="61"/>
      <c r="D117" s="61"/>
      <c r="E117" s="61"/>
      <c r="F117" s="61"/>
      <c r="G117" s="61"/>
    </row>
    <row r="118" spans="1:7" ht="15" customHeight="1" x14ac:dyDescent="0.2">
      <c r="A118" s="61"/>
      <c r="B118" s="61" t="s">
        <v>128</v>
      </c>
      <c r="C118" s="61"/>
      <c r="D118" s="61"/>
      <c r="E118" s="61"/>
      <c r="F118" s="61"/>
      <c r="G118" s="61"/>
    </row>
    <row r="119" spans="1:7" ht="15" customHeight="1" x14ac:dyDescent="0.2">
      <c r="A119" s="77">
        <v>0.63750000000000007</v>
      </c>
      <c r="B119" s="61" t="s">
        <v>1009</v>
      </c>
      <c r="C119" s="61"/>
      <c r="D119" s="61"/>
      <c r="E119" s="61"/>
      <c r="F119" s="61"/>
      <c r="G119" s="61"/>
    </row>
    <row r="120" spans="1:7" ht="15" customHeight="1" x14ac:dyDescent="0.2">
      <c r="A120" s="61"/>
      <c r="B120" s="61" t="s">
        <v>1010</v>
      </c>
      <c r="C120" s="61"/>
      <c r="D120" s="61"/>
    </row>
    <row r="121" spans="1:7" ht="15" customHeight="1" x14ac:dyDescent="0.2">
      <c r="A121" s="77">
        <v>0.63888888888888895</v>
      </c>
      <c r="B121" s="61" t="s">
        <v>1011</v>
      </c>
      <c r="C121" s="61" t="s">
        <v>1012</v>
      </c>
      <c r="D121" s="61">
        <v>942</v>
      </c>
    </row>
    <row r="122" spans="1:7" ht="15" customHeight="1" x14ac:dyDescent="0.2">
      <c r="A122" s="61"/>
      <c r="B122" s="61"/>
      <c r="C122" s="61" t="s">
        <v>1013</v>
      </c>
      <c r="D122" s="61">
        <v>264</v>
      </c>
    </row>
    <row r="123" spans="1:7" ht="15" customHeight="1" x14ac:dyDescent="0.2">
      <c r="A123" s="74">
        <v>0.64531250000000007</v>
      </c>
      <c r="B123" s="61" t="s">
        <v>1014</v>
      </c>
      <c r="C123" s="61"/>
      <c r="D123" s="61"/>
    </row>
    <row r="124" spans="1:7" ht="15" customHeight="1" x14ac:dyDescent="0.2">
      <c r="A124" s="77">
        <v>0.64722222222222225</v>
      </c>
      <c r="B124" s="61" t="s">
        <v>1015</v>
      </c>
      <c r="C124" s="61"/>
      <c r="D124" s="61"/>
    </row>
    <row r="125" spans="1:7" ht="15" customHeight="1" x14ac:dyDescent="0.2">
      <c r="A125" s="61"/>
      <c r="B125" s="61" t="s">
        <v>760</v>
      </c>
      <c r="C125" s="61" t="s">
        <v>1012</v>
      </c>
      <c r="D125" s="61">
        <v>744</v>
      </c>
    </row>
    <row r="126" spans="1:7" ht="15" customHeight="1" x14ac:dyDescent="0.2">
      <c r="A126" s="61"/>
      <c r="B126" s="61"/>
      <c r="C126" s="61" t="s">
        <v>1013</v>
      </c>
      <c r="D126" s="61">
        <v>124</v>
      </c>
    </row>
    <row r="127" spans="1:7" ht="15" customHeight="1" x14ac:dyDescent="0.2">
      <c r="A127" s="77">
        <v>0.6479166666666667</v>
      </c>
      <c r="B127" s="61" t="s">
        <v>760</v>
      </c>
      <c r="C127" s="61" t="s">
        <v>1012</v>
      </c>
      <c r="D127" s="61">
        <v>-582</v>
      </c>
    </row>
    <row r="128" spans="1:7" ht="15" customHeight="1" x14ac:dyDescent="0.2">
      <c r="A128" s="61"/>
      <c r="B128" s="61"/>
      <c r="C128" s="61" t="s">
        <v>1013</v>
      </c>
      <c r="D128" s="61">
        <v>124</v>
      </c>
    </row>
    <row r="129" spans="1:4" ht="15" customHeight="1" x14ac:dyDescent="0.2">
      <c r="A129" s="74">
        <v>0.6484375</v>
      </c>
      <c r="B129" s="61" t="s">
        <v>1016</v>
      </c>
      <c r="C129" s="61"/>
      <c r="D129" s="61"/>
    </row>
    <row r="130" spans="1:4" ht="15" customHeight="1" x14ac:dyDescent="0.2">
      <c r="A130" s="61"/>
      <c r="B130" s="61" t="s">
        <v>99</v>
      </c>
      <c r="C130" s="61" t="s">
        <v>33</v>
      </c>
      <c r="D130" s="61" t="s">
        <v>49</v>
      </c>
    </row>
    <row r="131" spans="1:4" ht="15" customHeight="1" x14ac:dyDescent="0.2">
      <c r="A131" s="61"/>
      <c r="B131" s="61">
        <v>9514</v>
      </c>
      <c r="C131" s="61">
        <v>723</v>
      </c>
      <c r="D131" s="61">
        <v>87.4</v>
      </c>
    </row>
    <row r="132" spans="1:4" ht="15" customHeight="1" x14ac:dyDescent="0.2">
      <c r="A132" s="61"/>
      <c r="B132" s="61" t="s">
        <v>1017</v>
      </c>
      <c r="C132" s="61"/>
      <c r="D132" s="61"/>
    </row>
    <row r="133" spans="1:4" ht="15" customHeight="1" x14ac:dyDescent="0.2">
      <c r="A133" s="74">
        <v>0.64930555555555558</v>
      </c>
      <c r="B133" s="61" t="s">
        <v>1018</v>
      </c>
      <c r="C133" s="61"/>
      <c r="D133" s="61"/>
    </row>
    <row r="134" spans="1:4" ht="15" customHeight="1" x14ac:dyDescent="0.2">
      <c r="A134" s="65">
        <v>1547</v>
      </c>
      <c r="B134" s="61" t="s">
        <v>1019</v>
      </c>
      <c r="C134" s="61"/>
      <c r="D134" s="61"/>
    </row>
    <row r="135" spans="1:4" ht="15" customHeight="1" x14ac:dyDescent="0.2">
      <c r="A135" s="74">
        <v>0.66574074074074074</v>
      </c>
      <c r="B135" s="61" t="s">
        <v>1020</v>
      </c>
      <c r="C135" s="61"/>
      <c r="D135" s="61"/>
    </row>
    <row r="136" spans="1:4" ht="15" customHeight="1" x14ac:dyDescent="0.2">
      <c r="A136" s="61"/>
      <c r="B136" s="61" t="s">
        <v>815</v>
      </c>
      <c r="C136" s="61"/>
    </row>
    <row r="137" spans="1:4" ht="15" customHeight="1" x14ac:dyDescent="0.2">
      <c r="A137" s="74">
        <v>0.66793981481481479</v>
      </c>
      <c r="B137" s="61" t="s">
        <v>1021</v>
      </c>
      <c r="C137" s="61"/>
    </row>
    <row r="138" spans="1:4" ht="15" customHeight="1" x14ac:dyDescent="0.2">
      <c r="A138" s="77">
        <v>0.66805555555555562</v>
      </c>
      <c r="B138" s="61" t="s">
        <v>1022</v>
      </c>
      <c r="C138" s="61"/>
    </row>
    <row r="139" spans="1:4" ht="15" customHeight="1" x14ac:dyDescent="0.2">
      <c r="A139" s="65">
        <v>1616</v>
      </c>
      <c r="B139" s="61" t="s">
        <v>1023</v>
      </c>
      <c r="C139" s="61"/>
    </row>
    <row r="140" spans="1:4" ht="15" customHeight="1" x14ac:dyDescent="0.2">
      <c r="A140" s="65">
        <v>1616</v>
      </c>
      <c r="B140" s="61" t="s">
        <v>1024</v>
      </c>
      <c r="C140" s="61"/>
    </row>
    <row r="141" spans="1:4" ht="15" customHeight="1" x14ac:dyDescent="0.2">
      <c r="A141" s="65">
        <v>1616</v>
      </c>
      <c r="B141" s="61" t="s">
        <v>1025</v>
      </c>
      <c r="C141" s="61"/>
    </row>
    <row r="142" spans="1:4" ht="15" customHeight="1" x14ac:dyDescent="0.2">
      <c r="A142" s="65">
        <v>1617</v>
      </c>
      <c r="B142" s="61" t="s">
        <v>919</v>
      </c>
      <c r="C142" s="61"/>
    </row>
    <row r="143" spans="1:4" ht="15" customHeight="1" x14ac:dyDescent="0.2">
      <c r="A143" s="65">
        <v>1618</v>
      </c>
      <c r="B143" s="61" t="s">
        <v>90</v>
      </c>
      <c r="C143" s="61" t="s">
        <v>33</v>
      </c>
    </row>
    <row r="144" spans="1:4" ht="15" customHeight="1" x14ac:dyDescent="0.2">
      <c r="A144" s="61"/>
      <c r="B144" s="61">
        <v>300</v>
      </c>
      <c r="C144" s="61">
        <v>1001</v>
      </c>
    </row>
    <row r="145" spans="1:3" ht="15" customHeight="1" x14ac:dyDescent="0.2">
      <c r="A145" s="65">
        <v>1618</v>
      </c>
      <c r="B145" s="61" t="s">
        <v>920</v>
      </c>
      <c r="C145" s="61"/>
    </row>
    <row r="146" spans="1:3" ht="15" customHeight="1" x14ac:dyDescent="0.2">
      <c r="A146" s="65">
        <v>1618</v>
      </c>
      <c r="B146" s="61" t="s">
        <v>1026</v>
      </c>
      <c r="C146" s="6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55"/>
  <sheetViews>
    <sheetView workbookViewId="0">
      <selection activeCell="A2" sqref="A2"/>
    </sheetView>
  </sheetViews>
  <sheetFormatPr defaultColWidth="10.7109375" defaultRowHeight="15" customHeight="1" x14ac:dyDescent="0.2"/>
  <cols>
    <col min="1" max="1" width="10.7109375" style="92"/>
    <col min="2" max="2" width="10.7109375" style="90"/>
    <col min="3" max="16384" width="10.7109375" style="84"/>
  </cols>
  <sheetData>
    <row r="1" spans="1:1" s="61" customFormat="1" ht="15" customHeight="1" x14ac:dyDescent="0.2">
      <c r="A1" s="60" t="s">
        <v>1756</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90" t="s">
        <v>1754</v>
      </c>
    </row>
    <row r="11" spans="1:1" ht="15" customHeight="1" x14ac:dyDescent="0.2">
      <c r="A11" s="90" t="s">
        <v>132</v>
      </c>
    </row>
    <row r="12" spans="1:1" ht="15" customHeight="1" x14ac:dyDescent="0.2">
      <c r="A12" s="90" t="s">
        <v>10</v>
      </c>
    </row>
    <row r="13" spans="1:1" ht="15" customHeight="1" x14ac:dyDescent="0.2">
      <c r="A13" s="90" t="s">
        <v>239</v>
      </c>
    </row>
    <row r="14" spans="1:1" ht="15" customHeight="1" x14ac:dyDescent="0.2">
      <c r="A14" s="90" t="s">
        <v>471</v>
      </c>
    </row>
    <row r="15" spans="1:1" ht="15" customHeight="1" x14ac:dyDescent="0.2">
      <c r="A15" s="90" t="s">
        <v>470</v>
      </c>
    </row>
    <row r="16" spans="1:1" ht="15" customHeight="1" x14ac:dyDescent="0.2">
      <c r="A16" s="90"/>
    </row>
    <row r="17" spans="1:7" ht="15" customHeight="1" x14ac:dyDescent="0.2">
      <c r="A17" s="90" t="s">
        <v>134</v>
      </c>
    </row>
    <row r="18" spans="1:7" ht="15" customHeight="1" x14ac:dyDescent="0.2">
      <c r="A18" s="90" t="s">
        <v>259</v>
      </c>
    </row>
    <row r="19" spans="1:7" ht="15" customHeight="1" x14ac:dyDescent="0.2">
      <c r="A19" s="90"/>
    </row>
    <row r="20" spans="1:7" ht="15" customHeight="1" x14ac:dyDescent="0.2">
      <c r="A20" s="90" t="s">
        <v>211</v>
      </c>
    </row>
    <row r="21" spans="1:7" ht="15" customHeight="1" x14ac:dyDescent="0.2">
      <c r="A21" s="90"/>
    </row>
    <row r="22" spans="1:7" ht="15" customHeight="1" x14ac:dyDescent="0.2">
      <c r="A22" s="91" t="s">
        <v>135</v>
      </c>
      <c r="B22" s="91" t="s">
        <v>158</v>
      </c>
    </row>
    <row r="23" spans="1:7" ht="15" customHeight="1" x14ac:dyDescent="0.2">
      <c r="A23" s="92">
        <v>1750</v>
      </c>
      <c r="B23" s="90" t="s">
        <v>516</v>
      </c>
    </row>
    <row r="24" spans="1:7" ht="15" customHeight="1" x14ac:dyDescent="0.2">
      <c r="B24" s="90" t="s">
        <v>472</v>
      </c>
    </row>
    <row r="25" spans="1:7" ht="15" customHeight="1" x14ac:dyDescent="0.2">
      <c r="A25" s="92">
        <v>1753</v>
      </c>
      <c r="B25" s="109" t="s">
        <v>251</v>
      </c>
    </row>
    <row r="26" spans="1:7" ht="15" customHeight="1" x14ac:dyDescent="0.2">
      <c r="B26" s="109" t="s">
        <v>136</v>
      </c>
      <c r="E26" s="90" t="s">
        <v>473</v>
      </c>
    </row>
    <row r="27" spans="1:7" ht="15" customHeight="1" x14ac:dyDescent="0.2">
      <c r="B27" s="109" t="s">
        <v>530</v>
      </c>
      <c r="E27" s="90"/>
    </row>
    <row r="28" spans="1:7" ht="15" customHeight="1" x14ac:dyDescent="0.2">
      <c r="A28" s="92">
        <v>1755</v>
      </c>
      <c r="B28" s="109" t="s">
        <v>412</v>
      </c>
      <c r="E28" s="90"/>
    </row>
    <row r="29" spans="1:7" ht="15" customHeight="1" x14ac:dyDescent="0.2">
      <c r="A29" s="92">
        <v>1757</v>
      </c>
      <c r="B29" s="109" t="s">
        <v>474</v>
      </c>
      <c r="E29" s="90"/>
    </row>
    <row r="30" spans="1:7" ht="15" customHeight="1" x14ac:dyDescent="0.2">
      <c r="A30" s="92">
        <v>1800</v>
      </c>
      <c r="B30" s="109" t="s">
        <v>520</v>
      </c>
      <c r="E30" s="90"/>
    </row>
    <row r="31" spans="1:7" ht="15" customHeight="1" x14ac:dyDescent="0.2">
      <c r="B31" s="109" t="s">
        <v>160</v>
      </c>
      <c r="E31" s="92" t="s">
        <v>151</v>
      </c>
      <c r="F31" s="93">
        <v>39</v>
      </c>
      <c r="G31" s="90" t="s">
        <v>475</v>
      </c>
    </row>
    <row r="32" spans="1:7" ht="15" customHeight="1" x14ac:dyDescent="0.2">
      <c r="B32" s="109"/>
      <c r="E32" s="92" t="s">
        <v>152</v>
      </c>
      <c r="F32" s="93">
        <v>1001</v>
      </c>
      <c r="G32" s="90" t="s">
        <v>154</v>
      </c>
    </row>
    <row r="33" spans="1:7" ht="15" customHeight="1" x14ac:dyDescent="0.2">
      <c r="B33" s="109"/>
      <c r="E33" s="92" t="s">
        <v>153</v>
      </c>
      <c r="F33" s="93">
        <v>38</v>
      </c>
      <c r="G33" s="90" t="s">
        <v>155</v>
      </c>
    </row>
    <row r="34" spans="1:7" ht="15" customHeight="1" x14ac:dyDescent="0.2">
      <c r="A34" s="92">
        <v>1804</v>
      </c>
      <c r="B34" s="109" t="s">
        <v>476</v>
      </c>
      <c r="E34" s="90"/>
    </row>
    <row r="35" spans="1:7" ht="15" customHeight="1" x14ac:dyDescent="0.2">
      <c r="A35" s="92">
        <v>1805</v>
      </c>
      <c r="B35" s="109" t="s">
        <v>1755</v>
      </c>
      <c r="E35" s="90"/>
    </row>
    <row r="36" spans="1:7" ht="15" customHeight="1" x14ac:dyDescent="0.2">
      <c r="A36" s="92">
        <v>1815</v>
      </c>
      <c r="B36" s="109" t="s">
        <v>477</v>
      </c>
      <c r="E36" s="90"/>
    </row>
    <row r="37" spans="1:7" ht="15" customHeight="1" x14ac:dyDescent="0.2">
      <c r="A37" s="92">
        <v>1816</v>
      </c>
      <c r="B37" s="90" t="s">
        <v>540</v>
      </c>
      <c r="E37" s="90"/>
    </row>
    <row r="38" spans="1:7" ht="15" customHeight="1" x14ac:dyDescent="0.2">
      <c r="A38" s="92">
        <v>1817</v>
      </c>
      <c r="B38" s="109" t="s">
        <v>429</v>
      </c>
      <c r="E38" s="90"/>
    </row>
    <row r="39" spans="1:7" ht="15" customHeight="1" x14ac:dyDescent="0.2">
      <c r="A39" s="92">
        <v>1818</v>
      </c>
      <c r="B39" s="109" t="s">
        <v>517</v>
      </c>
      <c r="E39" s="90"/>
    </row>
    <row r="41" spans="1:7" ht="15" customHeight="1" x14ac:dyDescent="0.2">
      <c r="A41" s="90" t="s">
        <v>163</v>
      </c>
    </row>
    <row r="42" spans="1:7" ht="15" customHeight="1" x14ac:dyDescent="0.2">
      <c r="A42" s="90"/>
    </row>
    <row r="43" spans="1:7" ht="15" customHeight="1" x14ac:dyDescent="0.2">
      <c r="A43" s="124" t="s">
        <v>135</v>
      </c>
      <c r="B43" s="124" t="s">
        <v>158</v>
      </c>
    </row>
    <row r="45" spans="1:7" ht="15" customHeight="1" x14ac:dyDescent="0.2">
      <c r="A45" s="94">
        <v>1826</v>
      </c>
      <c r="B45" s="95" t="s">
        <v>165</v>
      </c>
    </row>
    <row r="46" spans="1:7" ht="15" customHeight="1" x14ac:dyDescent="0.2">
      <c r="B46" s="90" t="s">
        <v>478</v>
      </c>
    </row>
    <row r="47" spans="1:7" ht="15" customHeight="1" x14ac:dyDescent="0.2">
      <c r="B47" s="90" t="s">
        <v>541</v>
      </c>
    </row>
    <row r="48" spans="1:7" ht="15" customHeight="1" x14ac:dyDescent="0.2">
      <c r="A48" s="92">
        <v>1829</v>
      </c>
      <c r="B48" s="90" t="s">
        <v>479</v>
      </c>
    </row>
    <row r="49" spans="1:13" ht="15" customHeight="1" x14ac:dyDescent="0.2">
      <c r="A49" s="92">
        <v>1832</v>
      </c>
      <c r="B49" s="90" t="s">
        <v>518</v>
      </c>
    </row>
    <row r="50" spans="1:13" ht="15" customHeight="1" x14ac:dyDescent="0.2">
      <c r="B50" s="90" t="s">
        <v>480</v>
      </c>
    </row>
    <row r="51" spans="1:13" ht="15" customHeight="1" x14ac:dyDescent="0.2">
      <c r="A51" s="92">
        <v>1835</v>
      </c>
      <c r="B51" s="90" t="s">
        <v>481</v>
      </c>
    </row>
    <row r="52" spans="1:13" ht="15" customHeight="1" x14ac:dyDescent="0.2">
      <c r="A52" s="92">
        <v>1837</v>
      </c>
      <c r="B52" s="90" t="s">
        <v>257</v>
      </c>
    </row>
    <row r="53" spans="1:13" ht="15" customHeight="1" x14ac:dyDescent="0.2">
      <c r="B53" s="90" t="s">
        <v>485</v>
      </c>
    </row>
    <row r="55" spans="1:13" ht="15" customHeight="1" x14ac:dyDescent="0.2">
      <c r="B55" s="97" t="s">
        <v>99</v>
      </c>
      <c r="C55" s="97" t="s">
        <v>33</v>
      </c>
      <c r="D55" s="97" t="s">
        <v>415</v>
      </c>
      <c r="E55" s="97" t="s">
        <v>31</v>
      </c>
      <c r="F55" s="97" t="s">
        <v>173</v>
      </c>
      <c r="G55" s="97" t="s">
        <v>174</v>
      </c>
      <c r="H55" s="97" t="s">
        <v>175</v>
      </c>
      <c r="I55" s="97" t="s">
        <v>176</v>
      </c>
      <c r="J55" s="97" t="s">
        <v>181</v>
      </c>
      <c r="K55" s="97" t="s">
        <v>52</v>
      </c>
      <c r="L55" s="97" t="s">
        <v>177</v>
      </c>
      <c r="M55" s="97" t="s">
        <v>375</v>
      </c>
    </row>
    <row r="56" spans="1:13" ht="15" customHeight="1" x14ac:dyDescent="0.2">
      <c r="B56" s="97">
        <v>7970</v>
      </c>
      <c r="C56" s="93">
        <v>764.6</v>
      </c>
      <c r="D56" s="93">
        <v>16</v>
      </c>
      <c r="E56" s="93">
        <v>68.099999999999994</v>
      </c>
      <c r="F56" s="93">
        <v>81</v>
      </c>
      <c r="G56" s="98">
        <v>0.36</v>
      </c>
      <c r="H56" s="98">
        <v>2.71</v>
      </c>
      <c r="I56" s="125" t="s">
        <v>190</v>
      </c>
      <c r="J56" s="96">
        <v>1842</v>
      </c>
      <c r="K56" s="97" t="s">
        <v>54</v>
      </c>
      <c r="L56" s="97" t="s">
        <v>54</v>
      </c>
      <c r="M56" s="97" t="s">
        <v>54</v>
      </c>
    </row>
    <row r="58" spans="1:13" ht="15" customHeight="1" x14ac:dyDescent="0.2">
      <c r="A58" s="94">
        <v>1843</v>
      </c>
      <c r="B58" s="90" t="s">
        <v>486</v>
      </c>
    </row>
    <row r="59" spans="1:13" ht="15" customHeight="1" x14ac:dyDescent="0.2">
      <c r="B59" s="90" t="s">
        <v>519</v>
      </c>
    </row>
    <row r="60" spans="1:13" ht="15" customHeight="1" x14ac:dyDescent="0.2">
      <c r="B60" s="95" t="s">
        <v>487</v>
      </c>
    </row>
    <row r="61" spans="1:13" ht="15" customHeight="1" x14ac:dyDescent="0.2">
      <c r="A61" s="94">
        <v>1847</v>
      </c>
      <c r="B61" s="95" t="s">
        <v>47</v>
      </c>
    </row>
    <row r="62" spans="1:13" ht="15" customHeight="1" x14ac:dyDescent="0.2">
      <c r="A62" s="94">
        <v>1851</v>
      </c>
      <c r="B62" s="95" t="s">
        <v>488</v>
      </c>
    </row>
    <row r="64" spans="1:13" ht="15" customHeight="1" x14ac:dyDescent="0.2">
      <c r="A64" s="92">
        <v>1854</v>
      </c>
      <c r="B64" s="97" t="s">
        <v>99</v>
      </c>
      <c r="C64" s="97" t="s">
        <v>33</v>
      </c>
      <c r="D64" s="97" t="s">
        <v>415</v>
      </c>
      <c r="E64" s="97" t="s">
        <v>31</v>
      </c>
      <c r="F64" s="97" t="s">
        <v>173</v>
      </c>
      <c r="G64" s="97" t="s">
        <v>174</v>
      </c>
      <c r="H64" s="97" t="s">
        <v>175</v>
      </c>
      <c r="I64" s="97" t="s">
        <v>176</v>
      </c>
      <c r="J64" s="97" t="s">
        <v>181</v>
      </c>
      <c r="K64" s="97" t="s">
        <v>52</v>
      </c>
      <c r="L64" s="97" t="s">
        <v>177</v>
      </c>
      <c r="M64" s="97" t="s">
        <v>375</v>
      </c>
    </row>
    <row r="65" spans="1:13" ht="15" customHeight="1" x14ac:dyDescent="0.2">
      <c r="B65" s="126">
        <v>7202</v>
      </c>
      <c r="C65" s="93">
        <v>800.9</v>
      </c>
      <c r="D65" s="93">
        <v>18.5</v>
      </c>
      <c r="E65" s="93">
        <v>62.2</v>
      </c>
      <c r="F65" s="93">
        <v>77.5</v>
      </c>
      <c r="G65" s="98">
        <v>0.76</v>
      </c>
      <c r="H65" s="98">
        <v>1.88</v>
      </c>
      <c r="I65" s="125">
        <v>2.1669999999999998</v>
      </c>
      <c r="J65" s="97" t="s">
        <v>54</v>
      </c>
      <c r="K65" s="97" t="s">
        <v>54</v>
      </c>
      <c r="L65" s="97" t="s">
        <v>54</v>
      </c>
      <c r="M65" s="97" t="s">
        <v>54</v>
      </c>
    </row>
    <row r="67" spans="1:13" ht="15" customHeight="1" x14ac:dyDescent="0.2">
      <c r="B67" s="92" t="s">
        <v>179</v>
      </c>
      <c r="C67" s="93">
        <v>73.099999999999994</v>
      </c>
      <c r="D67" s="93">
        <v>77.900000000000006</v>
      </c>
      <c r="E67" s="93">
        <v>80.5</v>
      </c>
      <c r="F67" s="93">
        <v>92.2</v>
      </c>
      <c r="G67" s="93">
        <v>88.2</v>
      </c>
      <c r="H67" s="93">
        <v>92.1</v>
      </c>
    </row>
    <row r="68" spans="1:13" ht="15" customHeight="1" x14ac:dyDescent="0.2">
      <c r="B68" s="92" t="s">
        <v>180</v>
      </c>
      <c r="C68" s="96">
        <v>7202</v>
      </c>
      <c r="D68" s="96">
        <v>5870</v>
      </c>
      <c r="E68" s="96">
        <v>4860</v>
      </c>
      <c r="F68" s="96">
        <v>3390</v>
      </c>
      <c r="G68" s="96">
        <v>2235</v>
      </c>
      <c r="H68" s="96">
        <v>1050</v>
      </c>
    </row>
    <row r="69" spans="1:13" ht="15" customHeight="1" x14ac:dyDescent="0.2">
      <c r="B69" s="92" t="s">
        <v>199</v>
      </c>
      <c r="C69" s="96">
        <v>1854</v>
      </c>
      <c r="D69" s="96">
        <v>1856</v>
      </c>
      <c r="E69" s="96">
        <v>1858</v>
      </c>
      <c r="F69" s="96">
        <v>1900</v>
      </c>
      <c r="G69" s="96">
        <v>1902</v>
      </c>
      <c r="H69" s="96">
        <v>1904</v>
      </c>
    </row>
    <row r="71" spans="1:13" ht="15" customHeight="1" x14ac:dyDescent="0.2">
      <c r="A71" s="92">
        <v>1858</v>
      </c>
      <c r="B71" s="90" t="s">
        <v>521</v>
      </c>
    </row>
    <row r="72" spans="1:13" ht="15" customHeight="1" x14ac:dyDescent="0.2">
      <c r="A72" s="92">
        <v>1902</v>
      </c>
      <c r="B72" s="90" t="s">
        <v>522</v>
      </c>
    </row>
    <row r="73" spans="1:13" ht="15" customHeight="1" x14ac:dyDescent="0.2">
      <c r="A73" s="94">
        <v>1906</v>
      </c>
      <c r="B73" s="95" t="s">
        <v>489</v>
      </c>
    </row>
    <row r="74" spans="1:13" ht="15" customHeight="1" x14ac:dyDescent="0.2">
      <c r="B74" s="95" t="s">
        <v>167</v>
      </c>
    </row>
    <row r="76" spans="1:13" ht="15" customHeight="1" x14ac:dyDescent="0.2">
      <c r="B76" s="97" t="s">
        <v>99</v>
      </c>
      <c r="C76" s="97" t="s">
        <v>33</v>
      </c>
      <c r="D76" s="97" t="s">
        <v>415</v>
      </c>
      <c r="E76" s="97" t="s">
        <v>31</v>
      </c>
      <c r="F76" s="97" t="s">
        <v>173</v>
      </c>
      <c r="G76" s="97" t="s">
        <v>174</v>
      </c>
      <c r="H76" s="97" t="s">
        <v>175</v>
      </c>
      <c r="I76" s="97" t="s">
        <v>176</v>
      </c>
      <c r="J76" s="97" t="s">
        <v>181</v>
      </c>
      <c r="K76" s="97" t="s">
        <v>52</v>
      </c>
      <c r="L76" s="97" t="s">
        <v>177</v>
      </c>
      <c r="M76" s="97" t="s">
        <v>375</v>
      </c>
    </row>
    <row r="77" spans="1:13" ht="15" customHeight="1" x14ac:dyDescent="0.2">
      <c r="B77" s="126" t="s">
        <v>490</v>
      </c>
      <c r="C77" s="93">
        <v>982.2</v>
      </c>
      <c r="D77" s="93">
        <v>31.6</v>
      </c>
      <c r="E77" s="93">
        <v>58</v>
      </c>
      <c r="F77" s="93">
        <v>86.2</v>
      </c>
      <c r="G77" s="98">
        <v>0.43</v>
      </c>
      <c r="H77" s="98">
        <v>2.34</v>
      </c>
      <c r="I77" s="125">
        <v>3.1480000000000001</v>
      </c>
      <c r="J77" s="127">
        <v>2413</v>
      </c>
      <c r="K77" s="97" t="s">
        <v>54</v>
      </c>
      <c r="L77" s="97" t="s">
        <v>54</v>
      </c>
      <c r="M77" s="97" t="s">
        <v>54</v>
      </c>
    </row>
    <row r="79" spans="1:13" ht="15" customHeight="1" x14ac:dyDescent="0.2">
      <c r="A79" s="92">
        <v>1908</v>
      </c>
      <c r="B79" s="90" t="s">
        <v>523</v>
      </c>
    </row>
    <row r="80" spans="1:13" ht="15" customHeight="1" x14ac:dyDescent="0.2">
      <c r="B80" s="90" t="s">
        <v>491</v>
      </c>
    </row>
    <row r="81" spans="1:13" ht="15" customHeight="1" x14ac:dyDescent="0.2">
      <c r="A81" s="92">
        <v>1910</v>
      </c>
      <c r="B81" s="90" t="s">
        <v>492</v>
      </c>
    </row>
    <row r="82" spans="1:13" ht="15" customHeight="1" x14ac:dyDescent="0.2">
      <c r="A82" s="92">
        <v>1913</v>
      </c>
      <c r="B82" s="90" t="s">
        <v>493</v>
      </c>
    </row>
    <row r="83" spans="1:13" ht="15" customHeight="1" x14ac:dyDescent="0.2">
      <c r="B83" s="90" t="s">
        <v>388</v>
      </c>
    </row>
    <row r="84" spans="1:13" ht="15" customHeight="1" x14ac:dyDescent="0.2">
      <c r="A84" s="92">
        <v>1915</v>
      </c>
      <c r="B84" s="90" t="s">
        <v>524</v>
      </c>
    </row>
    <row r="85" spans="1:13" ht="15" customHeight="1" x14ac:dyDescent="0.2">
      <c r="A85" s="94">
        <v>1916</v>
      </c>
      <c r="B85" s="95" t="s">
        <v>47</v>
      </c>
    </row>
    <row r="86" spans="1:13" ht="15" customHeight="1" x14ac:dyDescent="0.2">
      <c r="A86" s="94">
        <v>1924</v>
      </c>
      <c r="B86" s="95" t="s">
        <v>494</v>
      </c>
    </row>
    <row r="88" spans="1:13" ht="15" customHeight="1" x14ac:dyDescent="0.2">
      <c r="B88" s="97" t="s">
        <v>99</v>
      </c>
      <c r="C88" s="97" t="s">
        <v>33</v>
      </c>
      <c r="D88" s="97" t="s">
        <v>415</v>
      </c>
      <c r="E88" s="97" t="s">
        <v>31</v>
      </c>
      <c r="F88" s="97" t="s">
        <v>173</v>
      </c>
      <c r="G88" s="97" t="s">
        <v>174</v>
      </c>
      <c r="H88" s="97" t="s">
        <v>175</v>
      </c>
      <c r="I88" s="97" t="s">
        <v>176</v>
      </c>
      <c r="J88" s="97" t="s">
        <v>181</v>
      </c>
      <c r="K88" s="97" t="s">
        <v>52</v>
      </c>
      <c r="L88" s="97" t="s">
        <v>177</v>
      </c>
      <c r="M88" s="97" t="s">
        <v>375</v>
      </c>
    </row>
    <row r="89" spans="1:13" ht="15" customHeight="1" x14ac:dyDescent="0.2">
      <c r="B89" s="126" t="s">
        <v>190</v>
      </c>
      <c r="C89" s="93">
        <v>993.7</v>
      </c>
      <c r="D89" s="93">
        <v>33.299999999999997</v>
      </c>
      <c r="E89" s="93">
        <v>55.9</v>
      </c>
      <c r="F89" s="93">
        <v>82</v>
      </c>
      <c r="G89" s="98">
        <v>0.77</v>
      </c>
      <c r="H89" s="98">
        <v>4.01</v>
      </c>
      <c r="I89" s="125">
        <v>1.6459999999999999</v>
      </c>
      <c r="J89" s="127">
        <v>5373</v>
      </c>
      <c r="K89" s="97" t="s">
        <v>54</v>
      </c>
      <c r="L89" s="97" t="s">
        <v>54</v>
      </c>
      <c r="M89" s="97" t="s">
        <v>54</v>
      </c>
    </row>
    <row r="91" spans="1:13" ht="15" customHeight="1" x14ac:dyDescent="0.2">
      <c r="B91" s="92" t="s">
        <v>179</v>
      </c>
      <c r="C91" s="93">
        <v>84.2</v>
      </c>
      <c r="D91" s="93">
        <v>83.9</v>
      </c>
      <c r="E91" s="93">
        <v>85.4</v>
      </c>
      <c r="F91" s="93">
        <v>83.2</v>
      </c>
      <c r="G91" s="93">
        <v>76.900000000000006</v>
      </c>
      <c r="H91" s="93">
        <v>83</v>
      </c>
    </row>
    <row r="92" spans="1:13" ht="15" customHeight="1" x14ac:dyDescent="0.2">
      <c r="B92" s="92" t="s">
        <v>180</v>
      </c>
      <c r="C92" s="96">
        <v>2000</v>
      </c>
      <c r="D92" s="96">
        <v>3125</v>
      </c>
      <c r="E92" s="96">
        <v>4030</v>
      </c>
      <c r="F92" s="96">
        <v>5500</v>
      </c>
      <c r="G92" s="96">
        <v>6570</v>
      </c>
      <c r="H92" s="96">
        <v>7815</v>
      </c>
    </row>
    <row r="93" spans="1:13" ht="15" customHeight="1" x14ac:dyDescent="0.2">
      <c r="B93" s="92" t="s">
        <v>199</v>
      </c>
      <c r="C93" s="96">
        <v>1927</v>
      </c>
      <c r="D93" s="96">
        <v>1929</v>
      </c>
      <c r="E93" s="96">
        <v>1930</v>
      </c>
      <c r="F93" s="96">
        <v>1933</v>
      </c>
      <c r="G93" s="96">
        <v>1935</v>
      </c>
      <c r="H93" s="96">
        <v>1938</v>
      </c>
    </row>
    <row r="95" spans="1:13" ht="15" customHeight="1" x14ac:dyDescent="0.2">
      <c r="A95" s="92">
        <v>1927</v>
      </c>
      <c r="B95" s="90" t="s">
        <v>495</v>
      </c>
    </row>
    <row r="96" spans="1:13" ht="15" customHeight="1" x14ac:dyDescent="0.2">
      <c r="A96" s="92">
        <v>1935</v>
      </c>
      <c r="B96" s="90" t="s">
        <v>496</v>
      </c>
    </row>
    <row r="97" spans="1:13" ht="15" customHeight="1" x14ac:dyDescent="0.2">
      <c r="A97" s="92">
        <v>1938</v>
      </c>
      <c r="B97" s="90" t="s">
        <v>497</v>
      </c>
    </row>
    <row r="98" spans="1:13" ht="15" customHeight="1" x14ac:dyDescent="0.2">
      <c r="A98" s="94">
        <v>1939</v>
      </c>
      <c r="B98" s="95" t="s">
        <v>498</v>
      </c>
    </row>
    <row r="99" spans="1:13" ht="15" customHeight="1" x14ac:dyDescent="0.2">
      <c r="B99" s="95" t="s">
        <v>167</v>
      </c>
    </row>
    <row r="101" spans="1:13" ht="15" customHeight="1" x14ac:dyDescent="0.2">
      <c r="B101" s="97" t="s">
        <v>99</v>
      </c>
      <c r="C101" s="97" t="s">
        <v>33</v>
      </c>
      <c r="D101" s="97" t="s">
        <v>415</v>
      </c>
      <c r="E101" s="97" t="s">
        <v>31</v>
      </c>
      <c r="F101" s="97" t="s">
        <v>173</v>
      </c>
      <c r="G101" s="97" t="s">
        <v>174</v>
      </c>
      <c r="H101" s="97" t="s">
        <v>175</v>
      </c>
      <c r="I101" s="97" t="s">
        <v>176</v>
      </c>
      <c r="J101" s="97" t="s">
        <v>181</v>
      </c>
      <c r="K101" s="97" t="s">
        <v>52</v>
      </c>
      <c r="L101" s="97" t="s">
        <v>177</v>
      </c>
      <c r="M101" s="97" t="s">
        <v>375</v>
      </c>
    </row>
    <row r="102" spans="1:13" ht="15" customHeight="1" x14ac:dyDescent="0.2">
      <c r="B102" s="126" t="s">
        <v>500</v>
      </c>
      <c r="C102" s="93">
        <v>763.3</v>
      </c>
      <c r="D102" s="93">
        <v>17.399999999999999</v>
      </c>
      <c r="E102" s="93">
        <v>51.4</v>
      </c>
      <c r="F102" s="93">
        <v>75.900000000000006</v>
      </c>
      <c r="G102" s="98">
        <v>0.79</v>
      </c>
      <c r="H102" s="98">
        <v>1.93</v>
      </c>
      <c r="I102" s="125">
        <v>0</v>
      </c>
      <c r="J102" s="97" t="s">
        <v>54</v>
      </c>
      <c r="K102" s="97" t="s">
        <v>54</v>
      </c>
      <c r="L102" s="97" t="s">
        <v>54</v>
      </c>
      <c r="M102" s="97" t="s">
        <v>54</v>
      </c>
    </row>
    <row r="104" spans="1:13" ht="15" customHeight="1" x14ac:dyDescent="0.2">
      <c r="B104" s="90" t="s">
        <v>499</v>
      </c>
    </row>
    <row r="105" spans="1:13" ht="15" customHeight="1" x14ac:dyDescent="0.2">
      <c r="A105" s="94">
        <v>1949</v>
      </c>
      <c r="B105" s="95" t="s">
        <v>47</v>
      </c>
    </row>
    <row r="106" spans="1:13" ht="15" customHeight="1" x14ac:dyDescent="0.2">
      <c r="A106" s="94">
        <v>1953</v>
      </c>
      <c r="B106" s="95" t="s">
        <v>501</v>
      </c>
    </row>
    <row r="108" spans="1:13" ht="15" customHeight="1" x14ac:dyDescent="0.2">
      <c r="B108" s="97" t="s">
        <v>99</v>
      </c>
      <c r="C108" s="97" t="s">
        <v>33</v>
      </c>
      <c r="D108" s="97" t="s">
        <v>415</v>
      </c>
      <c r="E108" s="97" t="s">
        <v>31</v>
      </c>
      <c r="F108" s="97" t="s">
        <v>173</v>
      </c>
      <c r="G108" s="97" t="s">
        <v>174</v>
      </c>
      <c r="H108" s="97" t="s">
        <v>175</v>
      </c>
      <c r="I108" s="97" t="s">
        <v>176</v>
      </c>
      <c r="J108" s="97" t="s">
        <v>181</v>
      </c>
      <c r="K108" s="97" t="s">
        <v>52</v>
      </c>
      <c r="L108" s="97" t="s">
        <v>177</v>
      </c>
      <c r="M108" s="97" t="s">
        <v>375</v>
      </c>
    </row>
    <row r="109" spans="1:13" ht="15" customHeight="1" x14ac:dyDescent="0.2">
      <c r="B109" s="126" t="s">
        <v>190</v>
      </c>
      <c r="C109" s="93">
        <v>788.1</v>
      </c>
      <c r="D109" s="93">
        <v>17.899999999999999</v>
      </c>
      <c r="E109" s="93">
        <v>53.1</v>
      </c>
      <c r="F109" s="93">
        <v>82.1</v>
      </c>
      <c r="G109" s="98">
        <v>0.79</v>
      </c>
      <c r="H109" s="98">
        <v>2.1</v>
      </c>
      <c r="I109" s="125">
        <v>1.8520000000000001</v>
      </c>
      <c r="J109" s="97" t="s">
        <v>54</v>
      </c>
      <c r="K109" s="97" t="s">
        <v>54</v>
      </c>
      <c r="L109" s="97" t="s">
        <v>54</v>
      </c>
      <c r="M109" s="97" t="s">
        <v>54</v>
      </c>
    </row>
    <row r="111" spans="1:13" ht="15" customHeight="1" x14ac:dyDescent="0.2">
      <c r="B111" s="92" t="s">
        <v>179</v>
      </c>
      <c r="C111" s="93">
        <v>82.2</v>
      </c>
      <c r="D111" s="93">
        <v>88.3</v>
      </c>
      <c r="E111" s="93">
        <v>91</v>
      </c>
      <c r="F111" s="93">
        <v>85.8</v>
      </c>
    </row>
    <row r="112" spans="1:13" ht="15" customHeight="1" x14ac:dyDescent="0.2">
      <c r="B112" s="92" t="s">
        <v>180</v>
      </c>
      <c r="C112" s="96">
        <v>5575</v>
      </c>
      <c r="D112" s="96">
        <v>4670</v>
      </c>
      <c r="E112" s="96">
        <v>3205</v>
      </c>
      <c r="F112" s="96">
        <v>2230</v>
      </c>
    </row>
    <row r="113" spans="1:6" ht="15" customHeight="1" x14ac:dyDescent="0.2">
      <c r="B113" s="92" t="s">
        <v>199</v>
      </c>
      <c r="C113" s="96">
        <v>1956</v>
      </c>
      <c r="D113" s="96">
        <v>1957</v>
      </c>
      <c r="E113" s="96">
        <v>1959</v>
      </c>
      <c r="F113" s="96">
        <v>2000</v>
      </c>
    </row>
    <row r="115" spans="1:6" ht="15" customHeight="1" x14ac:dyDescent="0.2">
      <c r="A115" s="92">
        <v>1955</v>
      </c>
      <c r="B115" s="90" t="s">
        <v>560</v>
      </c>
    </row>
    <row r="116" spans="1:6" ht="15" customHeight="1" x14ac:dyDescent="0.2">
      <c r="A116" s="92">
        <v>2000</v>
      </c>
      <c r="B116" s="90" t="s">
        <v>559</v>
      </c>
    </row>
    <row r="117" spans="1:6" ht="15" customHeight="1" x14ac:dyDescent="0.2">
      <c r="A117" s="94">
        <v>2003</v>
      </c>
      <c r="B117" s="95" t="s">
        <v>502</v>
      </c>
    </row>
    <row r="119" spans="1:6" ht="15" customHeight="1" x14ac:dyDescent="0.2">
      <c r="B119" s="92" t="s">
        <v>179</v>
      </c>
      <c r="C119" s="93">
        <v>83.9</v>
      </c>
    </row>
    <row r="120" spans="1:6" ht="15" customHeight="1" x14ac:dyDescent="0.2">
      <c r="B120" s="92" t="s">
        <v>180</v>
      </c>
      <c r="C120" s="96">
        <v>81</v>
      </c>
    </row>
    <row r="122" spans="1:6" ht="15" customHeight="1" x14ac:dyDescent="0.2">
      <c r="A122" s="94">
        <v>2005</v>
      </c>
      <c r="B122" s="95" t="s">
        <v>167</v>
      </c>
    </row>
    <row r="123" spans="1:6" ht="15" customHeight="1" x14ac:dyDescent="0.2">
      <c r="A123" s="92">
        <v>2008</v>
      </c>
      <c r="B123" s="90" t="s">
        <v>561</v>
      </c>
    </row>
    <row r="124" spans="1:6" ht="15" customHeight="1" x14ac:dyDescent="0.2">
      <c r="B124" s="90" t="s">
        <v>491</v>
      </c>
    </row>
    <row r="125" spans="1:6" ht="15" customHeight="1" x14ac:dyDescent="0.2">
      <c r="A125" s="92">
        <v>2012</v>
      </c>
      <c r="B125" s="90" t="s">
        <v>503</v>
      </c>
    </row>
    <row r="126" spans="1:6" ht="15" customHeight="1" x14ac:dyDescent="0.2">
      <c r="A126" s="94">
        <v>2016</v>
      </c>
      <c r="B126" s="95" t="s">
        <v>47</v>
      </c>
    </row>
    <row r="127" spans="1:6" ht="15" customHeight="1" x14ac:dyDescent="0.2">
      <c r="A127" s="92">
        <v>2022</v>
      </c>
      <c r="B127" s="90" t="s">
        <v>504</v>
      </c>
    </row>
    <row r="128" spans="1:6" ht="15" customHeight="1" x14ac:dyDescent="0.2">
      <c r="A128" s="92">
        <v>2025</v>
      </c>
      <c r="B128" s="90" t="s">
        <v>505</v>
      </c>
    </row>
    <row r="129" spans="1:3" ht="15" customHeight="1" x14ac:dyDescent="0.2">
      <c r="B129" s="90" t="s">
        <v>506</v>
      </c>
    </row>
    <row r="131" spans="1:3" ht="15" customHeight="1" x14ac:dyDescent="0.2">
      <c r="B131" s="92" t="s">
        <v>179</v>
      </c>
      <c r="C131" s="93">
        <v>93.1</v>
      </c>
    </row>
    <row r="132" spans="1:3" ht="15" customHeight="1" x14ac:dyDescent="0.2">
      <c r="B132" s="92" t="s">
        <v>180</v>
      </c>
      <c r="C132" s="96">
        <v>121</v>
      </c>
    </row>
    <row r="134" spans="1:3" ht="15" customHeight="1" x14ac:dyDescent="0.2">
      <c r="A134" s="92">
        <v>2026</v>
      </c>
      <c r="B134" s="90" t="s">
        <v>507</v>
      </c>
    </row>
    <row r="135" spans="1:3" ht="15" customHeight="1" x14ac:dyDescent="0.2">
      <c r="A135" s="92">
        <v>2027</v>
      </c>
      <c r="B135" s="90" t="s">
        <v>508</v>
      </c>
    </row>
    <row r="137" spans="1:3" ht="15" customHeight="1" x14ac:dyDescent="0.2">
      <c r="B137" s="92" t="s">
        <v>179</v>
      </c>
      <c r="C137" s="93">
        <v>92.7</v>
      </c>
    </row>
    <row r="138" spans="1:3" ht="15" customHeight="1" x14ac:dyDescent="0.2">
      <c r="B138" s="92" t="s">
        <v>180</v>
      </c>
      <c r="C138" s="96">
        <v>72</v>
      </c>
    </row>
    <row r="140" spans="1:3" ht="15" customHeight="1" x14ac:dyDescent="0.2">
      <c r="A140" s="92">
        <v>2030</v>
      </c>
      <c r="B140" s="90" t="s">
        <v>509</v>
      </c>
    </row>
    <row r="141" spans="1:3" ht="15" customHeight="1" x14ac:dyDescent="0.2">
      <c r="A141" s="92">
        <v>2031</v>
      </c>
      <c r="B141" s="90" t="s">
        <v>342</v>
      </c>
    </row>
    <row r="142" spans="1:3" ht="15" customHeight="1" x14ac:dyDescent="0.2">
      <c r="A142" s="92">
        <v>2033</v>
      </c>
      <c r="B142" s="90" t="s">
        <v>343</v>
      </c>
    </row>
    <row r="143" spans="1:3" ht="15" customHeight="1" x14ac:dyDescent="0.2">
      <c r="A143" s="92">
        <v>2034</v>
      </c>
      <c r="B143" s="90" t="s">
        <v>510</v>
      </c>
    </row>
    <row r="144" spans="1:3" ht="15" customHeight="1" x14ac:dyDescent="0.2">
      <c r="A144" s="92">
        <v>2037</v>
      </c>
      <c r="B144" s="90" t="s">
        <v>511</v>
      </c>
    </row>
    <row r="145" spans="1:2" ht="15" customHeight="1" x14ac:dyDescent="0.2">
      <c r="A145" s="128">
        <v>2039</v>
      </c>
      <c r="B145" s="95" t="s">
        <v>210</v>
      </c>
    </row>
    <row r="147" spans="1:2" ht="15" customHeight="1" x14ac:dyDescent="0.2">
      <c r="A147" s="90" t="s">
        <v>212</v>
      </c>
    </row>
    <row r="148" spans="1:2" ht="15" customHeight="1" x14ac:dyDescent="0.2">
      <c r="A148" s="90"/>
    </row>
    <row r="149" spans="1:2" ht="15" customHeight="1" x14ac:dyDescent="0.2">
      <c r="A149" s="91" t="s">
        <v>135</v>
      </c>
      <c r="B149" s="91" t="s">
        <v>158</v>
      </c>
    </row>
    <row r="151" spans="1:2" ht="15" customHeight="1" x14ac:dyDescent="0.2">
      <c r="A151" s="92">
        <v>2040</v>
      </c>
      <c r="B151" s="90" t="s">
        <v>512</v>
      </c>
    </row>
    <row r="152" spans="1:2" ht="15" customHeight="1" x14ac:dyDescent="0.2">
      <c r="B152" s="90" t="s">
        <v>513</v>
      </c>
    </row>
    <row r="153" spans="1:2" ht="15" customHeight="1" x14ac:dyDescent="0.2">
      <c r="A153" s="92">
        <v>2042</v>
      </c>
      <c r="B153" s="90" t="s">
        <v>514</v>
      </c>
    </row>
    <row r="154" spans="1:2" ht="15" customHeight="1" x14ac:dyDescent="0.2">
      <c r="A154" s="92">
        <v>2043</v>
      </c>
      <c r="B154" s="90" t="s">
        <v>403</v>
      </c>
    </row>
    <row r="155" spans="1:2" ht="15" customHeight="1" x14ac:dyDescent="0.2">
      <c r="B155" s="95" t="s">
        <v>515</v>
      </c>
    </row>
  </sheetData>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30"/>
  <sheetViews>
    <sheetView workbookViewId="0">
      <selection activeCell="A2" sqref="A2"/>
    </sheetView>
  </sheetViews>
  <sheetFormatPr defaultColWidth="10.7109375" defaultRowHeight="15" customHeight="1" x14ac:dyDescent="0.2"/>
  <cols>
    <col min="1" max="16384" width="10.7109375" style="103"/>
  </cols>
  <sheetData>
    <row r="1" spans="1:2" s="61" customFormat="1" ht="15" customHeight="1" x14ac:dyDescent="0.2">
      <c r="A1" s="60" t="s">
        <v>1853</v>
      </c>
    </row>
    <row r="2" spans="1:2" s="61" customFormat="1" ht="15" customHeight="1" x14ac:dyDescent="0.2"/>
    <row r="3" spans="1:2" s="61" customFormat="1" ht="15" customHeight="1" x14ac:dyDescent="0.2">
      <c r="A3" s="60" t="s">
        <v>1436</v>
      </c>
    </row>
    <row r="4" spans="1:2" s="170" customFormat="1" ht="15" customHeight="1" x14ac:dyDescent="0.2">
      <c r="A4" s="170" t="s">
        <v>1437</v>
      </c>
    </row>
    <row r="5" spans="1:2" s="170" customFormat="1" ht="15" customHeight="1" x14ac:dyDescent="0.2">
      <c r="A5" s="170" t="s">
        <v>2172</v>
      </c>
    </row>
    <row r="6" spans="1:2" s="170" customFormat="1" ht="15" customHeight="1" x14ac:dyDescent="0.2">
      <c r="A6" s="194" t="s">
        <v>2173</v>
      </c>
    </row>
    <row r="7" spans="1:2" s="170" customFormat="1" ht="15" customHeight="1" x14ac:dyDescent="0.2">
      <c r="A7" s="194" t="s">
        <v>2174</v>
      </c>
    </row>
    <row r="8" spans="1:2" s="61" customFormat="1" ht="15" customHeight="1" x14ac:dyDescent="0.2">
      <c r="A8" s="62"/>
    </row>
    <row r="9" spans="1:2" s="64" customFormat="1" ht="15" customHeight="1" x14ac:dyDescent="0.2">
      <c r="A9" s="63" t="s">
        <v>2071</v>
      </c>
    </row>
    <row r="10" spans="1:2" ht="15" customHeight="1" x14ac:dyDescent="0.2">
      <c r="A10" s="103" t="s">
        <v>1757</v>
      </c>
    </row>
    <row r="11" spans="1:2" ht="15" customHeight="1" x14ac:dyDescent="0.2">
      <c r="A11" s="103" t="s">
        <v>1758</v>
      </c>
    </row>
    <row r="12" spans="1:2" ht="15" customHeight="1" x14ac:dyDescent="0.2">
      <c r="A12" s="103" t="s">
        <v>1759</v>
      </c>
    </row>
    <row r="13" spans="1:2" ht="15" customHeight="1" x14ac:dyDescent="0.2">
      <c r="A13" s="103" t="s">
        <v>1760</v>
      </c>
    </row>
    <row r="14" spans="1:2" ht="15" customHeight="1" x14ac:dyDescent="0.2">
      <c r="A14" s="103" t="s">
        <v>1761</v>
      </c>
    </row>
    <row r="16" spans="1:2" ht="15" customHeight="1" x14ac:dyDescent="0.2">
      <c r="A16" s="129">
        <v>0.4513888888888889</v>
      </c>
      <c r="B16" s="103" t="s">
        <v>1762</v>
      </c>
    </row>
    <row r="17" spans="1:2" ht="15" customHeight="1" x14ac:dyDescent="0.2">
      <c r="B17" s="103" t="s">
        <v>1763</v>
      </c>
    </row>
    <row r="18" spans="1:2" ht="15" customHeight="1" x14ac:dyDescent="0.2">
      <c r="B18" s="103" t="s">
        <v>1764</v>
      </c>
    </row>
    <row r="19" spans="1:2" ht="15" customHeight="1" x14ac:dyDescent="0.2">
      <c r="B19" s="103" t="s">
        <v>1765</v>
      </c>
    </row>
    <row r="20" spans="1:2" ht="15" customHeight="1" x14ac:dyDescent="0.2">
      <c r="B20" s="103" t="s">
        <v>1766</v>
      </c>
    </row>
    <row r="21" spans="1:2" ht="15" customHeight="1" x14ac:dyDescent="0.2">
      <c r="B21" s="103" t="s">
        <v>1767</v>
      </c>
    </row>
    <row r="22" spans="1:2" ht="15" customHeight="1" x14ac:dyDescent="0.2">
      <c r="B22" s="103" t="s">
        <v>1768</v>
      </c>
    </row>
    <row r="23" spans="1:2" ht="15" customHeight="1" x14ac:dyDescent="0.2">
      <c r="B23" s="103" t="s">
        <v>1769</v>
      </c>
    </row>
    <row r="24" spans="1:2" ht="15" customHeight="1" x14ac:dyDescent="0.2">
      <c r="B24" s="103" t="s">
        <v>1770</v>
      </c>
    </row>
    <row r="25" spans="1:2" ht="15" customHeight="1" x14ac:dyDescent="0.2">
      <c r="A25" s="129">
        <v>0.47083333333333338</v>
      </c>
      <c r="B25" s="103" t="s">
        <v>1771</v>
      </c>
    </row>
    <row r="26" spans="1:2" ht="15" customHeight="1" x14ac:dyDescent="0.2">
      <c r="A26" s="129">
        <v>0.47152777777777777</v>
      </c>
      <c r="B26" s="103" t="s">
        <v>1772</v>
      </c>
    </row>
    <row r="27" spans="1:2" ht="15" customHeight="1" x14ac:dyDescent="0.2">
      <c r="A27" s="129">
        <v>0.47500000000000003</v>
      </c>
      <c r="B27" s="103" t="s">
        <v>1773</v>
      </c>
    </row>
    <row r="28" spans="1:2" ht="15" customHeight="1" x14ac:dyDescent="0.2">
      <c r="B28" s="103" t="s">
        <v>1774</v>
      </c>
    </row>
    <row r="29" spans="1:2" ht="15" customHeight="1" x14ac:dyDescent="0.2">
      <c r="A29" s="129">
        <v>0.48333333333333334</v>
      </c>
      <c r="B29" s="103" t="s">
        <v>1775</v>
      </c>
    </row>
    <row r="30" spans="1:2" ht="15" customHeight="1" x14ac:dyDescent="0.2">
      <c r="A30" s="129">
        <v>0.48402777777777778</v>
      </c>
      <c r="B30" s="103" t="s">
        <v>1776</v>
      </c>
    </row>
    <row r="31" spans="1:2" ht="15" customHeight="1" x14ac:dyDescent="0.2">
      <c r="B31" s="103" t="s">
        <v>1777</v>
      </c>
    </row>
    <row r="32" spans="1:2" ht="15" customHeight="1" x14ac:dyDescent="0.2">
      <c r="B32" s="103" t="s">
        <v>1778</v>
      </c>
    </row>
    <row r="33" spans="1:2" ht="15" customHeight="1" x14ac:dyDescent="0.2">
      <c r="A33" s="129">
        <v>0.4993055555555555</v>
      </c>
      <c r="B33" s="103" t="s">
        <v>1779</v>
      </c>
    </row>
    <row r="34" spans="1:2" ht="15" customHeight="1" x14ac:dyDescent="0.2">
      <c r="B34" s="103" t="s">
        <v>1780</v>
      </c>
    </row>
    <row r="35" spans="1:2" ht="15" customHeight="1" x14ac:dyDescent="0.2">
      <c r="B35" s="103" t="s">
        <v>1781</v>
      </c>
    </row>
    <row r="36" spans="1:2" ht="15" customHeight="1" x14ac:dyDescent="0.2">
      <c r="B36" s="103" t="s">
        <v>1782</v>
      </c>
    </row>
    <row r="37" spans="1:2" ht="15" customHeight="1" x14ac:dyDescent="0.2">
      <c r="B37" s="103" t="s">
        <v>1783</v>
      </c>
    </row>
    <row r="38" spans="1:2" ht="15" customHeight="1" x14ac:dyDescent="0.2">
      <c r="A38" s="129">
        <v>0.54999999999999993</v>
      </c>
      <c r="B38" s="103" t="s">
        <v>1784</v>
      </c>
    </row>
    <row r="39" spans="1:2" ht="15" customHeight="1" x14ac:dyDescent="0.2">
      <c r="B39" s="103" t="s">
        <v>1785</v>
      </c>
    </row>
    <row r="40" spans="1:2" ht="15" customHeight="1" x14ac:dyDescent="0.2">
      <c r="A40" s="129">
        <v>0.55208333333333337</v>
      </c>
      <c r="B40" s="103" t="s">
        <v>1786</v>
      </c>
    </row>
    <row r="41" spans="1:2" s="131" customFormat="1" ht="15" customHeight="1" x14ac:dyDescent="0.2">
      <c r="A41" s="130">
        <v>0.55347222222222225</v>
      </c>
      <c r="B41" s="131" t="s">
        <v>1787</v>
      </c>
    </row>
    <row r="42" spans="1:2" ht="15" customHeight="1" x14ac:dyDescent="0.2">
      <c r="B42" s="103" t="s">
        <v>1788</v>
      </c>
    </row>
    <row r="43" spans="1:2" ht="15" customHeight="1" x14ac:dyDescent="0.2">
      <c r="A43" s="129">
        <v>0.55486111111111114</v>
      </c>
      <c r="B43" s="103" t="s">
        <v>1789</v>
      </c>
    </row>
    <row r="44" spans="1:2" ht="15" customHeight="1" x14ac:dyDescent="0.2">
      <c r="B44" s="103" t="s">
        <v>1790</v>
      </c>
    </row>
    <row r="45" spans="1:2" ht="15" customHeight="1" x14ac:dyDescent="0.2">
      <c r="A45" s="129">
        <v>0.55902777777777779</v>
      </c>
      <c r="B45" s="103" t="s">
        <v>1791</v>
      </c>
    </row>
    <row r="46" spans="1:2" ht="15" customHeight="1" x14ac:dyDescent="0.2">
      <c r="A46" s="129">
        <v>0.55902777777777779</v>
      </c>
      <c r="B46" s="103" t="s">
        <v>1792</v>
      </c>
    </row>
    <row r="47" spans="1:2" ht="15" customHeight="1" x14ac:dyDescent="0.2">
      <c r="A47" s="129">
        <v>0.56458333333333333</v>
      </c>
      <c r="B47" s="103" t="s">
        <v>1793</v>
      </c>
    </row>
    <row r="48" spans="1:2" s="131" customFormat="1" ht="15" customHeight="1" x14ac:dyDescent="0.2">
      <c r="A48" s="130">
        <v>0.56527777777777777</v>
      </c>
      <c r="B48" s="131" t="s">
        <v>1794</v>
      </c>
    </row>
    <row r="49" spans="1:3" ht="15" customHeight="1" x14ac:dyDescent="0.2">
      <c r="A49" s="129">
        <v>0.56874999999999998</v>
      </c>
      <c r="B49" s="103" t="s">
        <v>1795</v>
      </c>
    </row>
    <row r="50" spans="1:3" ht="15" customHeight="1" x14ac:dyDescent="0.2">
      <c r="A50" s="129">
        <v>0.56944444444444442</v>
      </c>
      <c r="B50" s="103" t="s">
        <v>1796</v>
      </c>
    </row>
    <row r="51" spans="1:3" ht="15" customHeight="1" x14ac:dyDescent="0.2">
      <c r="B51" s="103" t="s">
        <v>1797</v>
      </c>
    </row>
    <row r="52" spans="1:3" s="131" customFormat="1" ht="15" customHeight="1" x14ac:dyDescent="0.2">
      <c r="A52" s="130">
        <v>0.57291666666666663</v>
      </c>
      <c r="B52" s="131" t="s">
        <v>1798</v>
      </c>
    </row>
    <row r="53" spans="1:3" ht="15" customHeight="1" x14ac:dyDescent="0.2">
      <c r="A53" s="129">
        <v>0.57638888888888895</v>
      </c>
      <c r="B53" s="103" t="s">
        <v>1799</v>
      </c>
    </row>
    <row r="54" spans="1:3" s="131" customFormat="1" ht="15" customHeight="1" x14ac:dyDescent="0.2">
      <c r="A54" s="130">
        <v>0.57847222222222217</v>
      </c>
      <c r="B54" s="131" t="s">
        <v>1800</v>
      </c>
    </row>
    <row r="55" spans="1:3" ht="15" customHeight="1" x14ac:dyDescent="0.2">
      <c r="B55" s="103" t="s">
        <v>1801</v>
      </c>
    </row>
    <row r="56" spans="1:3" ht="15" customHeight="1" x14ac:dyDescent="0.2">
      <c r="A56" s="129">
        <v>0.58194444444444449</v>
      </c>
      <c r="B56" s="103" t="s">
        <v>1802</v>
      </c>
    </row>
    <row r="57" spans="1:3" ht="15" customHeight="1" x14ac:dyDescent="0.2">
      <c r="B57" s="103" t="s">
        <v>1803</v>
      </c>
    </row>
    <row r="58" spans="1:3" ht="15" customHeight="1" x14ac:dyDescent="0.2">
      <c r="A58" s="129">
        <v>0.58333333333333337</v>
      </c>
      <c r="B58" s="103" t="s">
        <v>1804</v>
      </c>
    </row>
    <row r="59" spans="1:3" s="131" customFormat="1" ht="15" customHeight="1" x14ac:dyDescent="0.2">
      <c r="A59" s="130">
        <v>0.5854166666666667</v>
      </c>
      <c r="B59" s="131" t="s">
        <v>1805</v>
      </c>
    </row>
    <row r="60" spans="1:3" ht="15" customHeight="1" x14ac:dyDescent="0.2">
      <c r="A60" s="129">
        <v>0.58750000000000002</v>
      </c>
      <c r="B60" s="103" t="s">
        <v>1806</v>
      </c>
    </row>
    <row r="61" spans="1:3" ht="15" customHeight="1" x14ac:dyDescent="0.2">
      <c r="A61" s="129">
        <v>0.58819444444444446</v>
      </c>
      <c r="B61" s="103" t="s">
        <v>1807</v>
      </c>
    </row>
    <row r="62" spans="1:3" ht="15" customHeight="1" x14ac:dyDescent="0.2">
      <c r="A62" s="129">
        <v>0.59097222222222223</v>
      </c>
      <c r="B62" s="103" t="s">
        <v>1808</v>
      </c>
    </row>
    <row r="63" spans="1:3" ht="15" customHeight="1" x14ac:dyDescent="0.2">
      <c r="B63" s="103" t="s">
        <v>1809</v>
      </c>
      <c r="C63" s="103" t="s">
        <v>1810</v>
      </c>
    </row>
    <row r="64" spans="1:3" ht="15" customHeight="1" x14ac:dyDescent="0.2">
      <c r="B64" s="103">
        <v>3000</v>
      </c>
      <c r="C64" s="103">
        <v>73</v>
      </c>
    </row>
    <row r="65" spans="1:4" ht="15" customHeight="1" x14ac:dyDescent="0.2">
      <c r="B65" s="103">
        <v>4000</v>
      </c>
      <c r="C65" s="103">
        <v>80</v>
      </c>
    </row>
    <row r="66" spans="1:4" ht="15" customHeight="1" x14ac:dyDescent="0.2">
      <c r="B66" s="103">
        <v>5100</v>
      </c>
      <c r="C66" s="103">
        <v>84</v>
      </c>
    </row>
    <row r="67" spans="1:4" ht="15" customHeight="1" x14ac:dyDescent="0.2">
      <c r="A67" s="129">
        <v>0.59652777777777777</v>
      </c>
      <c r="B67" s="103" t="s">
        <v>1811</v>
      </c>
    </row>
    <row r="68" spans="1:4" ht="15" customHeight="1" x14ac:dyDescent="0.2">
      <c r="B68" s="103">
        <v>6100</v>
      </c>
      <c r="C68" s="103">
        <v>82</v>
      </c>
    </row>
    <row r="69" spans="1:4" ht="15" customHeight="1" x14ac:dyDescent="0.2">
      <c r="B69" s="103" t="s">
        <v>1812</v>
      </c>
    </row>
    <row r="70" spans="1:4" ht="15" customHeight="1" x14ac:dyDescent="0.2">
      <c r="B70" s="103">
        <v>7000</v>
      </c>
      <c r="C70" s="103">
        <v>73</v>
      </c>
      <c r="D70" s="103" t="s">
        <v>1813</v>
      </c>
    </row>
    <row r="71" spans="1:4" ht="15" customHeight="1" x14ac:dyDescent="0.2">
      <c r="B71" s="103">
        <v>8000</v>
      </c>
      <c r="C71" s="103">
        <v>75</v>
      </c>
    </row>
    <row r="72" spans="1:4" ht="15" customHeight="1" x14ac:dyDescent="0.2">
      <c r="B72" s="103">
        <v>9000</v>
      </c>
      <c r="C72" s="103">
        <v>77</v>
      </c>
    </row>
    <row r="73" spans="1:4" ht="15" customHeight="1" x14ac:dyDescent="0.2">
      <c r="A73" s="129">
        <v>0.60416666666666663</v>
      </c>
      <c r="B73" s="103">
        <v>9500</v>
      </c>
      <c r="C73" s="103">
        <v>71</v>
      </c>
      <c r="D73" s="103" t="s">
        <v>1814</v>
      </c>
    </row>
    <row r="74" spans="1:4" ht="15" customHeight="1" x14ac:dyDescent="0.2">
      <c r="A74" s="129">
        <v>0.60486111111111118</v>
      </c>
      <c r="B74" s="103" t="s">
        <v>1815</v>
      </c>
    </row>
    <row r="75" spans="1:4" s="131" customFormat="1" ht="15" customHeight="1" x14ac:dyDescent="0.2">
      <c r="A75" s="130">
        <v>0.60486111111111118</v>
      </c>
      <c r="B75" s="131" t="s">
        <v>1800</v>
      </c>
    </row>
    <row r="76" spans="1:4" ht="15" customHeight="1" x14ac:dyDescent="0.2">
      <c r="A76" s="129">
        <v>0.61041666666666672</v>
      </c>
      <c r="B76" s="103" t="s">
        <v>1816</v>
      </c>
    </row>
    <row r="77" spans="1:4" ht="15" customHeight="1" x14ac:dyDescent="0.2">
      <c r="A77" s="129">
        <v>0.6118055555555556</v>
      </c>
      <c r="B77" s="103" t="s">
        <v>1817</v>
      </c>
    </row>
    <row r="78" spans="1:4" s="131" customFormat="1" ht="15" customHeight="1" x14ac:dyDescent="0.2">
      <c r="A78" s="130">
        <v>0.61527777777777781</v>
      </c>
      <c r="B78" s="131" t="s">
        <v>1818</v>
      </c>
    </row>
    <row r="79" spans="1:4" ht="15" customHeight="1" x14ac:dyDescent="0.2">
      <c r="B79" s="103" t="s">
        <v>1819</v>
      </c>
    </row>
    <row r="80" spans="1:4" ht="15" customHeight="1" x14ac:dyDescent="0.2">
      <c r="A80" s="129">
        <v>0.61875000000000002</v>
      </c>
      <c r="B80" s="103" t="s">
        <v>1820</v>
      </c>
    </row>
    <row r="81" spans="1:4" ht="15" customHeight="1" x14ac:dyDescent="0.2">
      <c r="B81" s="103" t="s">
        <v>1809</v>
      </c>
      <c r="C81" s="103" t="s">
        <v>1810</v>
      </c>
    </row>
    <row r="82" spans="1:4" ht="15" customHeight="1" x14ac:dyDescent="0.2">
      <c r="B82" s="103">
        <v>9500</v>
      </c>
      <c r="C82" s="103">
        <v>70</v>
      </c>
    </row>
    <row r="83" spans="1:4" ht="15" customHeight="1" x14ac:dyDescent="0.2">
      <c r="A83" s="129">
        <v>0.62013888888888891</v>
      </c>
      <c r="B83" s="103" t="s">
        <v>1821</v>
      </c>
    </row>
    <row r="84" spans="1:4" ht="15" customHeight="1" x14ac:dyDescent="0.2">
      <c r="B84" s="103">
        <v>8000</v>
      </c>
      <c r="C84" s="103">
        <v>87.5</v>
      </c>
    </row>
    <row r="85" spans="1:4" ht="15" customHeight="1" x14ac:dyDescent="0.2">
      <c r="B85" s="103">
        <v>7200</v>
      </c>
      <c r="C85" s="103" t="s">
        <v>1822</v>
      </c>
    </row>
    <row r="86" spans="1:4" ht="15" customHeight="1" x14ac:dyDescent="0.2">
      <c r="B86" s="103">
        <v>7000</v>
      </c>
      <c r="C86" s="103">
        <v>92</v>
      </c>
    </row>
    <row r="87" spans="1:4" ht="15" customHeight="1" x14ac:dyDescent="0.2">
      <c r="B87" s="103">
        <v>6000</v>
      </c>
      <c r="C87" s="103">
        <v>87</v>
      </c>
      <c r="D87" s="103" t="s">
        <v>1823</v>
      </c>
    </row>
    <row r="88" spans="1:4" ht="15" customHeight="1" x14ac:dyDescent="0.2">
      <c r="B88" s="103">
        <v>4600</v>
      </c>
      <c r="C88" s="103">
        <v>86</v>
      </c>
      <c r="D88" s="103" t="s">
        <v>1824</v>
      </c>
    </row>
    <row r="89" spans="1:4" ht="15" customHeight="1" x14ac:dyDescent="0.2">
      <c r="B89" s="103">
        <v>3790</v>
      </c>
      <c r="C89" s="103">
        <v>85</v>
      </c>
      <c r="D89" s="103" t="s">
        <v>1825</v>
      </c>
    </row>
    <row r="90" spans="1:4" ht="15" customHeight="1" x14ac:dyDescent="0.2">
      <c r="B90" s="103">
        <v>3550</v>
      </c>
      <c r="C90" s="103" t="s">
        <v>1826</v>
      </c>
    </row>
    <row r="91" spans="1:4" ht="15" customHeight="1" x14ac:dyDescent="0.2">
      <c r="B91" s="103">
        <v>2816</v>
      </c>
      <c r="C91" s="103">
        <v>80</v>
      </c>
    </row>
    <row r="92" spans="1:4" ht="15" customHeight="1" x14ac:dyDescent="0.2">
      <c r="B92" s="103">
        <v>2300</v>
      </c>
      <c r="C92" s="103">
        <v>76</v>
      </c>
    </row>
    <row r="93" spans="1:4" ht="15" customHeight="1" x14ac:dyDescent="0.2">
      <c r="B93" s="103">
        <v>1266</v>
      </c>
      <c r="C93" s="103">
        <v>72</v>
      </c>
    </row>
    <row r="94" spans="1:4" ht="15" customHeight="1" x14ac:dyDescent="0.2">
      <c r="B94" s="103">
        <v>1230</v>
      </c>
      <c r="C94" s="103">
        <v>70</v>
      </c>
      <c r="D94" s="103" t="s">
        <v>1827</v>
      </c>
    </row>
    <row r="95" spans="1:4" s="131" customFormat="1" ht="15" customHeight="1" x14ac:dyDescent="0.2">
      <c r="A95" s="130">
        <v>0.6333333333333333</v>
      </c>
      <c r="B95" s="131" t="s">
        <v>1828</v>
      </c>
    </row>
    <row r="96" spans="1:4" ht="15" customHeight="1" x14ac:dyDescent="0.2">
      <c r="A96" s="129">
        <v>0.63402777777777775</v>
      </c>
      <c r="B96" s="103" t="s">
        <v>1829</v>
      </c>
    </row>
    <row r="97" spans="1:3" s="131" customFormat="1" ht="15" customHeight="1" x14ac:dyDescent="0.2">
      <c r="A97" s="130">
        <v>0.64027777777777783</v>
      </c>
      <c r="B97" s="131" t="s">
        <v>1830</v>
      </c>
    </row>
    <row r="98" spans="1:3" ht="15" customHeight="1" x14ac:dyDescent="0.2">
      <c r="B98" s="103" t="s">
        <v>1831</v>
      </c>
    </row>
    <row r="99" spans="1:3" ht="15" customHeight="1" x14ac:dyDescent="0.2">
      <c r="B99" s="103" t="s">
        <v>1832</v>
      </c>
    </row>
    <row r="100" spans="1:3" ht="15" customHeight="1" x14ac:dyDescent="0.2">
      <c r="A100" s="129">
        <v>0.64236111111111105</v>
      </c>
      <c r="B100" s="103" t="s">
        <v>1833</v>
      </c>
    </row>
    <row r="101" spans="1:3" ht="15" customHeight="1" x14ac:dyDescent="0.2">
      <c r="A101" s="129">
        <v>0.64861111111111114</v>
      </c>
      <c r="B101" s="103" t="s">
        <v>1834</v>
      </c>
    </row>
    <row r="102" spans="1:3" s="131" customFormat="1" ht="15" customHeight="1" x14ac:dyDescent="0.2">
      <c r="A102" s="130">
        <v>0.65</v>
      </c>
      <c r="B102" s="131" t="s">
        <v>1828</v>
      </c>
    </row>
    <row r="103" spans="1:3" ht="15" customHeight="1" x14ac:dyDescent="0.2">
      <c r="B103" s="103" t="s">
        <v>1835</v>
      </c>
    </row>
    <row r="104" spans="1:3" ht="15" customHeight="1" x14ac:dyDescent="0.2">
      <c r="B104" s="103" t="s">
        <v>1836</v>
      </c>
    </row>
    <row r="105" spans="1:3" ht="15" customHeight="1" x14ac:dyDescent="0.2">
      <c r="A105" s="129">
        <v>0.65347222222222223</v>
      </c>
      <c r="B105" s="103" t="s">
        <v>1837</v>
      </c>
    </row>
    <row r="106" spans="1:3" s="131" customFormat="1" ht="15" customHeight="1" x14ac:dyDescent="0.2">
      <c r="A106" s="130">
        <v>0.65694444444444444</v>
      </c>
      <c r="B106" s="131" t="s">
        <v>1838</v>
      </c>
    </row>
    <row r="107" spans="1:3" ht="15" customHeight="1" x14ac:dyDescent="0.2">
      <c r="A107" s="129">
        <v>0.65763888888888888</v>
      </c>
      <c r="B107" s="103" t="s">
        <v>1839</v>
      </c>
    </row>
    <row r="108" spans="1:3" ht="15" customHeight="1" x14ac:dyDescent="0.2">
      <c r="B108" s="103" t="s">
        <v>1840</v>
      </c>
    </row>
    <row r="109" spans="1:3" ht="15" customHeight="1" x14ac:dyDescent="0.2">
      <c r="A109" s="130">
        <v>0.65972222222222221</v>
      </c>
      <c r="B109" s="131" t="s">
        <v>1841</v>
      </c>
    </row>
    <row r="110" spans="1:3" s="131" customFormat="1" ht="15" customHeight="1" x14ac:dyDescent="0.2">
      <c r="B110" s="103" t="s">
        <v>1842</v>
      </c>
    </row>
    <row r="111" spans="1:3" ht="15" customHeight="1" x14ac:dyDescent="0.2">
      <c r="B111" s="103" t="s">
        <v>1843</v>
      </c>
    </row>
    <row r="112" spans="1:3" ht="15" customHeight="1" x14ac:dyDescent="0.2">
      <c r="B112" s="103" t="s">
        <v>1809</v>
      </c>
      <c r="C112" s="103" t="s">
        <v>1810</v>
      </c>
    </row>
    <row r="113" spans="1:4" ht="15" customHeight="1" x14ac:dyDescent="0.2">
      <c r="B113" s="103">
        <v>8700</v>
      </c>
      <c r="C113" s="103">
        <v>65</v>
      </c>
    </row>
    <row r="114" spans="1:4" ht="15" customHeight="1" x14ac:dyDescent="0.2">
      <c r="B114" s="103">
        <v>8300</v>
      </c>
      <c r="C114" s="103" t="s">
        <v>1844</v>
      </c>
    </row>
    <row r="115" spans="1:4" ht="15" customHeight="1" x14ac:dyDescent="0.2">
      <c r="B115" s="103">
        <v>8000</v>
      </c>
      <c r="C115" s="103">
        <v>78.5</v>
      </c>
    </row>
    <row r="116" spans="1:4" ht="15" customHeight="1" x14ac:dyDescent="0.2">
      <c r="B116" s="103">
        <v>7500</v>
      </c>
      <c r="C116" s="103">
        <v>89</v>
      </c>
    </row>
    <row r="117" spans="1:4" ht="15" customHeight="1" x14ac:dyDescent="0.2">
      <c r="B117" s="103">
        <v>7000</v>
      </c>
      <c r="C117" s="103">
        <v>78.599999999999994</v>
      </c>
    </row>
    <row r="118" spans="1:4" ht="15" customHeight="1" x14ac:dyDescent="0.2">
      <c r="B118" s="103">
        <v>6002</v>
      </c>
      <c r="C118" s="103">
        <v>73.3</v>
      </c>
    </row>
    <row r="119" spans="1:4" ht="15" customHeight="1" x14ac:dyDescent="0.2">
      <c r="B119" s="103">
        <v>5000</v>
      </c>
      <c r="C119" s="103">
        <v>69.7</v>
      </c>
    </row>
    <row r="120" spans="1:4" ht="15" customHeight="1" x14ac:dyDescent="0.2">
      <c r="B120" s="103">
        <v>3950</v>
      </c>
      <c r="C120" s="103">
        <v>72</v>
      </c>
    </row>
    <row r="121" spans="1:4" ht="15" customHeight="1" x14ac:dyDescent="0.2">
      <c r="B121" s="103">
        <v>3000</v>
      </c>
      <c r="C121" s="103">
        <v>90.9</v>
      </c>
      <c r="D121" s="103" t="s">
        <v>1845</v>
      </c>
    </row>
    <row r="122" spans="1:4" ht="15" customHeight="1" x14ac:dyDescent="0.2">
      <c r="B122" s="103">
        <v>1673</v>
      </c>
      <c r="C122" s="103">
        <v>84</v>
      </c>
    </row>
    <row r="123" spans="1:4" ht="15" customHeight="1" x14ac:dyDescent="0.2">
      <c r="B123" s="103">
        <v>1530</v>
      </c>
      <c r="C123" s="103">
        <v>84</v>
      </c>
    </row>
    <row r="124" spans="1:4" ht="15" customHeight="1" x14ac:dyDescent="0.2">
      <c r="B124" s="103">
        <v>1200</v>
      </c>
      <c r="C124" s="103">
        <v>90</v>
      </c>
      <c r="D124" s="103" t="s">
        <v>1846</v>
      </c>
    </row>
    <row r="125" spans="1:4" s="131" customFormat="1" ht="15" customHeight="1" x14ac:dyDescent="0.2">
      <c r="A125" s="130">
        <v>0.67847222222222225</v>
      </c>
      <c r="B125" s="131">
        <v>310</v>
      </c>
      <c r="C125" s="131">
        <v>86</v>
      </c>
      <c r="D125" s="131" t="s">
        <v>1847</v>
      </c>
    </row>
    <row r="126" spans="1:4" ht="15" customHeight="1" x14ac:dyDescent="0.2">
      <c r="A126" s="129">
        <v>0.68055555555555547</v>
      </c>
      <c r="B126" s="103" t="s">
        <v>1848</v>
      </c>
    </row>
    <row r="127" spans="1:4" ht="15" customHeight="1" x14ac:dyDescent="0.2">
      <c r="A127" s="129">
        <v>0.68125000000000002</v>
      </c>
      <c r="B127" s="103" t="s">
        <v>1849</v>
      </c>
    </row>
    <row r="128" spans="1:4" ht="15" customHeight="1" x14ac:dyDescent="0.2">
      <c r="A128" s="129">
        <v>0.68333333333333324</v>
      </c>
      <c r="B128" s="103" t="s">
        <v>1850</v>
      </c>
    </row>
    <row r="129" spans="1:2" ht="15" customHeight="1" x14ac:dyDescent="0.2">
      <c r="A129" s="129">
        <v>0.68611111111111101</v>
      </c>
      <c r="B129" s="103" t="s">
        <v>1851</v>
      </c>
    </row>
    <row r="130" spans="1:2" ht="15" customHeight="1" x14ac:dyDescent="0.2">
      <c r="A130" s="129">
        <v>0.69236111111111109</v>
      </c>
      <c r="B130" s="103" t="s">
        <v>1852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103"/>
  <sheetViews>
    <sheetView workbookViewId="0">
      <selection activeCell="A2" sqref="A2"/>
    </sheetView>
  </sheetViews>
  <sheetFormatPr defaultColWidth="10.7109375" defaultRowHeight="15" customHeight="1" x14ac:dyDescent="0.2"/>
  <cols>
    <col min="1" max="16384" width="10.7109375" style="84"/>
  </cols>
  <sheetData>
    <row r="1" spans="1:2" s="61" customFormat="1" ht="15" customHeight="1" x14ac:dyDescent="0.2">
      <c r="A1" s="60" t="s">
        <v>1928</v>
      </c>
    </row>
    <row r="2" spans="1:2" s="61" customFormat="1" ht="15" customHeight="1" x14ac:dyDescent="0.2"/>
    <row r="3" spans="1:2" s="61" customFormat="1" ht="15" customHeight="1" x14ac:dyDescent="0.2">
      <c r="A3" s="60" t="s">
        <v>1436</v>
      </c>
    </row>
    <row r="4" spans="1:2" s="170" customFormat="1" ht="15" customHeight="1" x14ac:dyDescent="0.2">
      <c r="A4" s="170" t="s">
        <v>1437</v>
      </c>
    </row>
    <row r="5" spans="1:2" s="170" customFormat="1" ht="15" customHeight="1" x14ac:dyDescent="0.2">
      <c r="A5" s="170" t="s">
        <v>2172</v>
      </c>
    </row>
    <row r="6" spans="1:2" s="170" customFormat="1" ht="15" customHeight="1" x14ac:dyDescent="0.2">
      <c r="A6" s="194" t="s">
        <v>2173</v>
      </c>
    </row>
    <row r="7" spans="1:2" s="170" customFormat="1" ht="15" customHeight="1" x14ac:dyDescent="0.2">
      <c r="A7" s="194" t="s">
        <v>2174</v>
      </c>
    </row>
    <row r="8" spans="1:2" s="61" customFormat="1" ht="15" customHeight="1" x14ac:dyDescent="0.2">
      <c r="A8" s="62"/>
    </row>
    <row r="9" spans="1:2" s="64" customFormat="1" ht="15" customHeight="1" x14ac:dyDescent="0.2">
      <c r="A9" s="63" t="s">
        <v>2071</v>
      </c>
    </row>
    <row r="10" spans="1:2" ht="15" customHeight="1" x14ac:dyDescent="0.2">
      <c r="A10" s="84" t="s">
        <v>1854</v>
      </c>
    </row>
    <row r="11" spans="1:2" ht="15" customHeight="1" x14ac:dyDescent="0.2">
      <c r="A11" s="84" t="s">
        <v>1855</v>
      </c>
    </row>
    <row r="12" spans="1:2" ht="15" customHeight="1" x14ac:dyDescent="0.2">
      <c r="A12" s="84" t="s">
        <v>1856</v>
      </c>
    </row>
    <row r="13" spans="1:2" ht="15" customHeight="1" x14ac:dyDescent="0.2">
      <c r="A13" s="84" t="s">
        <v>1857</v>
      </c>
    </row>
    <row r="14" spans="1:2" ht="15" customHeight="1" x14ac:dyDescent="0.2">
      <c r="A14" s="84" t="s">
        <v>1858</v>
      </c>
    </row>
    <row r="16" spans="1:2" ht="15" customHeight="1" x14ac:dyDescent="0.2">
      <c r="A16" s="85">
        <v>0.7597222222222223</v>
      </c>
      <c r="B16" s="84" t="s">
        <v>1859</v>
      </c>
    </row>
    <row r="17" spans="1:3" ht="15" customHeight="1" x14ac:dyDescent="0.2">
      <c r="B17" s="84" t="s">
        <v>1860</v>
      </c>
    </row>
    <row r="18" spans="1:3" ht="15" customHeight="1" x14ac:dyDescent="0.2">
      <c r="B18" s="84" t="s">
        <v>1861</v>
      </c>
    </row>
    <row r="19" spans="1:3" ht="15" customHeight="1" x14ac:dyDescent="0.2">
      <c r="B19" s="84" t="s">
        <v>1862</v>
      </c>
    </row>
    <row r="20" spans="1:3" s="87" customFormat="1" ht="15" customHeight="1" x14ac:dyDescent="0.2">
      <c r="A20" s="86">
        <v>0.7631944444444444</v>
      </c>
      <c r="B20" s="87" t="s">
        <v>1863</v>
      </c>
    </row>
    <row r="21" spans="1:3" ht="15" customHeight="1" x14ac:dyDescent="0.2">
      <c r="A21" s="85">
        <v>0.76527777777777783</v>
      </c>
      <c r="B21" s="84" t="s">
        <v>1864</v>
      </c>
    </row>
    <row r="22" spans="1:3" ht="15" customHeight="1" x14ac:dyDescent="0.2">
      <c r="A22" s="85">
        <v>0.76944444444444438</v>
      </c>
      <c r="B22" s="84" t="s">
        <v>1865</v>
      </c>
    </row>
    <row r="23" spans="1:3" ht="15" customHeight="1" x14ac:dyDescent="0.2">
      <c r="A23" s="85">
        <v>0.7715277777777777</v>
      </c>
      <c r="B23" s="84" t="s">
        <v>1866</v>
      </c>
    </row>
    <row r="24" spans="1:3" ht="15" customHeight="1" x14ac:dyDescent="0.2">
      <c r="B24" s="84" t="s">
        <v>1867</v>
      </c>
    </row>
    <row r="25" spans="1:3" ht="15" customHeight="1" x14ac:dyDescent="0.2">
      <c r="A25" s="85">
        <v>0.77222222222222225</v>
      </c>
      <c r="B25" s="84" t="s">
        <v>1868</v>
      </c>
    </row>
    <row r="26" spans="1:3" ht="15" customHeight="1" x14ac:dyDescent="0.2">
      <c r="B26" s="84" t="s">
        <v>1869</v>
      </c>
    </row>
    <row r="27" spans="1:3" ht="15" customHeight="1" x14ac:dyDescent="0.2">
      <c r="A27" s="85">
        <v>0.77500000000000002</v>
      </c>
      <c r="B27" s="84" t="s">
        <v>1870</v>
      </c>
    </row>
    <row r="28" spans="1:3" s="87" customFormat="1" ht="15" customHeight="1" x14ac:dyDescent="0.2">
      <c r="A28" s="86">
        <v>0.77916666666666667</v>
      </c>
      <c r="B28" s="87" t="s">
        <v>1871</v>
      </c>
    </row>
    <row r="29" spans="1:3" ht="15" customHeight="1" x14ac:dyDescent="0.2">
      <c r="A29" s="85">
        <v>0.78125</v>
      </c>
      <c r="B29" s="84" t="s">
        <v>1872</v>
      </c>
    </row>
    <row r="30" spans="1:3" s="87" customFormat="1" ht="15" customHeight="1" x14ac:dyDescent="0.2">
      <c r="A30" s="86">
        <v>0.78263888888888899</v>
      </c>
      <c r="B30" s="87" t="s">
        <v>1873</v>
      </c>
    </row>
    <row r="31" spans="1:3" ht="15" customHeight="1" x14ac:dyDescent="0.2">
      <c r="B31" s="84" t="s">
        <v>1874</v>
      </c>
      <c r="C31" s="84" t="s">
        <v>1875</v>
      </c>
    </row>
    <row r="32" spans="1:3" ht="15" customHeight="1" x14ac:dyDescent="0.2">
      <c r="A32" s="85"/>
      <c r="B32" s="84">
        <v>6800</v>
      </c>
      <c r="C32" s="84">
        <v>81</v>
      </c>
    </row>
    <row r="33" spans="1:4" ht="15" customHeight="1" x14ac:dyDescent="0.2">
      <c r="B33" s="84">
        <v>6400</v>
      </c>
      <c r="C33" s="84" t="s">
        <v>1876</v>
      </c>
    </row>
    <row r="34" spans="1:4" ht="15" customHeight="1" x14ac:dyDescent="0.2">
      <c r="B34" s="84">
        <v>6000</v>
      </c>
      <c r="C34" s="84">
        <v>84</v>
      </c>
    </row>
    <row r="35" spans="1:4" ht="15" customHeight="1" x14ac:dyDescent="0.2">
      <c r="B35" s="84">
        <v>5000</v>
      </c>
      <c r="C35" s="84">
        <v>97</v>
      </c>
    </row>
    <row r="36" spans="1:4" ht="15" customHeight="1" x14ac:dyDescent="0.2">
      <c r="B36" s="84">
        <v>4500</v>
      </c>
      <c r="C36" s="84">
        <v>106</v>
      </c>
    </row>
    <row r="37" spans="1:4" ht="15" customHeight="1" x14ac:dyDescent="0.2">
      <c r="B37" s="84">
        <v>4000</v>
      </c>
      <c r="C37" s="84">
        <v>101</v>
      </c>
    </row>
    <row r="38" spans="1:4" ht="15" customHeight="1" x14ac:dyDescent="0.2">
      <c r="B38" s="84">
        <v>3850</v>
      </c>
      <c r="C38" s="84">
        <v>110</v>
      </c>
    </row>
    <row r="39" spans="1:4" ht="15" customHeight="1" x14ac:dyDescent="0.2">
      <c r="B39" s="84">
        <v>3300</v>
      </c>
      <c r="C39" s="84">
        <v>126</v>
      </c>
    </row>
    <row r="40" spans="1:4" ht="15" customHeight="1" x14ac:dyDescent="0.2">
      <c r="B40" s="84">
        <v>3000</v>
      </c>
      <c r="C40" s="84">
        <v>122</v>
      </c>
    </row>
    <row r="41" spans="1:4" ht="15" customHeight="1" x14ac:dyDescent="0.2">
      <c r="B41" s="84">
        <v>2670</v>
      </c>
      <c r="C41" s="84">
        <v>132</v>
      </c>
    </row>
    <row r="42" spans="1:4" ht="15" customHeight="1" x14ac:dyDescent="0.2">
      <c r="B42" s="84">
        <v>1800</v>
      </c>
      <c r="C42" s="84">
        <v>113</v>
      </c>
    </row>
    <row r="43" spans="1:4" ht="15" customHeight="1" x14ac:dyDescent="0.2">
      <c r="B43" s="84">
        <v>1380</v>
      </c>
      <c r="C43" s="84">
        <v>83</v>
      </c>
    </row>
    <row r="44" spans="1:4" ht="15" customHeight="1" x14ac:dyDescent="0.2">
      <c r="B44" s="84">
        <v>1200</v>
      </c>
      <c r="C44" s="84">
        <v>90</v>
      </c>
    </row>
    <row r="45" spans="1:4" s="87" customFormat="1" ht="15" customHeight="1" x14ac:dyDescent="0.2">
      <c r="A45" s="86">
        <v>0.79375000000000007</v>
      </c>
      <c r="B45" s="87">
        <v>440</v>
      </c>
      <c r="C45" s="87">
        <v>87</v>
      </c>
      <c r="D45" s="87" t="s">
        <v>1877</v>
      </c>
    </row>
    <row r="46" spans="1:4" s="87" customFormat="1" ht="15" customHeight="1" x14ac:dyDescent="0.2">
      <c r="A46" s="86">
        <v>0.7944444444444444</v>
      </c>
      <c r="B46" s="87" t="s">
        <v>1878</v>
      </c>
    </row>
    <row r="47" spans="1:4" ht="15" customHeight="1" x14ac:dyDescent="0.2">
      <c r="A47" s="85">
        <v>0.79583333333333339</v>
      </c>
      <c r="B47" s="84" t="s">
        <v>1879</v>
      </c>
    </row>
    <row r="48" spans="1:4" ht="15" customHeight="1" x14ac:dyDescent="0.2">
      <c r="B48" s="84" t="s">
        <v>1880</v>
      </c>
    </row>
    <row r="49" spans="1:4" ht="15" customHeight="1" x14ac:dyDescent="0.2">
      <c r="A49" s="85">
        <v>0.79722222222222217</v>
      </c>
      <c r="B49" s="84" t="s">
        <v>1881</v>
      </c>
    </row>
    <row r="50" spans="1:4" s="87" customFormat="1" ht="15" customHeight="1" x14ac:dyDescent="0.2">
      <c r="A50" s="86">
        <v>0.80069444444444438</v>
      </c>
      <c r="B50" s="87" t="s">
        <v>1882</v>
      </c>
    </row>
    <row r="51" spans="1:4" ht="15" customHeight="1" x14ac:dyDescent="0.2">
      <c r="A51" s="85">
        <v>0.80069444444444438</v>
      </c>
      <c r="B51" s="84" t="s">
        <v>1883</v>
      </c>
    </row>
    <row r="52" spans="1:4" s="87" customFormat="1" ht="15" customHeight="1" x14ac:dyDescent="0.2">
      <c r="A52" s="86">
        <v>0.80555555555555547</v>
      </c>
      <c r="B52" s="87" t="s">
        <v>1884</v>
      </c>
    </row>
    <row r="53" spans="1:4" s="87" customFormat="1" ht="15" customHeight="1" x14ac:dyDescent="0.2">
      <c r="B53" s="87" t="s">
        <v>1885</v>
      </c>
    </row>
    <row r="54" spans="1:4" ht="15" customHeight="1" x14ac:dyDescent="0.2">
      <c r="A54" s="85">
        <v>0.80694444444444446</v>
      </c>
      <c r="B54" s="84" t="s">
        <v>1886</v>
      </c>
    </row>
    <row r="55" spans="1:4" ht="15" customHeight="1" x14ac:dyDescent="0.2">
      <c r="B55" s="84" t="s">
        <v>1887</v>
      </c>
      <c r="C55" s="84" t="s">
        <v>1888</v>
      </c>
    </row>
    <row r="56" spans="1:4" ht="15" customHeight="1" x14ac:dyDescent="0.2">
      <c r="B56" s="84">
        <v>2000</v>
      </c>
      <c r="C56" s="84">
        <v>82</v>
      </c>
    </row>
    <row r="57" spans="1:4" ht="15" customHeight="1" x14ac:dyDescent="0.2">
      <c r="B57" s="84">
        <v>3000</v>
      </c>
      <c r="C57" s="84">
        <v>81</v>
      </c>
    </row>
    <row r="58" spans="1:4" ht="15" customHeight="1" x14ac:dyDescent="0.2">
      <c r="B58" s="84">
        <v>4000</v>
      </c>
      <c r="C58" s="84">
        <v>83</v>
      </c>
    </row>
    <row r="59" spans="1:4" ht="15" customHeight="1" x14ac:dyDescent="0.2">
      <c r="B59" s="84">
        <v>4700</v>
      </c>
      <c r="C59" s="84">
        <v>86</v>
      </c>
      <c r="D59" s="84" t="s">
        <v>1889</v>
      </c>
    </row>
    <row r="60" spans="1:4" ht="15" customHeight="1" x14ac:dyDescent="0.2">
      <c r="B60" s="84">
        <v>5000</v>
      </c>
      <c r="C60" s="84">
        <v>91</v>
      </c>
    </row>
    <row r="61" spans="1:4" ht="15" customHeight="1" x14ac:dyDescent="0.2">
      <c r="B61" s="84">
        <v>6000</v>
      </c>
      <c r="C61" s="84">
        <v>96</v>
      </c>
      <c r="D61" s="84" t="s">
        <v>1890</v>
      </c>
    </row>
    <row r="62" spans="1:4" ht="15" customHeight="1" x14ac:dyDescent="0.2">
      <c r="B62" s="84">
        <v>7200</v>
      </c>
      <c r="C62" s="84">
        <v>79</v>
      </c>
      <c r="D62" s="84" t="s">
        <v>1891</v>
      </c>
    </row>
    <row r="63" spans="1:4" ht="15" customHeight="1" x14ac:dyDescent="0.2">
      <c r="B63" s="84">
        <v>7900</v>
      </c>
      <c r="C63" s="84">
        <v>60</v>
      </c>
      <c r="D63" s="84" t="s">
        <v>1892</v>
      </c>
    </row>
    <row r="64" spans="1:4" ht="15" customHeight="1" x14ac:dyDescent="0.2">
      <c r="A64" s="85">
        <v>0.81666666666666676</v>
      </c>
      <c r="B64" s="84" t="s">
        <v>1893</v>
      </c>
    </row>
    <row r="65" spans="1:4" s="87" customFormat="1" ht="15" customHeight="1" x14ac:dyDescent="0.2">
      <c r="B65" s="87" t="s">
        <v>1894</v>
      </c>
    </row>
    <row r="66" spans="1:4" ht="15" customHeight="1" x14ac:dyDescent="0.2">
      <c r="A66" s="85">
        <v>0.82152777777777775</v>
      </c>
      <c r="B66" s="84" t="s">
        <v>1895</v>
      </c>
    </row>
    <row r="67" spans="1:4" ht="15" customHeight="1" x14ac:dyDescent="0.2">
      <c r="A67" s="85">
        <v>0.82361111111111107</v>
      </c>
      <c r="B67" s="84" t="s">
        <v>1896</v>
      </c>
    </row>
    <row r="68" spans="1:4" s="87" customFormat="1" ht="15" customHeight="1" x14ac:dyDescent="0.2">
      <c r="A68" s="86">
        <v>0.82500000000000007</v>
      </c>
      <c r="B68" s="87" t="s">
        <v>1897</v>
      </c>
    </row>
    <row r="69" spans="1:4" ht="15" customHeight="1" x14ac:dyDescent="0.2">
      <c r="A69" s="85">
        <v>0.82708333333333339</v>
      </c>
      <c r="B69" s="84" t="s">
        <v>1898</v>
      </c>
    </row>
    <row r="70" spans="1:4" s="87" customFormat="1" ht="15" customHeight="1" x14ac:dyDescent="0.2">
      <c r="A70" s="86">
        <v>0.82777777777777783</v>
      </c>
      <c r="B70" s="87" t="s">
        <v>1899</v>
      </c>
    </row>
    <row r="71" spans="1:4" ht="15" customHeight="1" x14ac:dyDescent="0.2">
      <c r="A71" s="85"/>
      <c r="B71" s="84" t="s">
        <v>1887</v>
      </c>
      <c r="C71" s="84" t="s">
        <v>1888</v>
      </c>
    </row>
    <row r="72" spans="1:4" ht="15" customHeight="1" x14ac:dyDescent="0.2">
      <c r="B72" s="84">
        <v>7860</v>
      </c>
      <c r="C72" s="84" t="s">
        <v>1900</v>
      </c>
    </row>
    <row r="73" spans="1:4" ht="15" customHeight="1" x14ac:dyDescent="0.2">
      <c r="B73" s="84">
        <v>6917</v>
      </c>
      <c r="C73" s="84">
        <v>72</v>
      </c>
    </row>
    <row r="74" spans="1:4" ht="15" customHeight="1" x14ac:dyDescent="0.2">
      <c r="B74" s="84">
        <v>6000</v>
      </c>
      <c r="C74" s="84">
        <v>75</v>
      </c>
    </row>
    <row r="75" spans="1:4" ht="15" customHeight="1" x14ac:dyDescent="0.2">
      <c r="A75" s="85">
        <v>0.83263888888888893</v>
      </c>
      <c r="B75" s="84" t="s">
        <v>1901</v>
      </c>
    </row>
    <row r="76" spans="1:4" ht="15" customHeight="1" x14ac:dyDescent="0.2">
      <c r="B76" s="84">
        <v>4730</v>
      </c>
      <c r="C76" s="84">
        <v>80</v>
      </c>
    </row>
    <row r="77" spans="1:4" ht="15" customHeight="1" x14ac:dyDescent="0.2">
      <c r="A77" s="85">
        <v>0.8340277777777777</v>
      </c>
      <c r="B77" s="84" t="s">
        <v>1902</v>
      </c>
    </row>
    <row r="78" spans="1:4" ht="15" customHeight="1" x14ac:dyDescent="0.2">
      <c r="B78" s="84">
        <v>4000</v>
      </c>
      <c r="C78" s="84">
        <v>81</v>
      </c>
    </row>
    <row r="79" spans="1:4" ht="15" customHeight="1" x14ac:dyDescent="0.2">
      <c r="B79" s="84">
        <v>2700</v>
      </c>
      <c r="C79" s="84">
        <v>83</v>
      </c>
      <c r="D79" s="84" t="s">
        <v>1903</v>
      </c>
    </row>
    <row r="80" spans="1:4" ht="15" customHeight="1" x14ac:dyDescent="0.2">
      <c r="B80" s="84">
        <v>1800</v>
      </c>
      <c r="C80" s="84">
        <v>91</v>
      </c>
    </row>
    <row r="81" spans="1:4" ht="15" customHeight="1" x14ac:dyDescent="0.2">
      <c r="B81" s="84">
        <v>820</v>
      </c>
      <c r="C81" s="84">
        <v>81</v>
      </c>
    </row>
    <row r="82" spans="1:4" s="87" customFormat="1" ht="15" customHeight="1" x14ac:dyDescent="0.2">
      <c r="A82" s="86">
        <v>0.83958333333333324</v>
      </c>
      <c r="B82" s="87">
        <v>87</v>
      </c>
      <c r="C82" s="87" t="s">
        <v>1904</v>
      </c>
      <c r="D82" s="87" t="s">
        <v>1905</v>
      </c>
    </row>
    <row r="83" spans="1:4" s="87" customFormat="1" ht="15" customHeight="1" x14ac:dyDescent="0.2">
      <c r="A83" s="86">
        <v>0.84027777777777779</v>
      </c>
      <c r="B83" s="87" t="s">
        <v>1906</v>
      </c>
    </row>
    <row r="84" spans="1:4" ht="15" customHeight="1" x14ac:dyDescent="0.2">
      <c r="A84" s="132">
        <v>0.84146990740740746</v>
      </c>
      <c r="B84" s="84" t="s">
        <v>1907</v>
      </c>
    </row>
    <row r="85" spans="1:4" s="87" customFormat="1" ht="15" customHeight="1" x14ac:dyDescent="0.2">
      <c r="A85" s="86">
        <v>0.84722222222222221</v>
      </c>
      <c r="B85" s="87" t="s">
        <v>1897</v>
      </c>
    </row>
    <row r="86" spans="1:4" ht="15" customHeight="1" x14ac:dyDescent="0.2">
      <c r="B86" s="84" t="s">
        <v>1908</v>
      </c>
    </row>
    <row r="87" spans="1:4" ht="15" customHeight="1" x14ac:dyDescent="0.2">
      <c r="B87" s="88" t="s">
        <v>1909</v>
      </c>
    </row>
    <row r="88" spans="1:4" ht="15" customHeight="1" x14ac:dyDescent="0.2">
      <c r="A88" s="132">
        <v>0.84868055555555555</v>
      </c>
      <c r="B88" s="88" t="s">
        <v>1910</v>
      </c>
    </row>
    <row r="89" spans="1:4" ht="15" customHeight="1" x14ac:dyDescent="0.2">
      <c r="A89" s="85">
        <v>0.8569444444444444</v>
      </c>
      <c r="B89" s="84" t="s">
        <v>1911</v>
      </c>
    </row>
    <row r="90" spans="1:4" ht="15" customHeight="1" x14ac:dyDescent="0.2">
      <c r="B90" s="84" t="s">
        <v>1912</v>
      </c>
    </row>
    <row r="91" spans="1:4" ht="15" customHeight="1" x14ac:dyDescent="0.2">
      <c r="A91" s="85">
        <v>0.85763888888888884</v>
      </c>
      <c r="B91" s="84" t="s">
        <v>1913</v>
      </c>
    </row>
    <row r="92" spans="1:4" ht="15" customHeight="1" x14ac:dyDescent="0.2">
      <c r="A92" s="85">
        <v>0.85902777777777783</v>
      </c>
      <c r="B92" s="84" t="s">
        <v>1914</v>
      </c>
    </row>
    <row r="93" spans="1:4" ht="15" customHeight="1" x14ac:dyDescent="0.2">
      <c r="A93" s="85">
        <v>0.86041666666666661</v>
      </c>
      <c r="B93" s="84" t="s">
        <v>1915</v>
      </c>
      <c r="D93" s="133">
        <v>1257</v>
      </c>
    </row>
    <row r="94" spans="1:4" ht="15" customHeight="1" x14ac:dyDescent="0.2">
      <c r="A94" s="85">
        <v>0.86249999999999993</v>
      </c>
      <c r="B94" s="84" t="s">
        <v>1916</v>
      </c>
    </row>
    <row r="95" spans="1:4" ht="15" customHeight="1" x14ac:dyDescent="0.2">
      <c r="A95" s="85">
        <v>0.86319444444444438</v>
      </c>
      <c r="B95" s="84" t="s">
        <v>1917</v>
      </c>
    </row>
    <row r="96" spans="1:4" ht="15" customHeight="1" x14ac:dyDescent="0.2">
      <c r="A96" s="85">
        <v>0.86319444444444438</v>
      </c>
      <c r="B96" s="84" t="s">
        <v>1918</v>
      </c>
    </row>
    <row r="97" spans="1:6" ht="15" customHeight="1" x14ac:dyDescent="0.2">
      <c r="B97" s="84" t="s">
        <v>1919</v>
      </c>
    </row>
    <row r="98" spans="1:6" ht="15" customHeight="1" x14ac:dyDescent="0.2">
      <c r="B98" s="84" t="s">
        <v>1920</v>
      </c>
    </row>
    <row r="99" spans="1:6" ht="15" customHeight="1" x14ac:dyDescent="0.2">
      <c r="B99" s="84" t="s">
        <v>1921</v>
      </c>
      <c r="E99" s="84" t="s">
        <v>1922</v>
      </c>
      <c r="F99" s="84" t="s">
        <v>1923</v>
      </c>
    </row>
    <row r="100" spans="1:6" ht="15" customHeight="1" x14ac:dyDescent="0.2">
      <c r="A100" s="85">
        <v>0.86458333333333337</v>
      </c>
      <c r="B100" s="84" t="s">
        <v>1924</v>
      </c>
    </row>
    <row r="101" spans="1:6" ht="15" customHeight="1" x14ac:dyDescent="0.2">
      <c r="B101" s="84" t="s">
        <v>1925</v>
      </c>
    </row>
    <row r="102" spans="1:6" ht="15" customHeight="1" x14ac:dyDescent="0.2">
      <c r="B102" s="84" t="s">
        <v>1926</v>
      </c>
    </row>
    <row r="103" spans="1:6" ht="15" customHeight="1" x14ac:dyDescent="0.2">
      <c r="B103" s="84" t="s">
        <v>1927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223"/>
  <sheetViews>
    <sheetView workbookViewId="0">
      <selection activeCell="A2" sqref="A2"/>
    </sheetView>
  </sheetViews>
  <sheetFormatPr defaultColWidth="10.7109375" defaultRowHeight="15" customHeight="1" x14ac:dyDescent="0.2"/>
  <cols>
    <col min="1" max="1" width="10.7109375" style="111"/>
    <col min="2" max="2" width="10.7109375" style="102"/>
    <col min="3" max="16384" width="10.7109375" style="103"/>
  </cols>
  <sheetData>
    <row r="1" spans="1:1" s="61" customFormat="1" ht="15" customHeight="1" x14ac:dyDescent="0.2">
      <c r="A1" s="60" t="s">
        <v>1930</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102" t="s">
        <v>1929</v>
      </c>
    </row>
    <row r="11" spans="1:1" ht="15" customHeight="1" x14ac:dyDescent="0.2">
      <c r="A11" s="102" t="s">
        <v>408</v>
      </c>
    </row>
    <row r="12" spans="1:1" ht="15" customHeight="1" x14ac:dyDescent="0.2">
      <c r="A12" s="102" t="s">
        <v>730</v>
      </c>
    </row>
    <row r="13" spans="1:1" ht="15" customHeight="1" x14ac:dyDescent="0.2">
      <c r="A13" s="102" t="s">
        <v>361</v>
      </c>
    </row>
    <row r="14" spans="1:1" ht="15" customHeight="1" x14ac:dyDescent="0.2">
      <c r="A14" s="102" t="s">
        <v>405</v>
      </c>
    </row>
    <row r="15" spans="1:1" ht="15" customHeight="1" x14ac:dyDescent="0.2">
      <c r="A15" s="102" t="s">
        <v>363</v>
      </c>
    </row>
    <row r="16" spans="1:1" ht="15" customHeight="1" x14ac:dyDescent="0.2">
      <c r="A16" s="102"/>
    </row>
    <row r="17" spans="1:5" ht="15" customHeight="1" x14ac:dyDescent="0.2">
      <c r="A17" s="102" t="s">
        <v>134</v>
      </c>
    </row>
    <row r="18" spans="1:5" ht="15" customHeight="1" x14ac:dyDescent="0.2">
      <c r="A18" s="102" t="s">
        <v>259</v>
      </c>
    </row>
    <row r="19" spans="1:5" ht="15" customHeight="1" x14ac:dyDescent="0.2">
      <c r="A19" s="102"/>
    </row>
    <row r="20" spans="1:5" ht="15" customHeight="1" x14ac:dyDescent="0.2">
      <c r="A20" s="102" t="s">
        <v>211</v>
      </c>
    </row>
    <row r="21" spans="1:5" ht="15" customHeight="1" x14ac:dyDescent="0.2">
      <c r="A21" s="102"/>
    </row>
    <row r="22" spans="1:5" ht="15" customHeight="1" x14ac:dyDescent="0.2">
      <c r="A22" s="104" t="s">
        <v>135</v>
      </c>
      <c r="B22" s="104" t="s">
        <v>158</v>
      </c>
    </row>
    <row r="23" spans="1:5" ht="15" customHeight="1" x14ac:dyDescent="0.2">
      <c r="A23" s="111">
        <v>1005</v>
      </c>
      <c r="B23" s="102" t="s">
        <v>313</v>
      </c>
    </row>
    <row r="24" spans="1:5" ht="15" customHeight="1" x14ac:dyDescent="0.2">
      <c r="B24" s="102" t="s">
        <v>136</v>
      </c>
      <c r="E24" s="102" t="s">
        <v>409</v>
      </c>
    </row>
    <row r="25" spans="1:5" ht="15" customHeight="1" x14ac:dyDescent="0.2">
      <c r="B25" s="102" t="s">
        <v>138</v>
      </c>
      <c r="E25" s="106" t="s">
        <v>410</v>
      </c>
    </row>
    <row r="26" spans="1:5" ht="15" customHeight="1" x14ac:dyDescent="0.2">
      <c r="B26" s="102" t="s">
        <v>139</v>
      </c>
      <c r="E26" s="106" t="s">
        <v>142</v>
      </c>
    </row>
    <row r="27" spans="1:5" ht="15" customHeight="1" x14ac:dyDescent="0.2">
      <c r="B27" s="102" t="s">
        <v>140</v>
      </c>
      <c r="E27" s="110" t="s">
        <v>417</v>
      </c>
    </row>
    <row r="28" spans="1:5" ht="15" customHeight="1" x14ac:dyDescent="0.2">
      <c r="A28" s="111">
        <v>1042</v>
      </c>
      <c r="B28" s="102" t="s">
        <v>143</v>
      </c>
    </row>
    <row r="29" spans="1:5" ht="15" customHeight="1" x14ac:dyDescent="0.2">
      <c r="B29" s="102" t="s">
        <v>145</v>
      </c>
    </row>
    <row r="30" spans="1:5" ht="15" customHeight="1" x14ac:dyDescent="0.2">
      <c r="B30" s="102" t="s">
        <v>148</v>
      </c>
    </row>
    <row r="31" spans="1:5" ht="15" customHeight="1" x14ac:dyDescent="0.2">
      <c r="A31" s="111">
        <v>1044</v>
      </c>
      <c r="B31" s="102" t="s">
        <v>411</v>
      </c>
    </row>
    <row r="32" spans="1:5" ht="15" customHeight="1" x14ac:dyDescent="0.2">
      <c r="B32" s="102" t="s">
        <v>525</v>
      </c>
    </row>
    <row r="33" spans="1:7" ht="15" customHeight="1" x14ac:dyDescent="0.2">
      <c r="B33" s="102" t="s">
        <v>146</v>
      </c>
    </row>
    <row r="34" spans="1:7" ht="15" customHeight="1" x14ac:dyDescent="0.2">
      <c r="B34" s="102" t="s">
        <v>150</v>
      </c>
    </row>
    <row r="35" spans="1:7" ht="15" customHeight="1" x14ac:dyDescent="0.2">
      <c r="A35" s="111">
        <v>1050</v>
      </c>
      <c r="B35" s="109" t="s">
        <v>159</v>
      </c>
    </row>
    <row r="36" spans="1:7" ht="15" customHeight="1" x14ac:dyDescent="0.2">
      <c r="A36" s="111">
        <v>1051</v>
      </c>
      <c r="B36" s="102" t="s">
        <v>160</v>
      </c>
      <c r="E36" s="111" t="s">
        <v>151</v>
      </c>
      <c r="F36" s="112">
        <v>29</v>
      </c>
      <c r="G36" s="102" t="s">
        <v>1749</v>
      </c>
    </row>
    <row r="37" spans="1:7" ht="15" customHeight="1" x14ac:dyDescent="0.2">
      <c r="E37" s="111" t="s">
        <v>152</v>
      </c>
      <c r="F37" s="112">
        <v>1007</v>
      </c>
      <c r="G37" s="102" t="s">
        <v>154</v>
      </c>
    </row>
    <row r="38" spans="1:7" ht="15" customHeight="1" x14ac:dyDescent="0.2">
      <c r="E38" s="111" t="s">
        <v>153</v>
      </c>
      <c r="F38" s="112">
        <v>73.8</v>
      </c>
      <c r="G38" s="102" t="s">
        <v>155</v>
      </c>
    </row>
    <row r="39" spans="1:7" ht="15" customHeight="1" x14ac:dyDescent="0.2">
      <c r="A39" s="111">
        <v>1055</v>
      </c>
      <c r="B39" s="102" t="s">
        <v>526</v>
      </c>
    </row>
    <row r="40" spans="1:7" ht="15" customHeight="1" x14ac:dyDescent="0.2">
      <c r="A40" s="111">
        <v>1058</v>
      </c>
      <c r="B40" s="102" t="s">
        <v>412</v>
      </c>
    </row>
    <row r="41" spans="1:7" ht="15" customHeight="1" x14ac:dyDescent="0.2">
      <c r="A41" s="111">
        <v>1100</v>
      </c>
      <c r="B41" s="102" t="s">
        <v>527</v>
      </c>
    </row>
    <row r="42" spans="1:7" ht="15" customHeight="1" x14ac:dyDescent="0.2">
      <c r="A42" s="111">
        <v>1102</v>
      </c>
      <c r="B42" s="102" t="s">
        <v>413</v>
      </c>
    </row>
    <row r="43" spans="1:7" ht="15" customHeight="1" x14ac:dyDescent="0.2">
      <c r="A43" s="111">
        <v>1110</v>
      </c>
      <c r="B43" s="102" t="s">
        <v>528</v>
      </c>
    </row>
    <row r="44" spans="1:7" ht="15" customHeight="1" x14ac:dyDescent="0.2">
      <c r="A44" s="111">
        <v>1116</v>
      </c>
      <c r="B44" s="102" t="s">
        <v>414</v>
      </c>
    </row>
    <row r="45" spans="1:7" ht="15" customHeight="1" x14ac:dyDescent="0.2">
      <c r="A45" s="111">
        <v>1121</v>
      </c>
      <c r="B45" s="102" t="s">
        <v>529</v>
      </c>
    </row>
    <row r="46" spans="1:7" ht="15" customHeight="1" x14ac:dyDescent="0.2">
      <c r="A46" s="111">
        <v>1131</v>
      </c>
      <c r="B46" s="102" t="s">
        <v>370</v>
      </c>
    </row>
    <row r="47" spans="1:7" ht="15" customHeight="1" x14ac:dyDescent="0.2">
      <c r="B47" s="109" t="s">
        <v>367</v>
      </c>
    </row>
    <row r="48" spans="1:7" ht="15" customHeight="1" x14ac:dyDescent="0.2">
      <c r="B48" s="102" t="s">
        <v>530</v>
      </c>
    </row>
    <row r="50" spans="1:12" ht="15" customHeight="1" x14ac:dyDescent="0.2">
      <c r="B50" s="116" t="s">
        <v>99</v>
      </c>
      <c r="C50" s="116" t="s">
        <v>33</v>
      </c>
      <c r="D50" s="116" t="s">
        <v>415</v>
      </c>
      <c r="E50" s="116" t="s">
        <v>31</v>
      </c>
      <c r="F50" s="116" t="s">
        <v>173</v>
      </c>
      <c r="G50" s="116" t="s">
        <v>174</v>
      </c>
      <c r="H50" s="116" t="s">
        <v>175</v>
      </c>
      <c r="I50" s="116" t="s">
        <v>176</v>
      </c>
      <c r="J50" s="116" t="s">
        <v>181</v>
      </c>
      <c r="K50" s="116" t="s">
        <v>52</v>
      </c>
      <c r="L50" s="116" t="s">
        <v>177</v>
      </c>
    </row>
    <row r="51" spans="1:12" ht="15" customHeight="1" x14ac:dyDescent="0.2">
      <c r="B51" s="116">
        <v>133</v>
      </c>
      <c r="C51" s="112">
        <v>1007.5</v>
      </c>
      <c r="D51" s="112">
        <v>29.2</v>
      </c>
      <c r="E51" s="112">
        <v>76.099999999999994</v>
      </c>
      <c r="F51" s="112">
        <v>9.5</v>
      </c>
      <c r="G51" s="117">
        <v>0.86</v>
      </c>
      <c r="H51" s="117">
        <v>5.4</v>
      </c>
      <c r="I51" s="118" t="s">
        <v>416</v>
      </c>
      <c r="J51" s="119" t="s">
        <v>416</v>
      </c>
      <c r="K51" s="116" t="s">
        <v>416</v>
      </c>
      <c r="L51" s="116" t="s">
        <v>416</v>
      </c>
    </row>
    <row r="53" spans="1:12" ht="15" customHeight="1" x14ac:dyDescent="0.2">
      <c r="A53" s="111">
        <v>1225</v>
      </c>
      <c r="B53" s="109" t="s">
        <v>156</v>
      </c>
    </row>
    <row r="54" spans="1:12" ht="15" customHeight="1" x14ac:dyDescent="0.2">
      <c r="B54" s="109" t="s">
        <v>371</v>
      </c>
    </row>
    <row r="55" spans="1:12" ht="15" customHeight="1" x14ac:dyDescent="0.2">
      <c r="B55" s="102" t="s">
        <v>531</v>
      </c>
    </row>
    <row r="57" spans="1:12" ht="15" customHeight="1" x14ac:dyDescent="0.2">
      <c r="A57" s="102" t="s">
        <v>163</v>
      </c>
    </row>
    <row r="58" spans="1:12" ht="15" customHeight="1" x14ac:dyDescent="0.2">
      <c r="A58" s="102"/>
    </row>
    <row r="59" spans="1:12" ht="15" customHeight="1" x14ac:dyDescent="0.2">
      <c r="A59" s="104" t="s">
        <v>135</v>
      </c>
      <c r="B59" s="104" t="s">
        <v>158</v>
      </c>
    </row>
    <row r="61" spans="1:12" ht="15" customHeight="1" x14ac:dyDescent="0.2">
      <c r="A61" s="111">
        <v>1230</v>
      </c>
      <c r="B61" s="102" t="s">
        <v>40</v>
      </c>
    </row>
    <row r="62" spans="1:12" ht="15" customHeight="1" x14ac:dyDescent="0.2">
      <c r="A62" s="111">
        <v>1233</v>
      </c>
      <c r="B62" s="102" t="s">
        <v>532</v>
      </c>
    </row>
    <row r="63" spans="1:12" ht="15" customHeight="1" x14ac:dyDescent="0.2">
      <c r="A63" s="111">
        <v>1235</v>
      </c>
      <c r="B63" s="102" t="s">
        <v>533</v>
      </c>
    </row>
    <row r="64" spans="1:12" ht="15" customHeight="1" x14ac:dyDescent="0.2">
      <c r="A64" s="134">
        <v>1245</v>
      </c>
      <c r="B64" s="122" t="s">
        <v>165</v>
      </c>
    </row>
    <row r="65" spans="1:12" ht="15" customHeight="1" x14ac:dyDescent="0.2">
      <c r="A65" s="111">
        <v>1246</v>
      </c>
      <c r="B65" s="102" t="s">
        <v>534</v>
      </c>
    </row>
    <row r="66" spans="1:12" ht="15" customHeight="1" x14ac:dyDescent="0.2">
      <c r="B66" s="102" t="s">
        <v>44</v>
      </c>
    </row>
    <row r="67" spans="1:12" ht="15" customHeight="1" x14ac:dyDescent="0.2">
      <c r="A67" s="111">
        <v>1247</v>
      </c>
      <c r="B67" s="102" t="s">
        <v>535</v>
      </c>
    </row>
    <row r="68" spans="1:12" ht="15" customHeight="1" x14ac:dyDescent="0.2">
      <c r="A68" s="111">
        <v>1248</v>
      </c>
      <c r="B68" s="102" t="s">
        <v>536</v>
      </c>
    </row>
    <row r="69" spans="1:12" ht="15" customHeight="1" x14ac:dyDescent="0.2">
      <c r="A69" s="111">
        <v>1249</v>
      </c>
      <c r="B69" s="102" t="s">
        <v>418</v>
      </c>
    </row>
    <row r="70" spans="1:12" ht="15" customHeight="1" x14ac:dyDescent="0.2">
      <c r="B70" s="102" t="s">
        <v>419</v>
      </c>
    </row>
    <row r="71" spans="1:12" ht="15" customHeight="1" x14ac:dyDescent="0.2">
      <c r="A71" s="111">
        <v>1250</v>
      </c>
      <c r="B71" s="102" t="s">
        <v>257</v>
      </c>
    </row>
    <row r="72" spans="1:12" ht="15" customHeight="1" x14ac:dyDescent="0.2">
      <c r="B72" s="102" t="s">
        <v>420</v>
      </c>
    </row>
    <row r="74" spans="1:12" ht="15" customHeight="1" x14ac:dyDescent="0.2">
      <c r="B74" s="116" t="s">
        <v>99</v>
      </c>
      <c r="C74" s="116" t="s">
        <v>33</v>
      </c>
      <c r="D74" s="116" t="s">
        <v>415</v>
      </c>
      <c r="E74" s="116" t="s">
        <v>31</v>
      </c>
      <c r="F74" s="116" t="s">
        <v>173</v>
      </c>
      <c r="G74" s="116" t="s">
        <v>174</v>
      </c>
      <c r="H74" s="116" t="s">
        <v>175</v>
      </c>
      <c r="I74" s="116" t="s">
        <v>176</v>
      </c>
      <c r="J74" s="116" t="s">
        <v>181</v>
      </c>
      <c r="K74" s="116" t="s">
        <v>52</v>
      </c>
      <c r="L74" s="116" t="s">
        <v>177</v>
      </c>
    </row>
    <row r="75" spans="1:12" ht="15" customHeight="1" x14ac:dyDescent="0.2">
      <c r="B75" s="116">
        <v>2280</v>
      </c>
      <c r="C75" s="112">
        <v>948.1</v>
      </c>
      <c r="D75" s="112">
        <v>31.8</v>
      </c>
      <c r="E75" s="112">
        <v>58</v>
      </c>
      <c r="F75" s="112">
        <v>82.9</v>
      </c>
      <c r="G75" s="117">
        <v>0.7</v>
      </c>
      <c r="H75" s="117">
        <v>2.04</v>
      </c>
      <c r="I75" s="118">
        <v>0</v>
      </c>
      <c r="J75" s="119">
        <v>3137</v>
      </c>
      <c r="K75" s="116" t="s">
        <v>54</v>
      </c>
      <c r="L75" s="116" t="s">
        <v>54</v>
      </c>
    </row>
    <row r="77" spans="1:12" ht="15" customHeight="1" x14ac:dyDescent="0.2">
      <c r="A77" s="111">
        <v>1300</v>
      </c>
      <c r="B77" s="102" t="s">
        <v>421</v>
      </c>
    </row>
    <row r="78" spans="1:12" ht="15" customHeight="1" x14ac:dyDescent="0.2">
      <c r="B78" s="102" t="s">
        <v>422</v>
      </c>
    </row>
    <row r="79" spans="1:12" ht="15" customHeight="1" x14ac:dyDescent="0.2">
      <c r="B79" s="102" t="s">
        <v>423</v>
      </c>
    </row>
    <row r="80" spans="1:12" ht="15" customHeight="1" x14ac:dyDescent="0.2">
      <c r="A80" s="111">
        <v>1301</v>
      </c>
      <c r="B80" s="102" t="s">
        <v>424</v>
      </c>
    </row>
    <row r="81" spans="1:2" ht="15" customHeight="1" x14ac:dyDescent="0.2">
      <c r="B81" s="102" t="s">
        <v>537</v>
      </c>
    </row>
    <row r="82" spans="1:2" ht="15" customHeight="1" x14ac:dyDescent="0.2">
      <c r="B82" s="102" t="s">
        <v>538</v>
      </c>
    </row>
    <row r="83" spans="1:2" ht="15" customHeight="1" x14ac:dyDescent="0.2">
      <c r="B83" s="102" t="s">
        <v>357</v>
      </c>
    </row>
    <row r="84" spans="1:2" ht="15" customHeight="1" x14ac:dyDescent="0.2">
      <c r="A84" s="134">
        <v>1303</v>
      </c>
      <c r="B84" s="122" t="s">
        <v>402</v>
      </c>
    </row>
    <row r="85" spans="1:2" ht="15" customHeight="1" x14ac:dyDescent="0.2">
      <c r="B85" s="102" t="s">
        <v>425</v>
      </c>
    </row>
    <row r="86" spans="1:2" ht="15" customHeight="1" x14ac:dyDescent="0.2">
      <c r="A86" s="111">
        <v>1306</v>
      </c>
      <c r="B86" s="102" t="s">
        <v>539</v>
      </c>
    </row>
    <row r="87" spans="1:2" ht="15" customHeight="1" x14ac:dyDescent="0.2">
      <c r="B87" s="102" t="s">
        <v>426</v>
      </c>
    </row>
    <row r="88" spans="1:2" ht="15" customHeight="1" x14ac:dyDescent="0.2">
      <c r="A88" s="111">
        <v>1356</v>
      </c>
      <c r="B88" s="102" t="s">
        <v>40</v>
      </c>
    </row>
    <row r="89" spans="1:2" ht="15" customHeight="1" x14ac:dyDescent="0.2">
      <c r="B89" s="109" t="s">
        <v>427</v>
      </c>
    </row>
    <row r="90" spans="1:2" ht="15" customHeight="1" x14ac:dyDescent="0.2">
      <c r="A90" s="111">
        <v>1400</v>
      </c>
      <c r="B90" s="102" t="s">
        <v>532</v>
      </c>
    </row>
    <row r="91" spans="1:2" ht="15" customHeight="1" x14ac:dyDescent="0.2">
      <c r="B91" s="102" t="s">
        <v>428</v>
      </c>
    </row>
    <row r="92" spans="1:2" ht="15" customHeight="1" x14ac:dyDescent="0.2">
      <c r="A92" s="134">
        <v>1410</v>
      </c>
      <c r="B92" s="122" t="s">
        <v>165</v>
      </c>
    </row>
    <row r="93" spans="1:2" ht="15" customHeight="1" x14ac:dyDescent="0.2">
      <c r="A93" s="111">
        <v>1411</v>
      </c>
      <c r="B93" s="102" t="s">
        <v>485</v>
      </c>
    </row>
    <row r="94" spans="1:2" ht="15" customHeight="1" x14ac:dyDescent="0.2">
      <c r="B94" s="102" t="s">
        <v>540</v>
      </c>
    </row>
    <row r="95" spans="1:2" ht="15" customHeight="1" x14ac:dyDescent="0.2">
      <c r="B95" s="102" t="s">
        <v>541</v>
      </c>
    </row>
    <row r="96" spans="1:2" ht="15" customHeight="1" x14ac:dyDescent="0.2">
      <c r="A96" s="111">
        <v>1412</v>
      </c>
      <c r="B96" s="102" t="s">
        <v>429</v>
      </c>
    </row>
    <row r="97" spans="1:12" ht="15" customHeight="1" x14ac:dyDescent="0.2">
      <c r="A97" s="111">
        <v>1413</v>
      </c>
      <c r="B97" s="102" t="s">
        <v>542</v>
      </c>
    </row>
    <row r="98" spans="1:12" ht="15" customHeight="1" x14ac:dyDescent="0.2">
      <c r="A98" s="111">
        <v>1414</v>
      </c>
      <c r="B98" s="102" t="s">
        <v>418</v>
      </c>
    </row>
    <row r="99" spans="1:12" ht="15" customHeight="1" x14ac:dyDescent="0.2">
      <c r="B99" s="102" t="s">
        <v>419</v>
      </c>
    </row>
    <row r="100" spans="1:12" ht="15" customHeight="1" x14ac:dyDescent="0.2">
      <c r="A100" s="111">
        <v>1419</v>
      </c>
      <c r="B100" s="102" t="s">
        <v>257</v>
      </c>
    </row>
    <row r="102" spans="1:12" ht="15" customHeight="1" x14ac:dyDescent="0.2">
      <c r="B102" s="116" t="s">
        <v>99</v>
      </c>
      <c r="C102" s="116" t="s">
        <v>33</v>
      </c>
      <c r="D102" s="116" t="s">
        <v>415</v>
      </c>
      <c r="E102" s="116" t="s">
        <v>31</v>
      </c>
      <c r="F102" s="116" t="s">
        <v>173</v>
      </c>
      <c r="G102" s="116" t="s">
        <v>174</v>
      </c>
      <c r="H102" s="116" t="s">
        <v>175</v>
      </c>
      <c r="I102" s="116" t="s">
        <v>176</v>
      </c>
      <c r="J102" s="116" t="s">
        <v>181</v>
      </c>
      <c r="K102" s="116" t="s">
        <v>52</v>
      </c>
      <c r="L102" s="116" t="s">
        <v>177</v>
      </c>
    </row>
    <row r="103" spans="1:12" ht="15" customHeight="1" x14ac:dyDescent="0.2">
      <c r="B103" s="120" t="s">
        <v>190</v>
      </c>
      <c r="C103" s="112">
        <v>858.8</v>
      </c>
      <c r="D103" s="112">
        <v>28.3</v>
      </c>
      <c r="E103" s="112">
        <v>62.8</v>
      </c>
      <c r="F103" s="112">
        <v>89.4</v>
      </c>
      <c r="G103" s="117">
        <v>0.68</v>
      </c>
      <c r="H103" s="117">
        <v>1.75</v>
      </c>
      <c r="I103" s="118">
        <v>0</v>
      </c>
      <c r="J103" s="119">
        <v>1746</v>
      </c>
      <c r="K103" s="116" t="s">
        <v>54</v>
      </c>
      <c r="L103" s="116" t="s">
        <v>54</v>
      </c>
    </row>
    <row r="105" spans="1:12" ht="15" customHeight="1" x14ac:dyDescent="0.2">
      <c r="A105" s="111">
        <v>1420</v>
      </c>
      <c r="B105" s="102" t="s">
        <v>430</v>
      </c>
    </row>
    <row r="106" spans="1:12" ht="15" customHeight="1" x14ac:dyDescent="0.2">
      <c r="B106" s="102" t="s">
        <v>431</v>
      </c>
    </row>
    <row r="107" spans="1:12" ht="15" customHeight="1" x14ac:dyDescent="0.2">
      <c r="B107" s="102" t="s">
        <v>432</v>
      </c>
    </row>
    <row r="109" spans="1:12" ht="15" customHeight="1" x14ac:dyDescent="0.2">
      <c r="A109" s="108"/>
      <c r="B109" s="111" t="s">
        <v>179</v>
      </c>
      <c r="C109" s="112">
        <v>91</v>
      </c>
    </row>
    <row r="110" spans="1:12" ht="15" customHeight="1" x14ac:dyDescent="0.2">
      <c r="A110" s="108"/>
      <c r="B110" s="111" t="s">
        <v>433</v>
      </c>
      <c r="C110" s="117">
        <v>0.62</v>
      </c>
    </row>
    <row r="112" spans="1:12" ht="15" customHeight="1" x14ac:dyDescent="0.2">
      <c r="A112" s="134">
        <v>1429</v>
      </c>
      <c r="B112" s="122" t="s">
        <v>487</v>
      </c>
    </row>
    <row r="113" spans="1:12" ht="15" customHeight="1" x14ac:dyDescent="0.2">
      <c r="B113" s="102" t="s">
        <v>543</v>
      </c>
    </row>
    <row r="114" spans="1:12" ht="15" customHeight="1" x14ac:dyDescent="0.2">
      <c r="B114" s="102" t="s">
        <v>434</v>
      </c>
    </row>
    <row r="115" spans="1:12" ht="15" customHeight="1" x14ac:dyDescent="0.2">
      <c r="A115" s="111">
        <v>1431</v>
      </c>
      <c r="B115" s="102" t="s">
        <v>435</v>
      </c>
    </row>
    <row r="117" spans="1:12" ht="15" customHeight="1" x14ac:dyDescent="0.2">
      <c r="A117" s="108">
        <v>1436</v>
      </c>
      <c r="B117" s="111" t="s">
        <v>179</v>
      </c>
      <c r="C117" s="112">
        <v>87.5</v>
      </c>
    </row>
    <row r="118" spans="1:12" ht="15" customHeight="1" x14ac:dyDescent="0.2">
      <c r="A118" s="108"/>
      <c r="B118" s="111" t="s">
        <v>180</v>
      </c>
      <c r="C118" s="119">
        <v>4846</v>
      </c>
    </row>
    <row r="120" spans="1:12" ht="15" customHeight="1" x14ac:dyDescent="0.2">
      <c r="A120" s="111">
        <v>1437</v>
      </c>
      <c r="B120" s="102" t="s">
        <v>436</v>
      </c>
    </row>
    <row r="121" spans="1:12" ht="15" customHeight="1" x14ac:dyDescent="0.2">
      <c r="A121" s="134">
        <v>1438</v>
      </c>
      <c r="B121" s="122" t="s">
        <v>47</v>
      </c>
    </row>
    <row r="122" spans="1:12" ht="15" customHeight="1" x14ac:dyDescent="0.2">
      <c r="A122" s="134">
        <v>1442</v>
      </c>
      <c r="B122" s="122" t="s">
        <v>437</v>
      </c>
    </row>
    <row r="124" spans="1:12" ht="15" customHeight="1" x14ac:dyDescent="0.2">
      <c r="B124" s="116" t="s">
        <v>99</v>
      </c>
      <c r="C124" s="116" t="s">
        <v>33</v>
      </c>
      <c r="D124" s="116" t="s">
        <v>415</v>
      </c>
      <c r="E124" s="116" t="s">
        <v>31</v>
      </c>
      <c r="F124" s="116" t="s">
        <v>173</v>
      </c>
      <c r="G124" s="116" t="s">
        <v>174</v>
      </c>
      <c r="H124" s="116" t="s">
        <v>175</v>
      </c>
      <c r="I124" s="116" t="s">
        <v>176</v>
      </c>
      <c r="J124" s="116" t="s">
        <v>181</v>
      </c>
      <c r="K124" s="116" t="s">
        <v>52</v>
      </c>
      <c r="L124" s="116" t="s">
        <v>177</v>
      </c>
    </row>
    <row r="125" spans="1:12" ht="15" customHeight="1" x14ac:dyDescent="0.2">
      <c r="B125" s="116">
        <v>797</v>
      </c>
      <c r="C125" s="112">
        <v>969.5</v>
      </c>
      <c r="D125" s="112">
        <v>35.299999999999997</v>
      </c>
      <c r="E125" s="112">
        <v>54.1</v>
      </c>
      <c r="F125" s="112">
        <v>87.6</v>
      </c>
      <c r="G125" s="117">
        <v>0.79</v>
      </c>
      <c r="H125" s="117">
        <v>11.13</v>
      </c>
      <c r="I125" s="118">
        <v>1.4</v>
      </c>
      <c r="J125" s="119">
        <v>4823</v>
      </c>
      <c r="K125" s="116" t="s">
        <v>54</v>
      </c>
      <c r="L125" s="116" t="s">
        <v>54</v>
      </c>
    </row>
    <row r="127" spans="1:12" ht="15" customHeight="1" x14ac:dyDescent="0.2">
      <c r="B127" s="111" t="s">
        <v>179</v>
      </c>
      <c r="C127" s="112">
        <v>93.8</v>
      </c>
      <c r="D127" s="112">
        <v>88.6</v>
      </c>
      <c r="E127" s="112">
        <v>81.599999999999994</v>
      </c>
      <c r="F127" s="112">
        <v>79.400000000000006</v>
      </c>
      <c r="G127" s="112">
        <v>83.4</v>
      </c>
      <c r="H127" s="112">
        <v>78.2</v>
      </c>
      <c r="I127" s="112">
        <v>75.8</v>
      </c>
      <c r="J127" s="112">
        <v>66.400000000000006</v>
      </c>
    </row>
    <row r="128" spans="1:12" ht="15" customHeight="1" x14ac:dyDescent="0.2">
      <c r="B128" s="111" t="s">
        <v>180</v>
      </c>
      <c r="C128" s="119">
        <v>2140</v>
      </c>
      <c r="D128" s="119">
        <v>3127</v>
      </c>
      <c r="E128" s="119">
        <v>4042</v>
      </c>
      <c r="F128" s="119">
        <v>5122</v>
      </c>
      <c r="G128" s="119">
        <v>6000</v>
      </c>
      <c r="H128" s="119">
        <v>7008</v>
      </c>
      <c r="I128" s="119">
        <v>8068</v>
      </c>
      <c r="J128" s="119">
        <v>9071</v>
      </c>
    </row>
    <row r="129" spans="1:12" ht="15" customHeight="1" x14ac:dyDescent="0.2">
      <c r="B129" s="111" t="s">
        <v>199</v>
      </c>
      <c r="C129" s="119">
        <v>1444</v>
      </c>
      <c r="D129" s="119">
        <v>1446</v>
      </c>
      <c r="E129" s="119">
        <v>1449</v>
      </c>
      <c r="F129" s="119">
        <v>1454</v>
      </c>
      <c r="G129" s="119">
        <v>1459</v>
      </c>
      <c r="H129" s="119">
        <v>1508</v>
      </c>
      <c r="I129" s="119">
        <v>1513</v>
      </c>
      <c r="J129" s="119">
        <v>1518</v>
      </c>
    </row>
    <row r="131" spans="1:12" ht="15" customHeight="1" x14ac:dyDescent="0.2">
      <c r="B131" s="102" t="s">
        <v>438</v>
      </c>
    </row>
    <row r="132" spans="1:12" ht="15" customHeight="1" x14ac:dyDescent="0.2">
      <c r="B132" s="102" t="s">
        <v>544</v>
      </c>
    </row>
    <row r="133" spans="1:12" ht="15" customHeight="1" x14ac:dyDescent="0.2">
      <c r="A133" s="111">
        <v>1446</v>
      </c>
      <c r="B133" s="102" t="s">
        <v>439</v>
      </c>
    </row>
    <row r="134" spans="1:12" ht="15" customHeight="1" x14ac:dyDescent="0.2">
      <c r="A134" s="111">
        <v>1449</v>
      </c>
      <c r="B134" s="102" t="s">
        <v>440</v>
      </c>
    </row>
    <row r="135" spans="1:12" ht="15" customHeight="1" x14ac:dyDescent="0.2">
      <c r="A135" s="111">
        <v>1450</v>
      </c>
      <c r="B135" s="102" t="s">
        <v>545</v>
      </c>
    </row>
    <row r="136" spans="1:12" ht="15" customHeight="1" x14ac:dyDescent="0.2">
      <c r="A136" s="111">
        <v>1513</v>
      </c>
      <c r="B136" s="102" t="s">
        <v>441</v>
      </c>
    </row>
    <row r="137" spans="1:12" ht="15" customHeight="1" x14ac:dyDescent="0.2">
      <c r="A137" s="111">
        <v>1518</v>
      </c>
      <c r="B137" s="102" t="s">
        <v>442</v>
      </c>
    </row>
    <row r="138" spans="1:12" ht="15" customHeight="1" x14ac:dyDescent="0.2">
      <c r="A138" s="111">
        <v>1525</v>
      </c>
      <c r="B138" s="102" t="s">
        <v>546</v>
      </c>
    </row>
    <row r="139" spans="1:12" ht="15" customHeight="1" x14ac:dyDescent="0.2">
      <c r="A139" s="134">
        <v>1527</v>
      </c>
      <c r="B139" s="114" t="s">
        <v>443</v>
      </c>
    </row>
    <row r="140" spans="1:12" ht="15" customHeight="1" x14ac:dyDescent="0.2">
      <c r="B140" s="114" t="s">
        <v>167</v>
      </c>
    </row>
    <row r="142" spans="1:12" ht="15" customHeight="1" x14ac:dyDescent="0.2">
      <c r="B142" s="116" t="s">
        <v>99</v>
      </c>
      <c r="C142" s="116" t="s">
        <v>33</v>
      </c>
      <c r="D142" s="116" t="s">
        <v>415</v>
      </c>
      <c r="E142" s="116" t="s">
        <v>31</v>
      </c>
      <c r="F142" s="116" t="s">
        <v>173</v>
      </c>
      <c r="G142" s="116" t="s">
        <v>174</v>
      </c>
      <c r="H142" s="116" t="s">
        <v>175</v>
      </c>
      <c r="I142" s="116" t="s">
        <v>176</v>
      </c>
      <c r="J142" s="116" t="s">
        <v>181</v>
      </c>
      <c r="K142" s="116" t="s">
        <v>52</v>
      </c>
      <c r="L142" s="116" t="s">
        <v>177</v>
      </c>
    </row>
    <row r="143" spans="1:12" ht="15" customHeight="1" x14ac:dyDescent="0.2">
      <c r="B143" s="120" t="s">
        <v>190</v>
      </c>
      <c r="C143" s="112">
        <v>711.2</v>
      </c>
      <c r="D143" s="112">
        <v>17.600000000000001</v>
      </c>
      <c r="E143" s="112">
        <v>25.4</v>
      </c>
      <c r="F143" s="112">
        <v>68</v>
      </c>
      <c r="G143" s="117">
        <v>0.64</v>
      </c>
      <c r="H143" s="117">
        <v>1.37</v>
      </c>
      <c r="I143" s="118">
        <v>0.622</v>
      </c>
      <c r="J143" s="119">
        <v>442</v>
      </c>
      <c r="K143" s="116" t="s">
        <v>54</v>
      </c>
      <c r="L143" s="116" t="s">
        <v>54</v>
      </c>
    </row>
    <row r="145" spans="1:12" ht="15" customHeight="1" x14ac:dyDescent="0.2">
      <c r="A145" s="111">
        <v>1531</v>
      </c>
      <c r="B145" s="102" t="s">
        <v>547</v>
      </c>
    </row>
    <row r="146" spans="1:12" ht="15" customHeight="1" x14ac:dyDescent="0.2">
      <c r="B146" s="102" t="s">
        <v>444</v>
      </c>
    </row>
    <row r="147" spans="1:12" ht="15" customHeight="1" x14ac:dyDescent="0.2">
      <c r="A147" s="111">
        <v>1539</v>
      </c>
      <c r="B147" s="102" t="s">
        <v>445</v>
      </c>
    </row>
    <row r="148" spans="1:12" ht="15" customHeight="1" x14ac:dyDescent="0.2">
      <c r="B148" s="102" t="s">
        <v>446</v>
      </c>
    </row>
    <row r="149" spans="1:12" ht="15" customHeight="1" x14ac:dyDescent="0.2">
      <c r="B149" s="102" t="s">
        <v>447</v>
      </c>
    </row>
    <row r="150" spans="1:12" ht="15" customHeight="1" x14ac:dyDescent="0.2">
      <c r="A150" s="134">
        <v>1542</v>
      </c>
      <c r="B150" s="122" t="s">
        <v>47</v>
      </c>
    </row>
    <row r="151" spans="1:12" ht="15" customHeight="1" x14ac:dyDescent="0.2">
      <c r="A151" s="134">
        <v>1546</v>
      </c>
      <c r="B151" s="122" t="s">
        <v>448</v>
      </c>
    </row>
    <row r="152" spans="1:12" ht="15" customHeight="1" x14ac:dyDescent="0.2">
      <c r="B152" s="102" t="s">
        <v>449</v>
      </c>
    </row>
    <row r="154" spans="1:12" ht="15" customHeight="1" x14ac:dyDescent="0.2">
      <c r="B154" s="116" t="s">
        <v>99</v>
      </c>
      <c r="C154" s="116" t="s">
        <v>33</v>
      </c>
      <c r="D154" s="116" t="s">
        <v>415</v>
      </c>
      <c r="E154" s="116" t="s">
        <v>31</v>
      </c>
      <c r="F154" s="116" t="s">
        <v>173</v>
      </c>
      <c r="G154" s="116" t="s">
        <v>174</v>
      </c>
      <c r="H154" s="116" t="s">
        <v>175</v>
      </c>
      <c r="I154" s="116" t="s">
        <v>176</v>
      </c>
      <c r="J154" s="116" t="s">
        <v>181</v>
      </c>
      <c r="K154" s="116" t="s">
        <v>52</v>
      </c>
      <c r="L154" s="116" t="s">
        <v>177</v>
      </c>
    </row>
    <row r="155" spans="1:12" ht="15" customHeight="1" x14ac:dyDescent="0.2">
      <c r="B155" s="116">
        <v>9931</v>
      </c>
      <c r="C155" s="112">
        <v>712.8</v>
      </c>
      <c r="D155" s="112">
        <v>17.899999999999999</v>
      </c>
      <c r="E155" s="112">
        <v>22.7</v>
      </c>
      <c r="F155" s="112">
        <v>70</v>
      </c>
      <c r="G155" s="117">
        <v>0.72</v>
      </c>
      <c r="H155" s="117">
        <v>1.1000000000000001</v>
      </c>
      <c r="I155" s="118">
        <v>0.67100000000000004</v>
      </c>
      <c r="J155" s="119">
        <v>667</v>
      </c>
      <c r="K155" s="116" t="s">
        <v>54</v>
      </c>
      <c r="L155" s="116" t="s">
        <v>54</v>
      </c>
    </row>
    <row r="157" spans="1:12" ht="15" customHeight="1" x14ac:dyDescent="0.2">
      <c r="B157" s="111" t="s">
        <v>179</v>
      </c>
      <c r="C157" s="112">
        <v>68.599999999999994</v>
      </c>
      <c r="D157" s="112">
        <v>88.2</v>
      </c>
      <c r="E157" s="112">
        <v>83.1</v>
      </c>
      <c r="F157" s="112">
        <v>87.1</v>
      </c>
      <c r="G157" s="112">
        <v>87.8</v>
      </c>
      <c r="H157" s="112">
        <v>83.8</v>
      </c>
      <c r="I157" s="112">
        <v>84.6</v>
      </c>
      <c r="J157" s="112">
        <v>79.5</v>
      </c>
      <c r="K157" s="112">
        <v>84.3</v>
      </c>
      <c r="L157" s="112">
        <v>80.099999999999994</v>
      </c>
    </row>
    <row r="158" spans="1:12" ht="15" customHeight="1" x14ac:dyDescent="0.2">
      <c r="B158" s="111" t="s">
        <v>180</v>
      </c>
      <c r="C158" s="119">
        <v>8639</v>
      </c>
      <c r="D158" s="119">
        <v>7918</v>
      </c>
      <c r="E158" s="119">
        <v>6974</v>
      </c>
      <c r="F158" s="119">
        <v>5095</v>
      </c>
      <c r="G158" s="119">
        <v>4711</v>
      </c>
      <c r="H158" s="119">
        <v>3961</v>
      </c>
      <c r="I158" s="119">
        <v>3234</v>
      </c>
      <c r="J158" s="119">
        <v>2732</v>
      </c>
      <c r="K158" s="119">
        <v>1602</v>
      </c>
      <c r="L158" s="119">
        <v>1826</v>
      </c>
    </row>
    <row r="159" spans="1:12" ht="15" customHeight="1" x14ac:dyDescent="0.2">
      <c r="B159" s="111" t="s">
        <v>199</v>
      </c>
      <c r="C159" s="119">
        <v>1549</v>
      </c>
      <c r="D159" s="119">
        <v>1550</v>
      </c>
      <c r="E159" s="119">
        <v>1554</v>
      </c>
      <c r="F159" s="119">
        <v>1600</v>
      </c>
      <c r="G159" s="119">
        <v>1601</v>
      </c>
      <c r="H159" s="119">
        <v>1604</v>
      </c>
      <c r="I159" s="119">
        <v>1609</v>
      </c>
      <c r="J159" s="119">
        <v>1611</v>
      </c>
      <c r="K159" s="119">
        <v>1615</v>
      </c>
      <c r="L159" s="119">
        <v>1616</v>
      </c>
    </row>
    <row r="161" spans="1:12" ht="15" customHeight="1" x14ac:dyDescent="0.2">
      <c r="A161" s="111">
        <v>1550</v>
      </c>
      <c r="B161" s="102" t="s">
        <v>548</v>
      </c>
    </row>
    <row r="162" spans="1:12" ht="15" customHeight="1" x14ac:dyDescent="0.2">
      <c r="A162" s="108">
        <v>1600</v>
      </c>
      <c r="B162" s="102" t="s">
        <v>452</v>
      </c>
    </row>
    <row r="163" spans="1:12" ht="15" customHeight="1" x14ac:dyDescent="0.2">
      <c r="A163" s="108">
        <v>1603</v>
      </c>
      <c r="B163" s="102" t="s">
        <v>453</v>
      </c>
    </row>
    <row r="164" spans="1:12" ht="15" customHeight="1" x14ac:dyDescent="0.2">
      <c r="A164" s="111">
        <v>1609</v>
      </c>
      <c r="B164" s="102" t="s">
        <v>450</v>
      </c>
    </row>
    <row r="165" spans="1:12" ht="15" customHeight="1" x14ac:dyDescent="0.2">
      <c r="A165" s="111">
        <v>1616</v>
      </c>
      <c r="B165" s="102" t="s">
        <v>451</v>
      </c>
    </row>
    <row r="166" spans="1:12" ht="15" customHeight="1" x14ac:dyDescent="0.2">
      <c r="A166" s="134">
        <v>1619</v>
      </c>
      <c r="B166" s="122" t="s">
        <v>454</v>
      </c>
    </row>
    <row r="168" spans="1:12" ht="15" customHeight="1" x14ac:dyDescent="0.2">
      <c r="B168" s="116" t="s">
        <v>99</v>
      </c>
      <c r="C168" s="116" t="s">
        <v>33</v>
      </c>
      <c r="D168" s="116" t="s">
        <v>415</v>
      </c>
      <c r="E168" s="116" t="s">
        <v>31</v>
      </c>
      <c r="F168" s="116" t="s">
        <v>173</v>
      </c>
      <c r="G168" s="116" t="s">
        <v>174</v>
      </c>
      <c r="H168" s="116" t="s">
        <v>175</v>
      </c>
      <c r="I168" s="116" t="s">
        <v>176</v>
      </c>
      <c r="J168" s="116" t="s">
        <v>181</v>
      </c>
      <c r="K168" s="116" t="s">
        <v>52</v>
      </c>
      <c r="L168" s="116" t="s">
        <v>177</v>
      </c>
    </row>
    <row r="169" spans="1:12" ht="15" customHeight="1" x14ac:dyDescent="0.2">
      <c r="B169" s="116">
        <v>1753</v>
      </c>
      <c r="C169" s="112">
        <v>948.9</v>
      </c>
      <c r="D169" s="112">
        <v>33.299999999999997</v>
      </c>
      <c r="E169" s="112">
        <v>52.8</v>
      </c>
      <c r="F169" s="112">
        <v>80.8</v>
      </c>
      <c r="G169" s="117">
        <v>0.93</v>
      </c>
      <c r="H169" s="117">
        <v>3.09</v>
      </c>
      <c r="I169" s="118">
        <v>3.8</v>
      </c>
      <c r="J169" s="119">
        <v>3449</v>
      </c>
      <c r="K169" s="116" t="s">
        <v>54</v>
      </c>
      <c r="L169" s="116" t="s">
        <v>54</v>
      </c>
    </row>
    <row r="171" spans="1:12" ht="15" customHeight="1" x14ac:dyDescent="0.2">
      <c r="B171" s="114" t="s">
        <v>167</v>
      </c>
    </row>
    <row r="172" spans="1:12" ht="15" customHeight="1" x14ac:dyDescent="0.2">
      <c r="A172" s="111">
        <v>1627</v>
      </c>
      <c r="B172" s="109" t="s">
        <v>549</v>
      </c>
    </row>
    <row r="173" spans="1:12" ht="15" customHeight="1" x14ac:dyDescent="0.2">
      <c r="B173" s="109" t="s">
        <v>550</v>
      </c>
    </row>
    <row r="174" spans="1:12" ht="15" customHeight="1" x14ac:dyDescent="0.2">
      <c r="B174" s="109" t="s">
        <v>551</v>
      </c>
    </row>
    <row r="175" spans="1:12" ht="15" customHeight="1" x14ac:dyDescent="0.2">
      <c r="A175" s="111">
        <v>1629</v>
      </c>
      <c r="B175" s="109" t="s">
        <v>456</v>
      </c>
    </row>
    <row r="176" spans="1:12" ht="15" customHeight="1" x14ac:dyDescent="0.2">
      <c r="A176" s="111">
        <v>1635</v>
      </c>
      <c r="B176" s="109" t="s">
        <v>457</v>
      </c>
    </row>
    <row r="177" spans="1:12" ht="15" customHeight="1" x14ac:dyDescent="0.2">
      <c r="B177" s="102" t="s">
        <v>458</v>
      </c>
    </row>
    <row r="178" spans="1:12" ht="15" customHeight="1" x14ac:dyDescent="0.2">
      <c r="A178" s="111">
        <v>1637</v>
      </c>
      <c r="B178" s="102" t="s">
        <v>257</v>
      </c>
    </row>
    <row r="180" spans="1:12" ht="15" customHeight="1" x14ac:dyDescent="0.2">
      <c r="B180" s="116" t="s">
        <v>99</v>
      </c>
      <c r="C180" s="116" t="s">
        <v>33</v>
      </c>
      <c r="D180" s="116" t="s">
        <v>415</v>
      </c>
      <c r="E180" s="116" t="s">
        <v>31</v>
      </c>
      <c r="F180" s="116" t="s">
        <v>173</v>
      </c>
      <c r="G180" s="116" t="s">
        <v>174</v>
      </c>
      <c r="H180" s="116" t="s">
        <v>175</v>
      </c>
      <c r="I180" s="116" t="s">
        <v>176</v>
      </c>
      <c r="J180" s="116" t="s">
        <v>181</v>
      </c>
      <c r="K180" s="116" t="s">
        <v>52</v>
      </c>
      <c r="L180" s="116" t="s">
        <v>177</v>
      </c>
    </row>
    <row r="181" spans="1:12" ht="15" customHeight="1" x14ac:dyDescent="0.2">
      <c r="B181" s="120" t="s">
        <v>190</v>
      </c>
      <c r="C181" s="112">
        <v>852.9</v>
      </c>
      <c r="D181" s="112">
        <v>25.5</v>
      </c>
      <c r="E181" s="112">
        <v>62.9</v>
      </c>
      <c r="F181" s="112">
        <v>86.6</v>
      </c>
      <c r="G181" s="117">
        <v>0.69</v>
      </c>
      <c r="H181" s="117">
        <v>1.1299999999999999</v>
      </c>
      <c r="I181" s="118">
        <v>0</v>
      </c>
      <c r="J181" s="119">
        <v>1918</v>
      </c>
      <c r="K181" s="116" t="s">
        <v>54</v>
      </c>
      <c r="L181" s="116" t="s">
        <v>54</v>
      </c>
    </row>
    <row r="183" spans="1:12" ht="15" customHeight="1" x14ac:dyDescent="0.2">
      <c r="A183" s="111">
        <v>1642</v>
      </c>
      <c r="B183" s="102" t="s">
        <v>552</v>
      </c>
    </row>
    <row r="184" spans="1:12" ht="15" customHeight="1" x14ac:dyDescent="0.2">
      <c r="A184" s="111">
        <v>1644</v>
      </c>
      <c r="B184" s="102" t="s">
        <v>553</v>
      </c>
    </row>
    <row r="185" spans="1:12" ht="15" customHeight="1" x14ac:dyDescent="0.2">
      <c r="A185" s="111">
        <v>1657</v>
      </c>
      <c r="B185" s="102" t="s">
        <v>459</v>
      </c>
    </row>
    <row r="186" spans="1:12" ht="15" customHeight="1" x14ac:dyDescent="0.2">
      <c r="A186" s="111">
        <v>1705</v>
      </c>
      <c r="B186" s="102" t="s">
        <v>554</v>
      </c>
    </row>
    <row r="187" spans="1:12" ht="15" customHeight="1" x14ac:dyDescent="0.2">
      <c r="A187" s="134">
        <v>1706</v>
      </c>
      <c r="B187" s="122" t="s">
        <v>47</v>
      </c>
    </row>
    <row r="188" spans="1:12" ht="15" customHeight="1" x14ac:dyDescent="0.2">
      <c r="A188" s="111">
        <v>1708</v>
      </c>
      <c r="B188" s="102" t="s">
        <v>555</v>
      </c>
    </row>
    <row r="189" spans="1:12" ht="15" customHeight="1" x14ac:dyDescent="0.2">
      <c r="A189" s="134">
        <v>1710</v>
      </c>
      <c r="B189" s="122" t="s">
        <v>460</v>
      </c>
    </row>
    <row r="190" spans="1:12" ht="15" customHeight="1" x14ac:dyDescent="0.2">
      <c r="B190" s="102" t="s">
        <v>462</v>
      </c>
    </row>
    <row r="192" spans="1:12" ht="15" customHeight="1" x14ac:dyDescent="0.2">
      <c r="B192" s="116" t="s">
        <v>99</v>
      </c>
      <c r="C192" s="116" t="s">
        <v>33</v>
      </c>
      <c r="D192" s="116" t="s">
        <v>415</v>
      </c>
      <c r="E192" s="116" t="s">
        <v>31</v>
      </c>
      <c r="F192" s="116" t="s">
        <v>173</v>
      </c>
      <c r="G192" s="116" t="s">
        <v>174</v>
      </c>
      <c r="H192" s="116" t="s">
        <v>175</v>
      </c>
      <c r="I192" s="116" t="s">
        <v>176</v>
      </c>
      <c r="J192" s="116" t="s">
        <v>181</v>
      </c>
      <c r="K192" s="116" t="s">
        <v>52</v>
      </c>
      <c r="L192" s="116" t="s">
        <v>177</v>
      </c>
    </row>
    <row r="193" spans="1:12" ht="15" customHeight="1" x14ac:dyDescent="0.2">
      <c r="B193" s="116" t="s">
        <v>461</v>
      </c>
      <c r="C193" s="112">
        <v>710.2</v>
      </c>
      <c r="D193" s="112">
        <v>17.399999999999999</v>
      </c>
      <c r="E193" s="112">
        <v>22.7</v>
      </c>
      <c r="F193" s="112">
        <v>68.5</v>
      </c>
      <c r="G193" s="117">
        <v>0.69</v>
      </c>
      <c r="H193" s="117">
        <v>1.3</v>
      </c>
      <c r="I193" s="118">
        <v>1</v>
      </c>
      <c r="J193" s="119">
        <v>817</v>
      </c>
      <c r="K193" s="116" t="s">
        <v>54</v>
      </c>
      <c r="L193" s="116" t="s">
        <v>54</v>
      </c>
    </row>
    <row r="195" spans="1:12" ht="15" customHeight="1" x14ac:dyDescent="0.2">
      <c r="B195" s="111" t="s">
        <v>179</v>
      </c>
      <c r="C195" s="112">
        <v>81.099999999999994</v>
      </c>
      <c r="D195" s="112">
        <v>88.2</v>
      </c>
      <c r="E195" s="112">
        <v>90.8</v>
      </c>
      <c r="F195" s="112">
        <v>95.6</v>
      </c>
      <c r="G195" s="112">
        <v>91.2</v>
      </c>
      <c r="H195" s="112">
        <v>95.7</v>
      </c>
      <c r="I195" s="112">
        <v>94.6</v>
      </c>
      <c r="J195" s="112">
        <v>99.9</v>
      </c>
      <c r="K195" s="112">
        <v>94.1</v>
      </c>
      <c r="L195" s="112">
        <v>98.6</v>
      </c>
    </row>
    <row r="196" spans="1:12" ht="15" customHeight="1" x14ac:dyDescent="0.2">
      <c r="B196" s="111" t="s">
        <v>180</v>
      </c>
      <c r="C196" s="119">
        <v>8206</v>
      </c>
      <c r="D196" s="119">
        <v>7049</v>
      </c>
      <c r="E196" s="119">
        <v>5995</v>
      </c>
      <c r="F196" s="119">
        <v>4193</v>
      </c>
      <c r="G196" s="119">
        <v>3975</v>
      </c>
      <c r="H196" s="119">
        <v>3390</v>
      </c>
      <c r="I196" s="119">
        <v>2559</v>
      </c>
      <c r="J196" s="119">
        <v>2094</v>
      </c>
      <c r="K196" s="119">
        <v>1630</v>
      </c>
      <c r="L196" s="119">
        <v>936</v>
      </c>
    </row>
    <row r="197" spans="1:12" ht="15" customHeight="1" x14ac:dyDescent="0.2">
      <c r="B197" s="111" t="s">
        <v>199</v>
      </c>
      <c r="C197" s="119">
        <v>1717</v>
      </c>
      <c r="D197" s="119">
        <v>1722</v>
      </c>
      <c r="E197" s="119">
        <v>1726</v>
      </c>
      <c r="F197" s="119">
        <v>1731</v>
      </c>
      <c r="G197" s="119">
        <v>1732</v>
      </c>
      <c r="H197" s="119">
        <v>1734</v>
      </c>
      <c r="I197" s="119">
        <v>1737</v>
      </c>
      <c r="J197" s="119">
        <v>1737</v>
      </c>
      <c r="K197" s="119">
        <v>1738</v>
      </c>
      <c r="L197" s="119">
        <v>1739</v>
      </c>
    </row>
    <row r="199" spans="1:12" ht="15" customHeight="1" x14ac:dyDescent="0.2">
      <c r="A199" s="111">
        <v>1737</v>
      </c>
      <c r="B199" s="102" t="s">
        <v>463</v>
      </c>
    </row>
    <row r="200" spans="1:12" ht="15" customHeight="1" x14ac:dyDescent="0.2">
      <c r="A200" s="134">
        <v>1740</v>
      </c>
      <c r="B200" s="122" t="s">
        <v>464</v>
      </c>
    </row>
    <row r="201" spans="1:12" ht="15" customHeight="1" x14ac:dyDescent="0.2">
      <c r="B201" s="114" t="s">
        <v>167</v>
      </c>
    </row>
    <row r="203" spans="1:12" ht="15" customHeight="1" x14ac:dyDescent="0.2">
      <c r="B203" s="116" t="s">
        <v>99</v>
      </c>
      <c r="C203" s="116" t="s">
        <v>33</v>
      </c>
      <c r="D203" s="116" t="s">
        <v>415</v>
      </c>
      <c r="E203" s="116" t="s">
        <v>31</v>
      </c>
      <c r="F203" s="116" t="s">
        <v>173</v>
      </c>
      <c r="G203" s="116" t="s">
        <v>174</v>
      </c>
      <c r="H203" s="116" t="s">
        <v>175</v>
      </c>
      <c r="I203" s="116" t="s">
        <v>176</v>
      </c>
      <c r="J203" s="116" t="s">
        <v>181</v>
      </c>
      <c r="K203" s="116" t="s">
        <v>52</v>
      </c>
      <c r="L203" s="116" t="s">
        <v>177</v>
      </c>
    </row>
    <row r="204" spans="1:12" ht="15" customHeight="1" x14ac:dyDescent="0.2">
      <c r="B204" s="116">
        <v>333</v>
      </c>
      <c r="C204" s="112">
        <v>999.5</v>
      </c>
      <c r="D204" s="112">
        <v>39.200000000000003</v>
      </c>
      <c r="E204" s="112">
        <v>39.1</v>
      </c>
      <c r="F204" s="112">
        <v>94.5</v>
      </c>
      <c r="G204" s="117">
        <v>0.68</v>
      </c>
      <c r="H204" s="117">
        <v>1.02</v>
      </c>
      <c r="I204" s="118">
        <v>0.315</v>
      </c>
      <c r="J204" s="119">
        <v>4982</v>
      </c>
      <c r="K204" s="116" t="s">
        <v>54</v>
      </c>
      <c r="L204" s="116" t="s">
        <v>54</v>
      </c>
    </row>
    <row r="206" spans="1:12" ht="15" customHeight="1" x14ac:dyDescent="0.2">
      <c r="A206" s="111">
        <v>1744</v>
      </c>
      <c r="B206" s="102" t="s">
        <v>465</v>
      </c>
    </row>
    <row r="208" spans="1:12" ht="15" customHeight="1" x14ac:dyDescent="0.2">
      <c r="B208" s="111" t="s">
        <v>179</v>
      </c>
      <c r="C208" s="112">
        <v>100.8</v>
      </c>
      <c r="D208" s="112">
        <v>103</v>
      </c>
      <c r="E208" s="112">
        <v>101.9</v>
      </c>
      <c r="F208" s="112">
        <v>98.5</v>
      </c>
    </row>
    <row r="209" spans="1:6" ht="15" customHeight="1" x14ac:dyDescent="0.2">
      <c r="B209" s="111" t="s">
        <v>180</v>
      </c>
      <c r="C209" s="119">
        <v>2129</v>
      </c>
      <c r="D209" s="119">
        <v>2076</v>
      </c>
      <c r="E209" s="119">
        <v>2115</v>
      </c>
      <c r="F209" s="119">
        <v>1940</v>
      </c>
    </row>
    <row r="210" spans="1:6" ht="15" customHeight="1" x14ac:dyDescent="0.2">
      <c r="B210" s="111" t="s">
        <v>199</v>
      </c>
      <c r="C210" s="119">
        <v>1744</v>
      </c>
      <c r="D210" s="119">
        <v>1746</v>
      </c>
      <c r="E210" s="119">
        <v>1747</v>
      </c>
      <c r="F210" s="119">
        <v>1755</v>
      </c>
    </row>
    <row r="212" spans="1:6" ht="15" customHeight="1" x14ac:dyDescent="0.2">
      <c r="A212" s="111">
        <v>1754</v>
      </c>
      <c r="B212" s="102" t="s">
        <v>466</v>
      </c>
    </row>
    <row r="213" spans="1:6" ht="15" customHeight="1" x14ac:dyDescent="0.2">
      <c r="A213" s="111">
        <v>1755</v>
      </c>
      <c r="B213" s="102" t="s">
        <v>556</v>
      </c>
    </row>
    <row r="214" spans="1:6" ht="15" customHeight="1" x14ac:dyDescent="0.2">
      <c r="A214" s="134">
        <v>1759</v>
      </c>
      <c r="B214" s="122" t="s">
        <v>402</v>
      </c>
    </row>
    <row r="215" spans="1:6" ht="15" customHeight="1" x14ac:dyDescent="0.2">
      <c r="B215" s="102" t="s">
        <v>557</v>
      </c>
    </row>
    <row r="217" spans="1:6" ht="15" customHeight="1" x14ac:dyDescent="0.2">
      <c r="A217" s="102" t="s">
        <v>212</v>
      </c>
    </row>
    <row r="218" spans="1:6" ht="15" customHeight="1" x14ac:dyDescent="0.2">
      <c r="A218" s="102"/>
    </row>
    <row r="219" spans="1:6" ht="15" customHeight="1" x14ac:dyDescent="0.2">
      <c r="A219" s="104" t="s">
        <v>135</v>
      </c>
      <c r="B219" s="104" t="s">
        <v>158</v>
      </c>
    </row>
    <row r="221" spans="1:6" ht="15" customHeight="1" x14ac:dyDescent="0.2">
      <c r="A221" s="111">
        <v>1804</v>
      </c>
      <c r="B221" s="102" t="s">
        <v>467</v>
      </c>
    </row>
    <row r="222" spans="1:6" ht="15" customHeight="1" x14ac:dyDescent="0.2">
      <c r="A222" s="111">
        <v>1828</v>
      </c>
      <c r="B222" s="102" t="s">
        <v>558</v>
      </c>
    </row>
    <row r="223" spans="1:6" ht="15" customHeight="1" x14ac:dyDescent="0.2">
      <c r="B223" s="122" t="s">
        <v>468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8"/>
  <sheetViews>
    <sheetView workbookViewId="0">
      <selection activeCell="A2" sqref="A2"/>
    </sheetView>
  </sheetViews>
  <sheetFormatPr defaultColWidth="9.7109375" defaultRowHeight="15" customHeight="1" x14ac:dyDescent="0.25"/>
  <cols>
    <col min="1" max="1" width="7.7109375" style="44" customWidth="1"/>
    <col min="2" max="6" width="9.7109375" style="44" customWidth="1"/>
    <col min="7" max="18" width="7.7109375" style="44" customWidth="1"/>
    <col min="19" max="16384" width="9.7109375" style="44"/>
  </cols>
  <sheetData>
    <row r="1" spans="1:6" ht="15" customHeight="1" x14ac:dyDescent="0.25">
      <c r="A1" s="45" t="s">
        <v>754</v>
      </c>
    </row>
    <row r="3" spans="1:6" ht="15" customHeight="1" x14ac:dyDescent="0.25">
      <c r="A3" s="46" t="s">
        <v>0</v>
      </c>
      <c r="B3" s="46" t="s">
        <v>1</v>
      </c>
      <c r="C3" s="46" t="s">
        <v>639</v>
      </c>
      <c r="D3" s="46" t="s">
        <v>640</v>
      </c>
      <c r="E3" s="46" t="s">
        <v>640</v>
      </c>
      <c r="F3" s="46" t="s">
        <v>1403</v>
      </c>
    </row>
    <row r="4" spans="1:6" s="43" customFormat="1" ht="15" customHeight="1" x14ac:dyDescent="0.25">
      <c r="A4" s="39">
        <v>1</v>
      </c>
      <c r="B4" s="39">
        <v>20110608</v>
      </c>
      <c r="C4" s="39" t="s">
        <v>2</v>
      </c>
      <c r="D4" s="39" t="s">
        <v>3</v>
      </c>
      <c r="E4" s="47" t="s">
        <v>190</v>
      </c>
      <c r="F4" s="39" t="s">
        <v>7</v>
      </c>
    </row>
    <row r="5" spans="1:6" s="43" customFormat="1" ht="15" customHeight="1" x14ac:dyDescent="0.25">
      <c r="A5" s="40">
        <v>2</v>
      </c>
      <c r="B5" s="40">
        <v>20110608</v>
      </c>
      <c r="C5" s="40" t="s">
        <v>2</v>
      </c>
      <c r="D5" s="40" t="s">
        <v>3</v>
      </c>
      <c r="E5" s="48" t="s">
        <v>190</v>
      </c>
      <c r="F5" s="40" t="s">
        <v>7</v>
      </c>
    </row>
    <row r="6" spans="1:6" s="43" customFormat="1" ht="15" customHeight="1" x14ac:dyDescent="0.25">
      <c r="A6" s="40">
        <v>3</v>
      </c>
      <c r="B6" s="40">
        <v>20110609</v>
      </c>
      <c r="C6" s="40" t="s">
        <v>2</v>
      </c>
      <c r="D6" s="40" t="s">
        <v>4</v>
      </c>
      <c r="E6" s="48" t="s">
        <v>190</v>
      </c>
      <c r="F6" s="40" t="s">
        <v>7</v>
      </c>
    </row>
    <row r="7" spans="1:6" s="43" customFormat="1" ht="15" customHeight="1" x14ac:dyDescent="0.25">
      <c r="A7" s="40">
        <v>4</v>
      </c>
      <c r="B7" s="40">
        <v>20110609</v>
      </c>
      <c r="C7" s="40" t="s">
        <v>2</v>
      </c>
      <c r="D7" s="40" t="s">
        <v>4</v>
      </c>
      <c r="E7" s="48" t="s">
        <v>190</v>
      </c>
      <c r="F7" s="40" t="s">
        <v>7</v>
      </c>
    </row>
    <row r="8" spans="1:6" ht="15" customHeight="1" x14ac:dyDescent="0.25">
      <c r="A8" s="41">
        <v>5</v>
      </c>
      <c r="B8" s="41">
        <v>20110707</v>
      </c>
      <c r="C8" s="41" t="s">
        <v>2</v>
      </c>
      <c r="D8" s="41" t="s">
        <v>3</v>
      </c>
      <c r="E8" s="41" t="s">
        <v>5</v>
      </c>
      <c r="F8" s="41" t="s">
        <v>7</v>
      </c>
    </row>
    <row r="9" spans="1:6" ht="15" customHeight="1" x14ac:dyDescent="0.25">
      <c r="A9" s="41">
        <v>6</v>
      </c>
      <c r="B9" s="41">
        <v>20110710</v>
      </c>
      <c r="C9" s="41" t="s">
        <v>2</v>
      </c>
      <c r="D9" s="41" t="s">
        <v>3</v>
      </c>
      <c r="E9" s="41" t="s">
        <v>5</v>
      </c>
      <c r="F9" s="41" t="s">
        <v>7</v>
      </c>
    </row>
    <row r="10" spans="1:6" ht="15" customHeight="1" x14ac:dyDescent="0.25">
      <c r="A10" s="41">
        <v>7</v>
      </c>
      <c r="B10" s="41">
        <v>20110710</v>
      </c>
      <c r="C10" s="41" t="s">
        <v>2</v>
      </c>
      <c r="D10" s="41" t="s">
        <v>3</v>
      </c>
      <c r="E10" s="41" t="s">
        <v>5</v>
      </c>
      <c r="F10" s="41" t="s">
        <v>7</v>
      </c>
    </row>
    <row r="11" spans="1:6" s="43" customFormat="1" ht="15" customHeight="1" x14ac:dyDescent="0.25">
      <c r="A11" s="40">
        <v>8</v>
      </c>
      <c r="B11" s="40">
        <v>20110711</v>
      </c>
      <c r="C11" s="40" t="s">
        <v>2</v>
      </c>
      <c r="D11" s="40" t="s">
        <v>3</v>
      </c>
      <c r="E11" s="40" t="s">
        <v>6</v>
      </c>
      <c r="F11" s="41" t="s">
        <v>7</v>
      </c>
    </row>
    <row r="12" spans="1:6" s="43" customFormat="1" ht="15" customHeight="1" x14ac:dyDescent="0.25">
      <c r="A12" s="40">
        <v>9</v>
      </c>
      <c r="B12" s="40">
        <v>20110711</v>
      </c>
      <c r="C12" s="40" t="s">
        <v>2</v>
      </c>
      <c r="D12" s="40" t="s">
        <v>3</v>
      </c>
      <c r="E12" s="40" t="s">
        <v>6</v>
      </c>
      <c r="F12" s="41" t="s">
        <v>7</v>
      </c>
    </row>
    <row r="13" spans="1:6" ht="15" customHeight="1" x14ac:dyDescent="0.25">
      <c r="A13" s="41">
        <v>10</v>
      </c>
      <c r="B13" s="41">
        <v>20110718</v>
      </c>
      <c r="C13" s="41" t="s">
        <v>2</v>
      </c>
      <c r="D13" s="41" t="s">
        <v>3</v>
      </c>
      <c r="E13" s="41" t="s">
        <v>5</v>
      </c>
      <c r="F13" s="41" t="s">
        <v>7</v>
      </c>
    </row>
    <row r="14" spans="1:6" ht="15" customHeight="1" x14ac:dyDescent="0.25">
      <c r="A14" s="41">
        <v>11</v>
      </c>
      <c r="B14" s="41">
        <v>20110718</v>
      </c>
      <c r="C14" s="41" t="s">
        <v>2</v>
      </c>
      <c r="D14" s="41" t="s">
        <v>3</v>
      </c>
      <c r="E14" s="41" t="s">
        <v>5</v>
      </c>
      <c r="F14" s="41" t="s">
        <v>7</v>
      </c>
    </row>
    <row r="15" spans="1:6" ht="15" customHeight="1" x14ac:dyDescent="0.25">
      <c r="A15" s="41">
        <v>12</v>
      </c>
      <c r="B15" s="41">
        <v>20110720</v>
      </c>
      <c r="C15" s="41" t="s">
        <v>2</v>
      </c>
      <c r="D15" s="41" t="s">
        <v>3</v>
      </c>
      <c r="E15" s="41" t="s">
        <v>5</v>
      </c>
      <c r="F15" s="41" t="s">
        <v>7</v>
      </c>
    </row>
    <row r="16" spans="1:6" ht="15" customHeight="1" x14ac:dyDescent="0.25">
      <c r="A16" s="41">
        <v>13</v>
      </c>
      <c r="B16" s="41">
        <v>20110720</v>
      </c>
      <c r="C16" s="41" t="s">
        <v>2</v>
      </c>
      <c r="D16" s="41" t="s">
        <v>3</v>
      </c>
      <c r="E16" s="41" t="s">
        <v>5</v>
      </c>
      <c r="F16" s="41" t="s">
        <v>7</v>
      </c>
    </row>
    <row r="17" spans="1:6" s="43" customFormat="1" ht="15" customHeight="1" x14ac:dyDescent="0.25">
      <c r="A17" s="40">
        <v>14</v>
      </c>
      <c r="B17" s="40">
        <v>20110721</v>
      </c>
      <c r="C17" s="40" t="s">
        <v>2</v>
      </c>
      <c r="D17" s="40" t="s">
        <v>4</v>
      </c>
      <c r="E17" s="40" t="s">
        <v>3</v>
      </c>
      <c r="F17" s="40" t="s">
        <v>7</v>
      </c>
    </row>
    <row r="18" spans="1:6" s="43" customFormat="1" ht="15" customHeight="1" x14ac:dyDescent="0.25">
      <c r="A18" s="40">
        <v>15</v>
      </c>
      <c r="B18" s="40">
        <v>20110721</v>
      </c>
      <c r="C18" s="40" t="s">
        <v>2</v>
      </c>
      <c r="D18" s="40" t="s">
        <v>4</v>
      </c>
      <c r="E18" s="40" t="s">
        <v>3</v>
      </c>
      <c r="F18" s="40" t="s">
        <v>7</v>
      </c>
    </row>
    <row r="19" spans="1:6" ht="15" customHeight="1" x14ac:dyDescent="0.25">
      <c r="A19" s="41">
        <v>16</v>
      </c>
      <c r="B19" s="41">
        <v>20110722</v>
      </c>
      <c r="C19" s="41" t="s">
        <v>2</v>
      </c>
      <c r="D19" s="41" t="s">
        <v>5</v>
      </c>
      <c r="E19" s="41" t="s">
        <v>6</v>
      </c>
      <c r="F19" s="41" t="s">
        <v>7</v>
      </c>
    </row>
    <row r="20" spans="1:6" ht="15" customHeight="1" x14ac:dyDescent="0.25">
      <c r="A20" s="41">
        <v>17</v>
      </c>
      <c r="B20" s="41">
        <v>20110723</v>
      </c>
      <c r="C20" s="41" t="s">
        <v>2</v>
      </c>
      <c r="D20" s="41" t="s">
        <v>3</v>
      </c>
      <c r="E20" s="41" t="s">
        <v>6</v>
      </c>
      <c r="F20" s="41" t="s">
        <v>7</v>
      </c>
    </row>
    <row r="21" spans="1:6" ht="15" customHeight="1" x14ac:dyDescent="0.25">
      <c r="A21" s="41">
        <v>18</v>
      </c>
      <c r="B21" s="41">
        <v>20110723</v>
      </c>
      <c r="C21" s="41" t="s">
        <v>2</v>
      </c>
      <c r="D21" s="41" t="s">
        <v>3</v>
      </c>
      <c r="E21" s="41" t="s">
        <v>6</v>
      </c>
      <c r="F21" s="41" t="s">
        <v>7</v>
      </c>
    </row>
    <row r="22" spans="1:6" ht="15" customHeight="1" x14ac:dyDescent="0.25">
      <c r="A22" s="41">
        <v>19</v>
      </c>
      <c r="B22" s="41">
        <v>20110727</v>
      </c>
      <c r="C22" s="41" t="s">
        <v>2</v>
      </c>
      <c r="D22" s="41" t="s">
        <v>4</v>
      </c>
      <c r="E22" s="41" t="s">
        <v>3</v>
      </c>
      <c r="F22" s="41" t="s">
        <v>7</v>
      </c>
    </row>
    <row r="23" spans="1:6" ht="15" customHeight="1" x14ac:dyDescent="0.25">
      <c r="A23" s="41">
        <v>20</v>
      </c>
      <c r="B23" s="41">
        <v>20110728</v>
      </c>
      <c r="C23" s="41" t="s">
        <v>2</v>
      </c>
      <c r="D23" s="41" t="s">
        <v>3</v>
      </c>
      <c r="E23" s="41" t="s">
        <v>5</v>
      </c>
      <c r="F23" s="41" t="s">
        <v>7</v>
      </c>
    </row>
    <row r="24" spans="1:6" ht="15" customHeight="1" x14ac:dyDescent="0.25">
      <c r="A24" s="41">
        <v>21</v>
      </c>
      <c r="B24" s="41">
        <v>20110728</v>
      </c>
      <c r="C24" s="41" t="s">
        <v>2</v>
      </c>
      <c r="D24" s="41" t="s">
        <v>3</v>
      </c>
      <c r="E24" s="41" t="s">
        <v>5</v>
      </c>
      <c r="F24" s="41" t="s">
        <v>7</v>
      </c>
    </row>
    <row r="25" spans="1:6" ht="15" customHeight="1" x14ac:dyDescent="0.25">
      <c r="A25" s="41">
        <v>22</v>
      </c>
      <c r="B25" s="41">
        <v>20110729</v>
      </c>
      <c r="C25" s="41" t="s">
        <v>2</v>
      </c>
      <c r="D25" s="41" t="s">
        <v>4</v>
      </c>
      <c r="E25" s="49" t="s">
        <v>190</v>
      </c>
      <c r="F25" s="41" t="s">
        <v>7</v>
      </c>
    </row>
    <row r="26" spans="1:6" ht="15" customHeight="1" x14ac:dyDescent="0.25">
      <c r="A26" s="41">
        <v>23</v>
      </c>
      <c r="B26" s="41">
        <v>20110729</v>
      </c>
      <c r="C26" s="41" t="s">
        <v>2</v>
      </c>
      <c r="D26" s="41" t="s">
        <v>4</v>
      </c>
      <c r="E26" s="49" t="s">
        <v>190</v>
      </c>
      <c r="F26" s="41" t="s">
        <v>7</v>
      </c>
    </row>
    <row r="27" spans="1:6" ht="15" customHeight="1" x14ac:dyDescent="0.25">
      <c r="A27" s="41" t="s">
        <v>2168</v>
      </c>
      <c r="B27" s="41">
        <v>20110825</v>
      </c>
      <c r="C27" s="41" t="s">
        <v>2</v>
      </c>
      <c r="D27" s="41" t="s">
        <v>3</v>
      </c>
      <c r="E27" s="49" t="s">
        <v>6</v>
      </c>
      <c r="F27" s="41" t="s">
        <v>7</v>
      </c>
    </row>
    <row r="28" spans="1:6" ht="15" customHeight="1" x14ac:dyDescent="0.25">
      <c r="A28" s="42" t="s">
        <v>2169</v>
      </c>
      <c r="B28" s="42">
        <v>20110825</v>
      </c>
      <c r="C28" s="42" t="s">
        <v>2</v>
      </c>
      <c r="D28" s="42" t="s">
        <v>5</v>
      </c>
      <c r="E28" s="50" t="s">
        <v>4</v>
      </c>
      <c r="F28" s="42" t="s">
        <v>7</v>
      </c>
    </row>
  </sheetData>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143"/>
  <sheetViews>
    <sheetView workbookViewId="0">
      <selection activeCell="A2" sqref="A2"/>
    </sheetView>
  </sheetViews>
  <sheetFormatPr defaultColWidth="10.7109375" defaultRowHeight="15" customHeight="1" x14ac:dyDescent="0.2"/>
  <cols>
    <col min="1" max="16384" width="10.7109375" style="103"/>
  </cols>
  <sheetData>
    <row r="1" spans="1:1" s="61" customFormat="1" ht="15" customHeight="1" x14ac:dyDescent="0.2">
      <c r="A1" s="60" t="s">
        <v>1934</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103" t="s">
        <v>8</v>
      </c>
    </row>
    <row r="11" spans="1:1" ht="15" customHeight="1" x14ac:dyDescent="0.2">
      <c r="A11" s="103" t="s">
        <v>13</v>
      </c>
    </row>
    <row r="12" spans="1:1" ht="15" customHeight="1" x14ac:dyDescent="0.2">
      <c r="A12" s="103" t="s">
        <v>10</v>
      </c>
    </row>
    <row r="13" spans="1:1" ht="15" customHeight="1" x14ac:dyDescent="0.2">
      <c r="A13" s="103" t="s">
        <v>11</v>
      </c>
    </row>
    <row r="14" spans="1:1" ht="15" customHeight="1" x14ac:dyDescent="0.2">
      <c r="A14" s="103" t="s">
        <v>12</v>
      </c>
    </row>
    <row r="17" spans="1:4" ht="15" customHeight="1" x14ac:dyDescent="0.2">
      <c r="A17" s="103" t="s">
        <v>9</v>
      </c>
    </row>
    <row r="19" spans="1:4" ht="15" customHeight="1" x14ac:dyDescent="0.2">
      <c r="A19" s="103" t="s">
        <v>36</v>
      </c>
    </row>
    <row r="20" spans="1:4" ht="15" customHeight="1" x14ac:dyDescent="0.2">
      <c r="A20" s="103" t="s">
        <v>37</v>
      </c>
      <c r="B20" s="103" t="s">
        <v>38</v>
      </c>
    </row>
    <row r="21" spans="1:4" ht="15" customHeight="1" x14ac:dyDescent="0.2">
      <c r="A21" s="103">
        <v>935</v>
      </c>
      <c r="B21" s="103" t="s">
        <v>14</v>
      </c>
    </row>
    <row r="22" spans="1:4" ht="15" customHeight="1" x14ac:dyDescent="0.2">
      <c r="A22" s="103">
        <v>954</v>
      </c>
      <c r="B22" s="107" t="s">
        <v>16</v>
      </c>
      <c r="C22" s="107"/>
      <c r="D22" s="107"/>
    </row>
    <row r="23" spans="1:4" ht="15" customHeight="1" x14ac:dyDescent="0.2">
      <c r="B23" s="107"/>
      <c r="C23" s="107"/>
      <c r="D23" s="107" t="s">
        <v>17</v>
      </c>
    </row>
    <row r="24" spans="1:4" ht="15" customHeight="1" x14ac:dyDescent="0.2">
      <c r="B24" s="107"/>
      <c r="C24" s="107"/>
      <c r="D24" s="107" t="s">
        <v>15</v>
      </c>
    </row>
    <row r="25" spans="1:4" ht="15" customHeight="1" x14ac:dyDescent="0.2">
      <c r="D25" s="103" t="s">
        <v>1931</v>
      </c>
    </row>
    <row r="26" spans="1:4" ht="15" customHeight="1" x14ac:dyDescent="0.2">
      <c r="A26" s="103">
        <v>1009</v>
      </c>
      <c r="B26" s="103" t="s">
        <v>18</v>
      </c>
    </row>
    <row r="27" spans="1:4" ht="15" customHeight="1" x14ac:dyDescent="0.2">
      <c r="B27" s="103" t="s">
        <v>19</v>
      </c>
      <c r="C27" s="103">
        <v>11</v>
      </c>
    </row>
    <row r="28" spans="1:4" ht="15" customHeight="1" x14ac:dyDescent="0.2">
      <c r="B28" s="103" t="s">
        <v>20</v>
      </c>
      <c r="C28" s="103">
        <v>2.9</v>
      </c>
    </row>
    <row r="29" spans="1:4" ht="15" customHeight="1" x14ac:dyDescent="0.2">
      <c r="A29" s="103">
        <v>1015</v>
      </c>
      <c r="B29" s="103" t="s">
        <v>21</v>
      </c>
    </row>
    <row r="30" spans="1:4" ht="15" customHeight="1" x14ac:dyDescent="0.2">
      <c r="B30" s="103" t="s">
        <v>22</v>
      </c>
    </row>
    <row r="31" spans="1:4" ht="15" customHeight="1" x14ac:dyDescent="0.2">
      <c r="A31" s="103">
        <v>1016</v>
      </c>
      <c r="B31" s="103" t="s">
        <v>23</v>
      </c>
    </row>
    <row r="32" spans="1:4" ht="15" customHeight="1" x14ac:dyDescent="0.2">
      <c r="A32" s="103">
        <v>1018</v>
      </c>
      <c r="B32" s="103" t="s">
        <v>24</v>
      </c>
    </row>
    <row r="33" spans="1:4" ht="15" customHeight="1" x14ac:dyDescent="0.2">
      <c r="A33" s="103">
        <v>1023</v>
      </c>
      <c r="B33" s="103" t="s">
        <v>25</v>
      </c>
    </row>
    <row r="34" spans="1:4" ht="15" customHeight="1" x14ac:dyDescent="0.2">
      <c r="B34" s="103" t="s">
        <v>26</v>
      </c>
    </row>
    <row r="35" spans="1:4" ht="15" customHeight="1" x14ac:dyDescent="0.2">
      <c r="B35" s="103" t="s">
        <v>27</v>
      </c>
    </row>
    <row r="36" spans="1:4" ht="15" customHeight="1" x14ac:dyDescent="0.2">
      <c r="A36" s="103">
        <v>1041</v>
      </c>
      <c r="B36" s="103" t="s">
        <v>28</v>
      </c>
    </row>
    <row r="37" spans="1:4" ht="15" customHeight="1" x14ac:dyDescent="0.2">
      <c r="A37" s="103">
        <v>1042</v>
      </c>
      <c r="B37" s="103" t="s">
        <v>29</v>
      </c>
    </row>
    <row r="38" spans="1:4" ht="15" customHeight="1" x14ac:dyDescent="0.2">
      <c r="A38" s="103">
        <v>1043</v>
      </c>
      <c r="B38" s="103" t="s">
        <v>30</v>
      </c>
    </row>
    <row r="39" spans="1:4" ht="15" customHeight="1" x14ac:dyDescent="0.2">
      <c r="B39" s="103" t="s">
        <v>33</v>
      </c>
      <c r="C39" s="103" t="s">
        <v>32</v>
      </c>
      <c r="D39" s="103" t="s">
        <v>31</v>
      </c>
    </row>
    <row r="40" spans="1:4" ht="15" customHeight="1" x14ac:dyDescent="0.2">
      <c r="B40" s="103">
        <v>1008.9</v>
      </c>
      <c r="C40" s="103">
        <v>27.8</v>
      </c>
      <c r="D40" s="103">
        <v>70</v>
      </c>
    </row>
    <row r="41" spans="1:4" ht="15" customHeight="1" x14ac:dyDescent="0.2">
      <c r="A41" s="103">
        <v>1051</v>
      </c>
      <c r="B41" s="103" t="s">
        <v>34</v>
      </c>
    </row>
    <row r="42" spans="1:4" ht="15" customHeight="1" x14ac:dyDescent="0.2">
      <c r="B42" s="103" t="s">
        <v>35</v>
      </c>
    </row>
    <row r="44" spans="1:4" ht="15" customHeight="1" x14ac:dyDescent="0.2">
      <c r="A44" s="103" t="s">
        <v>39</v>
      </c>
    </row>
    <row r="45" spans="1:4" ht="15" customHeight="1" x14ac:dyDescent="0.2">
      <c r="A45" s="103" t="s">
        <v>37</v>
      </c>
      <c r="B45" s="103" t="s">
        <v>38</v>
      </c>
    </row>
    <row r="46" spans="1:4" ht="15" customHeight="1" x14ac:dyDescent="0.2">
      <c r="A46" s="103">
        <v>1117</v>
      </c>
      <c r="B46" s="103" t="s">
        <v>40</v>
      </c>
    </row>
    <row r="47" spans="1:4" ht="15" customHeight="1" x14ac:dyDescent="0.2">
      <c r="A47" s="103">
        <v>1118</v>
      </c>
      <c r="B47" s="103" t="s">
        <v>41</v>
      </c>
    </row>
    <row r="48" spans="1:4" ht="15" customHeight="1" x14ac:dyDescent="0.2">
      <c r="A48" s="103">
        <v>1119</v>
      </c>
      <c r="B48" s="103" t="s">
        <v>42</v>
      </c>
    </row>
    <row r="49" spans="1:10" s="135" customFormat="1" ht="15" customHeight="1" x14ac:dyDescent="0.2">
      <c r="A49" s="135">
        <v>1124</v>
      </c>
      <c r="B49" s="135" t="s">
        <v>45</v>
      </c>
    </row>
    <row r="50" spans="1:10" ht="15" customHeight="1" x14ac:dyDescent="0.2">
      <c r="A50" s="103">
        <v>1126</v>
      </c>
      <c r="B50" s="103" t="s">
        <v>43</v>
      </c>
    </row>
    <row r="51" spans="1:10" ht="15" customHeight="1" x14ac:dyDescent="0.2">
      <c r="A51" s="103">
        <v>1127</v>
      </c>
      <c r="B51" s="103" t="s">
        <v>44</v>
      </c>
    </row>
    <row r="52" spans="1:10" ht="15" customHeight="1" x14ac:dyDescent="0.2">
      <c r="A52" s="129">
        <v>0.48055555555555557</v>
      </c>
      <c r="B52" s="103" t="s">
        <v>46</v>
      </c>
    </row>
    <row r="53" spans="1:10" s="135" customFormat="1" ht="15" customHeight="1" x14ac:dyDescent="0.2">
      <c r="A53" s="136">
        <v>0.48333333333333334</v>
      </c>
      <c r="B53" s="135" t="s">
        <v>47</v>
      </c>
    </row>
    <row r="54" spans="1:10" ht="15" customHeight="1" x14ac:dyDescent="0.2">
      <c r="B54" s="103" t="s">
        <v>1932</v>
      </c>
      <c r="C54" s="103" t="s">
        <v>48</v>
      </c>
    </row>
    <row r="55" spans="1:10" ht="15" customHeight="1" x14ac:dyDescent="0.2">
      <c r="A55" s="103">
        <v>1141</v>
      </c>
      <c r="B55" s="103" t="s">
        <v>30</v>
      </c>
    </row>
    <row r="56" spans="1:10" ht="15" customHeight="1" x14ac:dyDescent="0.2">
      <c r="B56" s="103" t="s">
        <v>33</v>
      </c>
      <c r="C56" s="103" t="s">
        <v>32</v>
      </c>
      <c r="D56" s="103" t="s">
        <v>31</v>
      </c>
      <c r="E56" s="103" t="s">
        <v>49</v>
      </c>
      <c r="F56" s="103" t="s">
        <v>50</v>
      </c>
      <c r="G56" s="103" t="s">
        <v>20</v>
      </c>
      <c r="H56" s="103" t="s">
        <v>51</v>
      </c>
      <c r="I56" s="103" t="s">
        <v>52</v>
      </c>
      <c r="J56" s="103" t="s">
        <v>53</v>
      </c>
    </row>
    <row r="57" spans="1:10" ht="15" customHeight="1" x14ac:dyDescent="0.2">
      <c r="B57" s="103">
        <v>909.5</v>
      </c>
      <c r="C57" s="103">
        <v>29.7</v>
      </c>
      <c r="D57" s="103">
        <v>31.7</v>
      </c>
      <c r="E57" s="103">
        <v>76.7</v>
      </c>
      <c r="F57" s="103">
        <v>0.86</v>
      </c>
      <c r="G57" s="103">
        <v>1.96</v>
      </c>
      <c r="H57" s="103" t="s">
        <v>54</v>
      </c>
      <c r="I57" s="103" t="s">
        <v>54</v>
      </c>
      <c r="J57" s="103" t="s">
        <v>54</v>
      </c>
    </row>
    <row r="58" spans="1:10" ht="15" customHeight="1" x14ac:dyDescent="0.2">
      <c r="A58" s="103">
        <v>1152</v>
      </c>
      <c r="B58" s="103" t="s">
        <v>55</v>
      </c>
      <c r="C58" s="103" t="s">
        <v>56</v>
      </c>
    </row>
    <row r="59" spans="1:10" ht="15" customHeight="1" x14ac:dyDescent="0.2">
      <c r="B59" s="103" t="s">
        <v>57</v>
      </c>
    </row>
    <row r="60" spans="1:10" ht="15" customHeight="1" x14ac:dyDescent="0.2">
      <c r="A60" s="103">
        <v>1158</v>
      </c>
      <c r="B60" s="103" t="s">
        <v>58</v>
      </c>
    </row>
    <row r="61" spans="1:10" s="135" customFormat="1" ht="15" customHeight="1" x14ac:dyDescent="0.2">
      <c r="A61" s="135">
        <v>1204</v>
      </c>
      <c r="B61" s="135" t="s">
        <v>59</v>
      </c>
      <c r="C61" s="135" t="s">
        <v>60</v>
      </c>
    </row>
    <row r="62" spans="1:10" ht="15" customHeight="1" x14ac:dyDescent="0.2">
      <c r="A62" s="103">
        <v>1210</v>
      </c>
      <c r="B62" s="103" t="s">
        <v>30</v>
      </c>
    </row>
    <row r="63" spans="1:10" ht="15" customHeight="1" x14ac:dyDescent="0.2">
      <c r="B63" s="103" t="s">
        <v>33</v>
      </c>
      <c r="C63" s="103" t="s">
        <v>32</v>
      </c>
      <c r="D63" s="103" t="s">
        <v>31</v>
      </c>
      <c r="E63" s="103" t="s">
        <v>49</v>
      </c>
      <c r="F63" s="103" t="s">
        <v>61</v>
      </c>
      <c r="G63" s="103" t="s">
        <v>62</v>
      </c>
      <c r="H63" s="103" t="s">
        <v>51</v>
      </c>
      <c r="I63" s="103" t="s">
        <v>52</v>
      </c>
      <c r="J63" s="103" t="s">
        <v>53</v>
      </c>
    </row>
    <row r="64" spans="1:10" ht="15" customHeight="1" x14ac:dyDescent="0.2">
      <c r="B64" s="103">
        <v>909.4</v>
      </c>
      <c r="C64" s="103">
        <v>24.9</v>
      </c>
      <c r="D64" s="103">
        <v>68.7</v>
      </c>
      <c r="E64" s="103">
        <v>69.5</v>
      </c>
      <c r="F64" s="103">
        <v>0.73</v>
      </c>
      <c r="G64" s="103">
        <v>1.0900000000000001</v>
      </c>
      <c r="H64" s="103" t="s">
        <v>54</v>
      </c>
      <c r="I64" s="103" t="s">
        <v>54</v>
      </c>
      <c r="J64" s="103" t="s">
        <v>54</v>
      </c>
    </row>
    <row r="65" spans="1:16" ht="15" customHeight="1" x14ac:dyDescent="0.2">
      <c r="A65" s="135">
        <v>1214</v>
      </c>
      <c r="B65" s="135" t="s">
        <v>63</v>
      </c>
    </row>
    <row r="66" spans="1:16" ht="15" customHeight="1" x14ac:dyDescent="0.2">
      <c r="B66" s="103" t="s">
        <v>64</v>
      </c>
    </row>
    <row r="67" spans="1:16" ht="15" customHeight="1" x14ac:dyDescent="0.2">
      <c r="A67" s="103">
        <v>1223</v>
      </c>
      <c r="B67" s="103" t="s">
        <v>65</v>
      </c>
    </row>
    <row r="68" spans="1:16" ht="15" customHeight="1" x14ac:dyDescent="0.2">
      <c r="B68" s="103" t="s">
        <v>66</v>
      </c>
    </row>
    <row r="69" spans="1:16" ht="15" customHeight="1" x14ac:dyDescent="0.2">
      <c r="A69" s="135">
        <v>1224</v>
      </c>
      <c r="B69" s="135" t="s">
        <v>67</v>
      </c>
      <c r="C69" s="135" t="s">
        <v>68</v>
      </c>
      <c r="D69" s="135" t="s">
        <v>69</v>
      </c>
      <c r="M69" s="103" t="s">
        <v>119</v>
      </c>
      <c r="O69" s="103" t="s">
        <v>131</v>
      </c>
    </row>
    <row r="70" spans="1:16" ht="15" customHeight="1" x14ac:dyDescent="0.2">
      <c r="B70" s="103" t="s">
        <v>70</v>
      </c>
      <c r="M70" s="103">
        <v>1204</v>
      </c>
      <c r="N70" s="103">
        <v>1214</v>
      </c>
    </row>
    <row r="71" spans="1:16" ht="15" customHeight="1" x14ac:dyDescent="0.2">
      <c r="A71" s="103">
        <v>1226</v>
      </c>
      <c r="B71" s="103" t="s">
        <v>71</v>
      </c>
      <c r="O71" s="103" t="s">
        <v>121</v>
      </c>
      <c r="P71" s="103" t="s">
        <v>126</v>
      </c>
    </row>
    <row r="72" spans="1:16" ht="15" customHeight="1" x14ac:dyDescent="0.2">
      <c r="A72" s="103">
        <v>1238</v>
      </c>
      <c r="B72" s="103" t="s">
        <v>72</v>
      </c>
      <c r="O72" s="103">
        <f>A69</f>
        <v>1224</v>
      </c>
      <c r="P72" s="137">
        <f>A75</f>
        <v>1247</v>
      </c>
    </row>
    <row r="73" spans="1:16" ht="15" customHeight="1" x14ac:dyDescent="0.2">
      <c r="B73" s="103" t="s">
        <v>73</v>
      </c>
      <c r="M73" s="103" t="s">
        <v>120</v>
      </c>
    </row>
    <row r="74" spans="1:16" ht="15" customHeight="1" x14ac:dyDescent="0.2">
      <c r="A74" s="103">
        <v>1245</v>
      </c>
      <c r="B74" s="103" t="s">
        <v>74</v>
      </c>
      <c r="M74" s="103">
        <f>A76</f>
        <v>1248</v>
      </c>
      <c r="N74" s="103">
        <v>1258</v>
      </c>
    </row>
    <row r="75" spans="1:16" ht="15" customHeight="1" x14ac:dyDescent="0.2">
      <c r="A75" s="103">
        <v>1247</v>
      </c>
      <c r="B75" s="103" t="s">
        <v>75</v>
      </c>
    </row>
    <row r="76" spans="1:16" ht="15" customHeight="1" x14ac:dyDescent="0.2">
      <c r="A76" s="135">
        <v>1248</v>
      </c>
      <c r="B76" s="135" t="s">
        <v>59</v>
      </c>
    </row>
    <row r="77" spans="1:16" ht="15" customHeight="1" x14ac:dyDescent="0.2">
      <c r="B77" s="103" t="s">
        <v>76</v>
      </c>
    </row>
    <row r="78" spans="1:16" ht="15" customHeight="1" x14ac:dyDescent="0.2">
      <c r="A78" s="103">
        <v>1249</v>
      </c>
      <c r="B78" s="103" t="s">
        <v>30</v>
      </c>
    </row>
    <row r="79" spans="1:16" ht="15" customHeight="1" x14ac:dyDescent="0.2">
      <c r="B79" s="103" t="s">
        <v>33</v>
      </c>
      <c r="C79" s="103" t="s">
        <v>32</v>
      </c>
      <c r="D79" s="103" t="s">
        <v>31</v>
      </c>
      <c r="E79" s="103" t="s">
        <v>49</v>
      </c>
      <c r="F79" s="103" t="s">
        <v>61</v>
      </c>
      <c r="G79" s="103" t="s">
        <v>62</v>
      </c>
      <c r="H79" s="103" t="s">
        <v>51</v>
      </c>
      <c r="I79" s="103" t="s">
        <v>52</v>
      </c>
      <c r="J79" s="103" t="s">
        <v>53</v>
      </c>
    </row>
    <row r="80" spans="1:16" ht="15" customHeight="1" x14ac:dyDescent="0.2">
      <c r="B80" s="103">
        <v>760</v>
      </c>
      <c r="C80" s="103">
        <v>13</v>
      </c>
      <c r="D80" s="103">
        <v>78.2</v>
      </c>
      <c r="E80" s="103">
        <v>73</v>
      </c>
      <c r="F80" s="103">
        <v>0.84</v>
      </c>
      <c r="G80" s="103">
        <v>1.92</v>
      </c>
      <c r="H80" s="103" t="s">
        <v>54</v>
      </c>
      <c r="I80" s="103" t="s">
        <v>54</v>
      </c>
      <c r="J80" s="103" t="s">
        <v>54</v>
      </c>
    </row>
    <row r="81" spans="1:4" ht="15" customHeight="1" x14ac:dyDescent="0.2">
      <c r="A81" s="103">
        <v>1258</v>
      </c>
      <c r="B81" s="103" t="s">
        <v>77</v>
      </c>
      <c r="C81" s="103" t="s">
        <v>78</v>
      </c>
      <c r="D81" s="103" t="s">
        <v>79</v>
      </c>
    </row>
    <row r="82" spans="1:4" ht="15" customHeight="1" x14ac:dyDescent="0.2">
      <c r="B82" s="103" t="s">
        <v>80</v>
      </c>
    </row>
    <row r="83" spans="1:4" ht="15" customHeight="1" x14ac:dyDescent="0.2">
      <c r="B83" s="103" t="s">
        <v>81</v>
      </c>
    </row>
    <row r="84" spans="1:4" ht="15" customHeight="1" x14ac:dyDescent="0.2">
      <c r="A84" s="103">
        <v>1302</v>
      </c>
      <c r="B84" s="103" t="s">
        <v>82</v>
      </c>
    </row>
    <row r="85" spans="1:4" ht="15" customHeight="1" x14ac:dyDescent="0.2">
      <c r="A85" s="103">
        <v>1302</v>
      </c>
      <c r="B85" s="103" t="s">
        <v>83</v>
      </c>
    </row>
    <row r="86" spans="1:4" ht="15" customHeight="1" x14ac:dyDescent="0.2">
      <c r="B86" s="103" t="s">
        <v>84</v>
      </c>
    </row>
    <row r="88" spans="1:4" ht="15" customHeight="1" x14ac:dyDescent="0.2">
      <c r="B88" s="103" t="s">
        <v>85</v>
      </c>
      <c r="C88" s="103">
        <v>2230</v>
      </c>
      <c r="D88" s="103" t="s">
        <v>88</v>
      </c>
    </row>
    <row r="89" spans="1:4" ht="15" customHeight="1" x14ac:dyDescent="0.2">
      <c r="B89" s="103" t="s">
        <v>86</v>
      </c>
      <c r="C89" s="103">
        <v>1304</v>
      </c>
      <c r="D89" s="103" t="s">
        <v>89</v>
      </c>
    </row>
    <row r="90" spans="1:4" ht="15" customHeight="1" x14ac:dyDescent="0.2">
      <c r="B90" s="103" t="s">
        <v>87</v>
      </c>
      <c r="C90" s="103">
        <v>1306</v>
      </c>
    </row>
    <row r="91" spans="1:4" ht="15" customHeight="1" x14ac:dyDescent="0.2">
      <c r="B91" s="103" t="s">
        <v>90</v>
      </c>
      <c r="C91" s="103" t="s">
        <v>79</v>
      </c>
    </row>
    <row r="93" spans="1:4" ht="15" customHeight="1" x14ac:dyDescent="0.2">
      <c r="A93" s="135">
        <v>1308</v>
      </c>
      <c r="B93" s="135" t="s">
        <v>91</v>
      </c>
      <c r="C93" s="135" t="s">
        <v>92</v>
      </c>
    </row>
    <row r="94" spans="1:4" ht="15" customHeight="1" x14ac:dyDescent="0.2">
      <c r="A94" s="103">
        <v>1310</v>
      </c>
      <c r="B94" s="103" t="s">
        <v>93</v>
      </c>
    </row>
    <row r="95" spans="1:4" ht="15" customHeight="1" x14ac:dyDescent="0.2">
      <c r="B95" s="103" t="s">
        <v>94</v>
      </c>
    </row>
    <row r="97" spans="1:16" ht="15" customHeight="1" x14ac:dyDescent="0.2">
      <c r="A97" s="135">
        <v>1315</v>
      </c>
      <c r="B97" s="135" t="s">
        <v>95</v>
      </c>
    </row>
    <row r="98" spans="1:16" ht="15" customHeight="1" x14ac:dyDescent="0.2">
      <c r="A98" s="103">
        <v>1317</v>
      </c>
      <c r="B98" s="103" t="s">
        <v>30</v>
      </c>
      <c r="D98" s="103" t="s">
        <v>79</v>
      </c>
    </row>
    <row r="99" spans="1:16" ht="15" customHeight="1" x14ac:dyDescent="0.2">
      <c r="B99" s="103" t="s">
        <v>33</v>
      </c>
      <c r="C99" s="103" t="s">
        <v>32</v>
      </c>
      <c r="D99" s="103" t="s">
        <v>31</v>
      </c>
      <c r="E99" s="103" t="s">
        <v>49</v>
      </c>
      <c r="F99" s="103" t="s">
        <v>50</v>
      </c>
      <c r="G99" s="103" t="s">
        <v>20</v>
      </c>
      <c r="H99" s="103" t="s">
        <v>51</v>
      </c>
      <c r="I99" s="103" t="s">
        <v>52</v>
      </c>
      <c r="J99" s="103" t="s">
        <v>53</v>
      </c>
    </row>
    <row r="100" spans="1:16" ht="15" customHeight="1" x14ac:dyDescent="0.2">
      <c r="B100" s="103">
        <v>715</v>
      </c>
      <c r="C100" s="103">
        <v>14</v>
      </c>
      <c r="D100" s="103">
        <v>60</v>
      </c>
      <c r="E100" s="103">
        <v>79</v>
      </c>
      <c r="F100" s="103">
        <v>0.9</v>
      </c>
      <c r="G100" s="103">
        <v>1.23</v>
      </c>
      <c r="H100" s="103" t="s">
        <v>96</v>
      </c>
      <c r="I100" s="103" t="s">
        <v>96</v>
      </c>
      <c r="J100" s="103" t="s">
        <v>96</v>
      </c>
      <c r="M100" s="103" t="s">
        <v>122</v>
      </c>
    </row>
    <row r="101" spans="1:16" ht="15" customHeight="1" x14ac:dyDescent="0.2">
      <c r="A101" s="103">
        <v>1319</v>
      </c>
      <c r="B101" s="103" t="s">
        <v>97</v>
      </c>
      <c r="M101" s="103">
        <f>A93</f>
        <v>1308</v>
      </c>
      <c r="N101" s="103">
        <f>A97</f>
        <v>1315</v>
      </c>
    </row>
    <row r="102" spans="1:16" ht="15" customHeight="1" x14ac:dyDescent="0.2">
      <c r="A102" s="138">
        <v>0.57256944444444446</v>
      </c>
      <c r="B102" s="103" t="s">
        <v>98</v>
      </c>
      <c r="O102" s="103" t="s">
        <v>124</v>
      </c>
      <c r="P102" s="103" t="s">
        <v>127</v>
      </c>
    </row>
    <row r="103" spans="1:16" ht="15" customHeight="1" x14ac:dyDescent="0.2">
      <c r="B103" s="103" t="s">
        <v>33</v>
      </c>
      <c r="C103" s="103">
        <v>983</v>
      </c>
      <c r="O103" s="103">
        <f>A101</f>
        <v>1319</v>
      </c>
      <c r="P103" s="137">
        <f>A102</f>
        <v>0.57256944444444446</v>
      </c>
    </row>
    <row r="104" spans="1:16" ht="15" customHeight="1" x14ac:dyDescent="0.2">
      <c r="B104" s="103" t="s">
        <v>99</v>
      </c>
      <c r="C104" s="103">
        <v>937</v>
      </c>
      <c r="M104" s="103" t="s">
        <v>123</v>
      </c>
    </row>
    <row r="105" spans="1:16" ht="15" customHeight="1" x14ac:dyDescent="0.2">
      <c r="B105" s="135" t="s">
        <v>100</v>
      </c>
      <c r="M105" s="103">
        <f>A106</f>
        <v>1346</v>
      </c>
      <c r="N105" s="103">
        <v>1356</v>
      </c>
    </row>
    <row r="106" spans="1:16" ht="15" customHeight="1" x14ac:dyDescent="0.2">
      <c r="A106" s="135">
        <v>1346</v>
      </c>
      <c r="B106" s="135" t="s">
        <v>125</v>
      </c>
    </row>
    <row r="108" spans="1:16" ht="15" customHeight="1" x14ac:dyDescent="0.2">
      <c r="A108" s="137">
        <v>0.57370370370370372</v>
      </c>
      <c r="B108" s="103" t="s">
        <v>101</v>
      </c>
    </row>
    <row r="109" spans="1:16" ht="15" customHeight="1" x14ac:dyDescent="0.2">
      <c r="B109" s="103" t="s">
        <v>84</v>
      </c>
    </row>
    <row r="111" spans="1:16" ht="15" customHeight="1" x14ac:dyDescent="0.2">
      <c r="B111" s="103" t="s">
        <v>85</v>
      </c>
      <c r="C111" s="103">
        <v>2234</v>
      </c>
    </row>
    <row r="112" spans="1:16" ht="15" customHeight="1" x14ac:dyDescent="0.2">
      <c r="B112" s="103" t="s">
        <v>86</v>
      </c>
      <c r="C112" s="137">
        <v>0.57476851851851851</v>
      </c>
    </row>
    <row r="113" spans="1:13" ht="15" customHeight="1" x14ac:dyDescent="0.2">
      <c r="B113" s="103" t="s">
        <v>87</v>
      </c>
      <c r="C113" s="137">
        <v>0.57633101851851853</v>
      </c>
    </row>
    <row r="114" spans="1:13" ht="15" customHeight="1" x14ac:dyDescent="0.2">
      <c r="B114" s="103" t="s">
        <v>90</v>
      </c>
      <c r="C114" s="103" t="s">
        <v>102</v>
      </c>
    </row>
    <row r="116" spans="1:13" ht="15" customHeight="1" x14ac:dyDescent="0.2">
      <c r="B116" s="103" t="s">
        <v>103</v>
      </c>
    </row>
    <row r="117" spans="1:13" ht="15" customHeight="1" x14ac:dyDescent="0.2">
      <c r="B117" s="103" t="s">
        <v>104</v>
      </c>
    </row>
    <row r="119" spans="1:13" ht="15" customHeight="1" x14ac:dyDescent="0.2">
      <c r="A119" s="103">
        <v>1353</v>
      </c>
      <c r="B119" s="103" t="s">
        <v>107</v>
      </c>
    </row>
    <row r="120" spans="1:13" ht="15" customHeight="1" x14ac:dyDescent="0.2">
      <c r="B120" s="103" t="s">
        <v>33</v>
      </c>
      <c r="C120" s="103" t="s">
        <v>32</v>
      </c>
      <c r="D120" s="103" t="s">
        <v>31</v>
      </c>
      <c r="E120" s="103" t="s">
        <v>49</v>
      </c>
      <c r="F120" s="103" t="s">
        <v>61</v>
      </c>
      <c r="G120" s="103" t="s">
        <v>62</v>
      </c>
      <c r="H120" s="103" t="s">
        <v>51</v>
      </c>
      <c r="I120" s="103" t="s">
        <v>52</v>
      </c>
      <c r="J120" s="103" t="s">
        <v>53</v>
      </c>
    </row>
    <row r="121" spans="1:13" ht="15" customHeight="1" x14ac:dyDescent="0.2">
      <c r="B121" s="103">
        <v>948</v>
      </c>
      <c r="C121" s="103">
        <v>28</v>
      </c>
      <c r="D121" s="103">
        <v>30</v>
      </c>
      <c r="E121" s="103">
        <v>66.900000000000006</v>
      </c>
      <c r="F121" s="103">
        <v>0.75</v>
      </c>
      <c r="G121" s="103">
        <v>0.79</v>
      </c>
      <c r="H121" s="103" t="s">
        <v>96</v>
      </c>
      <c r="I121" s="103" t="s">
        <v>96</v>
      </c>
      <c r="J121" s="103" t="s">
        <v>96</v>
      </c>
    </row>
    <row r="122" spans="1:13" ht="15" customHeight="1" x14ac:dyDescent="0.2">
      <c r="A122" s="103">
        <v>1400</v>
      </c>
      <c r="B122" s="103" t="s">
        <v>105</v>
      </c>
    </row>
    <row r="123" spans="1:13" ht="15" customHeight="1" x14ac:dyDescent="0.2">
      <c r="B123" s="103" t="s">
        <v>106</v>
      </c>
    </row>
    <row r="124" spans="1:13" ht="15" customHeight="1" x14ac:dyDescent="0.2">
      <c r="A124" s="103">
        <v>1416</v>
      </c>
      <c r="B124" s="103" t="s">
        <v>108</v>
      </c>
    </row>
    <row r="125" spans="1:13" ht="15" customHeight="1" x14ac:dyDescent="0.2">
      <c r="A125" s="103">
        <v>1417</v>
      </c>
      <c r="B125" s="103" t="s">
        <v>1933</v>
      </c>
      <c r="C125" s="103" t="s">
        <v>109</v>
      </c>
    </row>
    <row r="126" spans="1:13" ht="15" customHeight="1" x14ac:dyDescent="0.2">
      <c r="A126" s="103">
        <v>1420</v>
      </c>
      <c r="B126" s="103" t="s">
        <v>107</v>
      </c>
    </row>
    <row r="127" spans="1:13" ht="15" customHeight="1" x14ac:dyDescent="0.2">
      <c r="B127" s="103" t="s">
        <v>33</v>
      </c>
      <c r="C127" s="103" t="s">
        <v>32</v>
      </c>
      <c r="D127" s="103" t="s">
        <v>31</v>
      </c>
      <c r="E127" s="103" t="s">
        <v>49</v>
      </c>
      <c r="F127" s="103" t="s">
        <v>61</v>
      </c>
      <c r="G127" s="103" t="s">
        <v>62</v>
      </c>
      <c r="H127" s="103" t="s">
        <v>51</v>
      </c>
      <c r="I127" s="103" t="s">
        <v>52</v>
      </c>
      <c r="J127" s="103" t="s">
        <v>53</v>
      </c>
    </row>
    <row r="128" spans="1:13" ht="15" customHeight="1" x14ac:dyDescent="0.2">
      <c r="B128" s="103">
        <v>713</v>
      </c>
      <c r="C128" s="103">
        <v>13</v>
      </c>
      <c r="D128" s="103">
        <v>80</v>
      </c>
      <c r="E128" s="103">
        <v>69.3</v>
      </c>
      <c r="F128" s="103">
        <v>0.74</v>
      </c>
      <c r="G128" s="103">
        <v>1.1000000000000001</v>
      </c>
      <c r="H128" s="103" t="s">
        <v>96</v>
      </c>
      <c r="I128" s="103" t="s">
        <v>96</v>
      </c>
      <c r="J128" s="103" t="s">
        <v>96</v>
      </c>
      <c r="M128" s="103" t="s">
        <v>128</v>
      </c>
    </row>
    <row r="129" spans="1:16" ht="15" customHeight="1" x14ac:dyDescent="0.2">
      <c r="A129" s="135">
        <v>1424</v>
      </c>
      <c r="B129" s="135" t="s">
        <v>95</v>
      </c>
      <c r="M129" s="103">
        <v>1416</v>
      </c>
      <c r="N129" s="135">
        <v>1424</v>
      </c>
    </row>
    <row r="130" spans="1:16" ht="15" customHeight="1" x14ac:dyDescent="0.2">
      <c r="A130" s="103">
        <v>1428</v>
      </c>
      <c r="B130" s="103" t="s">
        <v>110</v>
      </c>
      <c r="O130" s="103" t="s">
        <v>129</v>
      </c>
      <c r="P130" s="103" t="s">
        <v>127</v>
      </c>
    </row>
    <row r="131" spans="1:16" ht="15" customHeight="1" x14ac:dyDescent="0.2">
      <c r="B131" s="103" t="s">
        <v>111</v>
      </c>
      <c r="O131" s="103">
        <v>1428</v>
      </c>
      <c r="P131" s="138">
        <v>0.62048611111111118</v>
      </c>
    </row>
    <row r="132" spans="1:16" ht="15" customHeight="1" x14ac:dyDescent="0.2">
      <c r="A132" s="138">
        <v>0.62048611111111118</v>
      </c>
      <c r="B132" s="135" t="s">
        <v>112</v>
      </c>
      <c r="M132" s="103" t="s">
        <v>130</v>
      </c>
    </row>
    <row r="133" spans="1:16" ht="15" customHeight="1" x14ac:dyDescent="0.2">
      <c r="B133" s="103" t="s">
        <v>111</v>
      </c>
      <c r="M133" s="137">
        <v>0.62206018518518513</v>
      </c>
      <c r="N133" s="103">
        <v>1506</v>
      </c>
    </row>
    <row r="134" spans="1:16" ht="15" customHeight="1" x14ac:dyDescent="0.2">
      <c r="B134" s="103" t="s">
        <v>100</v>
      </c>
    </row>
    <row r="135" spans="1:16" ht="15" customHeight="1" x14ac:dyDescent="0.2">
      <c r="A135" s="137">
        <v>0.62206018518518513</v>
      </c>
      <c r="B135" s="103" t="s">
        <v>113</v>
      </c>
    </row>
    <row r="136" spans="1:16" ht="15" customHeight="1" x14ac:dyDescent="0.2">
      <c r="A136" s="137">
        <v>0.62222222222222223</v>
      </c>
      <c r="B136" s="103" t="s">
        <v>114</v>
      </c>
    </row>
    <row r="137" spans="1:16" ht="15" customHeight="1" x14ac:dyDescent="0.2">
      <c r="A137" s="139">
        <v>1502</v>
      </c>
      <c r="B137" s="103" t="s">
        <v>107</v>
      </c>
    </row>
    <row r="138" spans="1:16" ht="15" customHeight="1" x14ac:dyDescent="0.2">
      <c r="A138" s="139"/>
      <c r="B138" s="103" t="s">
        <v>33</v>
      </c>
      <c r="C138" s="103" t="s">
        <v>32</v>
      </c>
      <c r="D138" s="103" t="s">
        <v>31</v>
      </c>
      <c r="E138" s="103" t="s">
        <v>49</v>
      </c>
      <c r="F138" s="103" t="s">
        <v>61</v>
      </c>
      <c r="G138" s="103" t="s">
        <v>62</v>
      </c>
      <c r="H138" s="103" t="s">
        <v>51</v>
      </c>
      <c r="I138" s="103" t="s">
        <v>52</v>
      </c>
      <c r="J138" s="103" t="s">
        <v>53</v>
      </c>
    </row>
    <row r="139" spans="1:16" ht="15" customHeight="1" x14ac:dyDescent="0.2">
      <c r="A139" s="139"/>
      <c r="B139" s="103">
        <v>946</v>
      </c>
      <c r="C139" s="103">
        <v>28</v>
      </c>
      <c r="D139" s="103">
        <v>53</v>
      </c>
      <c r="E139" s="103">
        <v>73.900000000000006</v>
      </c>
      <c r="F139" s="103">
        <v>0.68</v>
      </c>
      <c r="G139" s="103">
        <v>1.08</v>
      </c>
      <c r="H139" s="103" t="s">
        <v>96</v>
      </c>
      <c r="I139" s="103" t="s">
        <v>96</v>
      </c>
      <c r="J139" s="103" t="s">
        <v>96</v>
      </c>
    </row>
    <row r="140" spans="1:16" ht="15" customHeight="1" x14ac:dyDescent="0.2">
      <c r="A140" s="139">
        <v>1506</v>
      </c>
      <c r="B140" s="103" t="s">
        <v>115</v>
      </c>
    </row>
    <row r="141" spans="1:16" ht="15" customHeight="1" x14ac:dyDescent="0.2">
      <c r="A141" s="139">
        <v>1511</v>
      </c>
      <c r="B141" s="103" t="s">
        <v>116</v>
      </c>
    </row>
    <row r="142" spans="1:16" ht="15" customHeight="1" x14ac:dyDescent="0.2">
      <c r="A142" s="137">
        <v>0.63287037037037031</v>
      </c>
      <c r="B142" s="103" t="s">
        <v>117</v>
      </c>
    </row>
    <row r="143" spans="1:16" ht="15" customHeight="1" x14ac:dyDescent="0.2">
      <c r="A143" s="139">
        <v>1514</v>
      </c>
      <c r="B143" s="103" t="s">
        <v>118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91"/>
  <sheetViews>
    <sheetView workbookViewId="0">
      <selection activeCell="A2" sqref="A2"/>
    </sheetView>
  </sheetViews>
  <sheetFormatPr defaultColWidth="10.7109375" defaultRowHeight="15" customHeight="1" x14ac:dyDescent="0.2"/>
  <cols>
    <col min="1" max="16384" width="10.7109375" style="64"/>
  </cols>
  <sheetData>
    <row r="1" spans="1:4" s="61" customFormat="1" ht="15" customHeight="1" x14ac:dyDescent="0.2">
      <c r="A1" s="60" t="s">
        <v>1935</v>
      </c>
    </row>
    <row r="2" spans="1:4" s="61" customFormat="1" ht="15" customHeight="1" x14ac:dyDescent="0.2"/>
    <row r="3" spans="1:4" s="61" customFormat="1" ht="15" customHeight="1" x14ac:dyDescent="0.2">
      <c r="A3" s="60" t="s">
        <v>1436</v>
      </c>
    </row>
    <row r="4" spans="1:4" s="170" customFormat="1" ht="15" customHeight="1" x14ac:dyDescent="0.2">
      <c r="A4" s="170" t="s">
        <v>1437</v>
      </c>
    </row>
    <row r="5" spans="1:4" s="170" customFormat="1" ht="15" customHeight="1" x14ac:dyDescent="0.2">
      <c r="A5" s="170" t="s">
        <v>2172</v>
      </c>
    </row>
    <row r="6" spans="1:4" s="170" customFormat="1" ht="15" customHeight="1" x14ac:dyDescent="0.2">
      <c r="A6" s="194" t="s">
        <v>2173</v>
      </c>
    </row>
    <row r="7" spans="1:4" s="170" customFormat="1" ht="15" customHeight="1" x14ac:dyDescent="0.2">
      <c r="A7" s="194" t="s">
        <v>2174</v>
      </c>
    </row>
    <row r="8" spans="1:4" s="61" customFormat="1" ht="15" customHeight="1" x14ac:dyDescent="0.2">
      <c r="A8" s="62"/>
    </row>
    <row r="9" spans="1:4" ht="15" customHeight="1" x14ac:dyDescent="0.2">
      <c r="A9" s="63" t="s">
        <v>2071</v>
      </c>
    </row>
    <row r="10" spans="1:4" ht="15" customHeight="1" x14ac:dyDescent="0.2">
      <c r="A10" s="61" t="s">
        <v>1329</v>
      </c>
      <c r="B10" s="61"/>
      <c r="C10" s="61"/>
      <c r="D10" s="61"/>
    </row>
    <row r="11" spans="1:4" ht="15" customHeight="1" x14ac:dyDescent="0.2">
      <c r="A11" s="61" t="s">
        <v>13</v>
      </c>
      <c r="B11" s="61"/>
      <c r="C11" s="61"/>
      <c r="D11" s="61"/>
    </row>
    <row r="12" spans="1:4" ht="15" customHeight="1" x14ac:dyDescent="0.2">
      <c r="A12" s="61" t="s">
        <v>10</v>
      </c>
      <c r="B12" s="61"/>
      <c r="C12" s="61"/>
      <c r="D12" s="61"/>
    </row>
    <row r="13" spans="1:4" ht="15" customHeight="1" x14ac:dyDescent="0.2">
      <c r="A13" s="61" t="s">
        <v>1330</v>
      </c>
      <c r="B13" s="61"/>
      <c r="C13" s="61"/>
      <c r="D13" s="61"/>
    </row>
    <row r="14" spans="1:4" ht="15" customHeight="1" x14ac:dyDescent="0.2">
      <c r="A14" s="61" t="s">
        <v>1331</v>
      </c>
      <c r="B14" s="61"/>
      <c r="C14" s="61"/>
      <c r="D14" s="61"/>
    </row>
    <row r="15" spans="1:4" ht="15" customHeight="1" x14ac:dyDescent="0.2">
      <c r="A15" s="61" t="s">
        <v>1332</v>
      </c>
      <c r="B15" s="61"/>
      <c r="C15" s="61"/>
      <c r="D15" s="61"/>
    </row>
    <row r="18" spans="1:4" ht="15" customHeight="1" x14ac:dyDescent="0.2">
      <c r="A18" s="61" t="s">
        <v>9</v>
      </c>
      <c r="B18" s="61"/>
      <c r="C18" s="61"/>
      <c r="D18" s="61"/>
    </row>
    <row r="20" spans="1:4" ht="15" customHeight="1" x14ac:dyDescent="0.2">
      <c r="A20" s="61" t="s">
        <v>1333</v>
      </c>
      <c r="B20" s="61"/>
      <c r="C20" s="61"/>
      <c r="D20" s="61"/>
    </row>
    <row r="21" spans="1:4" ht="15" customHeight="1" x14ac:dyDescent="0.2">
      <c r="A21" s="61" t="s">
        <v>135</v>
      </c>
      <c r="B21" s="61" t="s">
        <v>952</v>
      </c>
      <c r="C21" s="61"/>
      <c r="D21" s="61"/>
    </row>
    <row r="22" spans="1:4" ht="15" customHeight="1" x14ac:dyDescent="0.2">
      <c r="A22" s="61">
        <v>1652</v>
      </c>
      <c r="B22" s="61" t="s">
        <v>1334</v>
      </c>
      <c r="C22" s="61"/>
      <c r="D22" s="61"/>
    </row>
    <row r="23" spans="1:4" ht="15" customHeight="1" x14ac:dyDescent="0.2">
      <c r="A23" s="61">
        <v>1653</v>
      </c>
      <c r="B23" s="61" t="s">
        <v>989</v>
      </c>
      <c r="C23" s="61">
        <v>0.57999999999999996</v>
      </c>
      <c r="D23" s="61" t="s">
        <v>1335</v>
      </c>
    </row>
    <row r="25" spans="1:4" ht="15" customHeight="1" x14ac:dyDescent="0.2">
      <c r="A25" s="61"/>
      <c r="B25" s="61" t="s">
        <v>1251</v>
      </c>
      <c r="C25" s="61" t="s">
        <v>758</v>
      </c>
      <c r="D25" s="61" t="s">
        <v>759</v>
      </c>
    </row>
    <row r="26" spans="1:4" ht="15" customHeight="1" x14ac:dyDescent="0.2">
      <c r="A26" s="61"/>
      <c r="B26" s="61">
        <v>1005</v>
      </c>
      <c r="C26" s="61">
        <v>38</v>
      </c>
      <c r="D26" s="61">
        <v>36</v>
      </c>
    </row>
    <row r="28" spans="1:4" ht="15" customHeight="1" x14ac:dyDescent="0.2">
      <c r="A28" s="61"/>
      <c r="B28" s="61" t="s">
        <v>850</v>
      </c>
      <c r="C28" s="61"/>
      <c r="D28" s="61"/>
    </row>
    <row r="30" spans="1:4" ht="15" customHeight="1" x14ac:dyDescent="0.2">
      <c r="A30" s="61"/>
      <c r="B30" s="61" t="s">
        <v>1336</v>
      </c>
      <c r="C30" s="61"/>
      <c r="D30" s="61"/>
    </row>
    <row r="32" spans="1:4" ht="15" customHeight="1" x14ac:dyDescent="0.2">
      <c r="A32" s="61" t="s">
        <v>39</v>
      </c>
      <c r="B32" s="61"/>
      <c r="C32" s="61"/>
      <c r="D32" s="61"/>
    </row>
    <row r="33" spans="1:15" ht="15" customHeight="1" x14ac:dyDescent="0.2">
      <c r="A33" s="61">
        <v>1703</v>
      </c>
      <c r="B33" s="61" t="s">
        <v>1337</v>
      </c>
      <c r="C33" s="61"/>
      <c r="D33" s="61"/>
    </row>
    <row r="34" spans="1:15" ht="15" customHeight="1" x14ac:dyDescent="0.2">
      <c r="A34" s="61">
        <v>1705</v>
      </c>
      <c r="B34" s="61" t="s">
        <v>1338</v>
      </c>
      <c r="C34" s="61"/>
      <c r="D34" s="61"/>
    </row>
    <row r="35" spans="1:15" ht="15" customHeight="1" x14ac:dyDescent="0.2">
      <c r="A35" s="61">
        <v>1712</v>
      </c>
      <c r="B35" s="61" t="s">
        <v>1339</v>
      </c>
      <c r="C35" s="61"/>
      <c r="D35" s="61"/>
    </row>
    <row r="36" spans="1:15" ht="15" customHeight="1" x14ac:dyDescent="0.2">
      <c r="A36" s="61">
        <v>1713</v>
      </c>
      <c r="B36" s="61" t="s">
        <v>165</v>
      </c>
      <c r="C36" s="61"/>
      <c r="D36" s="61"/>
    </row>
    <row r="37" spans="1:15" ht="15" customHeight="1" x14ac:dyDescent="0.2">
      <c r="A37" s="61"/>
      <c r="B37" s="61" t="s">
        <v>1340</v>
      </c>
      <c r="C37" s="61"/>
      <c r="D37" s="61"/>
    </row>
    <row r="38" spans="1:15" ht="15" customHeight="1" x14ac:dyDescent="0.2">
      <c r="A38" s="61"/>
      <c r="B38" s="61" t="s">
        <v>1341</v>
      </c>
      <c r="C38" s="61"/>
      <c r="D38" s="61"/>
    </row>
    <row r="39" spans="1:15" ht="15" customHeight="1" x14ac:dyDescent="0.2">
      <c r="A39" s="61">
        <v>1716</v>
      </c>
      <c r="B39" s="61" t="s">
        <v>1342</v>
      </c>
      <c r="C39" s="61" t="s">
        <v>1343</v>
      </c>
      <c r="D39" s="61"/>
    </row>
    <row r="40" spans="1:15" ht="15" customHeight="1" x14ac:dyDescent="0.2">
      <c r="A40" s="61">
        <v>1717</v>
      </c>
      <c r="B40" s="61" t="s">
        <v>875</v>
      </c>
      <c r="C40" s="61"/>
      <c r="D40" s="61"/>
    </row>
    <row r="41" spans="1:15" ht="15" customHeight="1" x14ac:dyDescent="0.2">
      <c r="A41" s="61">
        <v>1722</v>
      </c>
      <c r="B41" s="61" t="s">
        <v>30</v>
      </c>
      <c r="C41" s="61"/>
      <c r="D41" s="61"/>
      <c r="E41" s="61"/>
      <c r="F41" s="61"/>
      <c r="G41" s="61"/>
      <c r="H41" s="61"/>
      <c r="I41" s="61"/>
      <c r="J41" s="61"/>
      <c r="K41" s="61"/>
      <c r="L41" s="61"/>
      <c r="M41" s="61"/>
      <c r="N41" s="61"/>
      <c r="O41" s="61"/>
    </row>
    <row r="42" spans="1:15" ht="15" customHeight="1" x14ac:dyDescent="0.2">
      <c r="A42" s="61"/>
      <c r="B42" s="61" t="s">
        <v>1344</v>
      </c>
      <c r="C42" s="61" t="s">
        <v>32</v>
      </c>
      <c r="D42" s="61" t="s">
        <v>1345</v>
      </c>
      <c r="E42" s="61" t="s">
        <v>49</v>
      </c>
      <c r="F42" s="61" t="s">
        <v>62</v>
      </c>
      <c r="G42" s="61" t="s">
        <v>61</v>
      </c>
      <c r="H42" s="61" t="s">
        <v>1273</v>
      </c>
      <c r="I42" s="61" t="s">
        <v>1317</v>
      </c>
      <c r="J42" s="61" t="s">
        <v>1316</v>
      </c>
      <c r="K42" s="61"/>
      <c r="L42" s="61"/>
      <c r="M42" s="61"/>
      <c r="N42" s="61"/>
      <c r="O42" s="61"/>
    </row>
    <row r="43" spans="1:15" ht="15" customHeight="1" x14ac:dyDescent="0.2">
      <c r="A43" s="61"/>
      <c r="B43" s="61">
        <v>819</v>
      </c>
      <c r="C43" s="61">
        <v>23</v>
      </c>
      <c r="D43" s="61">
        <v>55</v>
      </c>
      <c r="E43" s="61">
        <v>76.400000000000006</v>
      </c>
      <c r="F43" s="61">
        <v>2.2999999999999998</v>
      </c>
      <c r="G43" s="61">
        <v>0.42</v>
      </c>
      <c r="H43" s="61" t="s">
        <v>96</v>
      </c>
      <c r="I43" s="61" t="s">
        <v>96</v>
      </c>
      <c r="J43" s="61" t="s">
        <v>96</v>
      </c>
      <c r="K43" s="61"/>
      <c r="L43" s="61"/>
      <c r="M43" s="61"/>
      <c r="N43" s="61"/>
      <c r="O43" s="61"/>
    </row>
    <row r="44" spans="1:15" ht="15" customHeight="1" x14ac:dyDescent="0.2">
      <c r="A44" s="61"/>
      <c r="B44" s="61" t="s">
        <v>1346</v>
      </c>
      <c r="C44" s="61"/>
      <c r="D44" s="61"/>
      <c r="E44" s="61"/>
      <c r="F44" s="61"/>
      <c r="G44" s="61"/>
      <c r="H44" s="61"/>
      <c r="I44" s="61"/>
      <c r="J44" s="61"/>
      <c r="K44" s="61"/>
      <c r="L44" s="61"/>
      <c r="M44" s="61"/>
      <c r="N44" s="61"/>
      <c r="O44" s="61"/>
    </row>
    <row r="45" spans="1:15" ht="15" customHeight="1" x14ac:dyDescent="0.2">
      <c r="A45" s="60">
        <v>1727</v>
      </c>
      <c r="B45" s="60" t="s">
        <v>1347</v>
      </c>
      <c r="C45" s="61"/>
      <c r="D45" s="61"/>
      <c r="E45" s="61"/>
      <c r="F45" s="61"/>
      <c r="G45" s="61"/>
      <c r="H45" s="61"/>
      <c r="I45" s="61"/>
      <c r="J45" s="61"/>
      <c r="K45" s="61"/>
      <c r="L45" s="61" t="s">
        <v>1348</v>
      </c>
      <c r="M45" s="61"/>
      <c r="N45" s="61"/>
      <c r="O45" s="61"/>
    </row>
    <row r="46" spans="1:15" ht="15" customHeight="1" x14ac:dyDescent="0.2">
      <c r="A46" s="61">
        <v>1728</v>
      </c>
      <c r="B46" s="61" t="s">
        <v>1349</v>
      </c>
      <c r="C46" s="61"/>
      <c r="D46" s="61"/>
      <c r="E46" s="61"/>
      <c r="F46" s="61"/>
      <c r="G46" s="61"/>
      <c r="H46" s="61"/>
      <c r="I46" s="61"/>
      <c r="J46" s="61"/>
      <c r="K46" s="61"/>
      <c r="L46" s="61">
        <v>1730</v>
      </c>
      <c r="M46" s="61">
        <v>1738</v>
      </c>
      <c r="N46" s="61"/>
      <c r="O46" s="61"/>
    </row>
    <row r="47" spans="1:15" ht="15" customHeight="1" x14ac:dyDescent="0.2">
      <c r="A47" s="61">
        <v>1729</v>
      </c>
      <c r="B47" s="61" t="s">
        <v>1350</v>
      </c>
      <c r="C47" s="61"/>
      <c r="D47" s="61"/>
      <c r="E47" s="61"/>
      <c r="F47" s="61"/>
      <c r="G47" s="61"/>
      <c r="H47" s="61"/>
      <c r="I47" s="61"/>
      <c r="J47" s="61"/>
      <c r="K47" s="61"/>
      <c r="L47" s="61"/>
      <c r="M47" s="61"/>
      <c r="N47" s="61" t="s">
        <v>1351</v>
      </c>
      <c r="O47" s="61" t="s">
        <v>127</v>
      </c>
    </row>
    <row r="48" spans="1:15" ht="15" customHeight="1" x14ac:dyDescent="0.2">
      <c r="A48" s="61">
        <v>1730</v>
      </c>
      <c r="B48" s="61" t="s">
        <v>1352</v>
      </c>
      <c r="C48" s="61"/>
      <c r="D48" s="61"/>
      <c r="E48" s="61"/>
      <c r="F48" s="61"/>
      <c r="G48" s="61"/>
      <c r="H48" s="61"/>
      <c r="I48" s="61"/>
      <c r="J48" s="61"/>
      <c r="K48" s="61"/>
      <c r="L48" s="61"/>
      <c r="M48" s="61"/>
      <c r="N48" s="61">
        <v>1743</v>
      </c>
      <c r="O48" s="74">
        <v>0.75559027777777776</v>
      </c>
    </row>
    <row r="49" spans="1:15" ht="15" customHeight="1" x14ac:dyDescent="0.2">
      <c r="A49" s="61">
        <v>1732</v>
      </c>
      <c r="B49" s="61" t="s">
        <v>1353</v>
      </c>
      <c r="C49" s="61"/>
      <c r="D49" s="61"/>
      <c r="E49" s="61"/>
      <c r="F49" s="61"/>
      <c r="G49" s="61"/>
      <c r="H49" s="61"/>
      <c r="I49" s="61"/>
      <c r="J49" s="61"/>
      <c r="K49" s="61"/>
      <c r="L49" s="61" t="s">
        <v>1354</v>
      </c>
      <c r="M49" s="61"/>
      <c r="N49" s="61"/>
      <c r="O49" s="61"/>
    </row>
    <row r="50" spans="1:15" ht="15" customHeight="1" x14ac:dyDescent="0.2">
      <c r="A50" s="60">
        <v>1738</v>
      </c>
      <c r="B50" s="60" t="s">
        <v>1355</v>
      </c>
      <c r="C50" s="61"/>
      <c r="D50" s="61"/>
      <c r="E50" s="61"/>
      <c r="F50" s="61"/>
      <c r="G50" s="61"/>
      <c r="H50" s="61"/>
      <c r="I50" s="61"/>
      <c r="J50" s="61"/>
      <c r="K50" s="61"/>
      <c r="L50" s="74">
        <v>0.7583333333333333</v>
      </c>
      <c r="M50" s="61">
        <v>1819</v>
      </c>
      <c r="N50" s="61"/>
      <c r="O50" s="61"/>
    </row>
    <row r="51" spans="1:15" ht="15" customHeight="1" x14ac:dyDescent="0.2">
      <c r="A51" s="60">
        <v>1743</v>
      </c>
      <c r="B51" s="60" t="s">
        <v>1356</v>
      </c>
      <c r="C51" s="61"/>
      <c r="D51" s="61"/>
      <c r="E51" s="61"/>
      <c r="F51" s="61"/>
      <c r="G51" s="61"/>
      <c r="H51" s="61"/>
      <c r="I51" s="61"/>
      <c r="J51" s="61"/>
      <c r="K51" s="61"/>
      <c r="L51" s="61"/>
      <c r="M51" s="61"/>
      <c r="N51" s="61"/>
      <c r="O51" s="61"/>
    </row>
    <row r="52" spans="1:15" ht="15" customHeight="1" x14ac:dyDescent="0.2">
      <c r="A52" s="61">
        <v>1800</v>
      </c>
      <c r="B52" s="61" t="s">
        <v>1357</v>
      </c>
      <c r="C52" s="61"/>
      <c r="D52" s="61"/>
      <c r="E52" s="61"/>
      <c r="F52" s="61"/>
      <c r="G52" s="61"/>
      <c r="H52" s="61"/>
      <c r="I52" s="61"/>
      <c r="J52" s="61"/>
      <c r="K52" s="61"/>
      <c r="L52" s="61"/>
      <c r="M52" s="61"/>
      <c r="N52" s="61"/>
      <c r="O52" s="61"/>
    </row>
    <row r="53" spans="1:15" ht="15" customHeight="1" x14ac:dyDescent="0.2">
      <c r="A53" s="61"/>
      <c r="B53" s="61" t="s">
        <v>1358</v>
      </c>
      <c r="C53" s="61" t="s">
        <v>20</v>
      </c>
      <c r="D53" s="61" t="s">
        <v>50</v>
      </c>
      <c r="E53" s="61"/>
      <c r="F53" s="61"/>
      <c r="G53" s="61"/>
      <c r="H53" s="61"/>
      <c r="I53" s="61"/>
      <c r="J53" s="61"/>
      <c r="K53" s="61"/>
      <c r="L53" s="61"/>
      <c r="M53" s="61"/>
      <c r="N53" s="61"/>
      <c r="O53" s="61"/>
    </row>
    <row r="54" spans="1:15" ht="15" customHeight="1" x14ac:dyDescent="0.2">
      <c r="A54" s="61"/>
      <c r="B54" s="61">
        <v>109</v>
      </c>
      <c r="C54" s="61">
        <v>4.16</v>
      </c>
      <c r="D54" s="61">
        <v>0.47</v>
      </c>
      <c r="E54" s="61"/>
      <c r="F54" s="61"/>
      <c r="G54" s="61"/>
      <c r="H54" s="61"/>
      <c r="I54" s="61"/>
      <c r="J54" s="61"/>
      <c r="K54" s="61"/>
      <c r="L54" s="61"/>
      <c r="M54" s="61"/>
      <c r="N54" s="61"/>
      <c r="O54" s="61"/>
    </row>
    <row r="55" spans="1:15" ht="15" customHeight="1" x14ac:dyDescent="0.2">
      <c r="A55" s="74">
        <v>0.75559027777777776</v>
      </c>
      <c r="B55" s="61" t="s">
        <v>1359</v>
      </c>
      <c r="C55" s="61"/>
      <c r="D55" s="61"/>
      <c r="E55" s="61"/>
      <c r="F55" s="61"/>
      <c r="G55" s="61"/>
      <c r="H55" s="61"/>
      <c r="I55" s="61"/>
      <c r="J55" s="61"/>
      <c r="K55" s="61"/>
      <c r="L55" s="61"/>
      <c r="M55" s="61"/>
      <c r="N55" s="61"/>
      <c r="O55" s="61"/>
    </row>
    <row r="56" spans="1:15" ht="15" customHeight="1" x14ac:dyDescent="0.2">
      <c r="A56" s="61"/>
      <c r="B56" s="61" t="s">
        <v>1360</v>
      </c>
      <c r="C56" s="61" t="s">
        <v>1361</v>
      </c>
      <c r="D56" s="61"/>
      <c r="E56" s="61"/>
      <c r="F56" s="61"/>
      <c r="G56" s="61"/>
      <c r="H56" s="61"/>
      <c r="I56" s="61"/>
      <c r="J56" s="61"/>
      <c r="K56" s="61"/>
      <c r="L56" s="61"/>
      <c r="M56" s="61"/>
      <c r="N56" s="61"/>
      <c r="O56" s="61"/>
    </row>
    <row r="57" spans="1:15" ht="15" customHeight="1" x14ac:dyDescent="0.2">
      <c r="A57" s="61"/>
      <c r="B57" s="61">
        <v>998</v>
      </c>
      <c r="C57" s="61">
        <v>430</v>
      </c>
      <c r="D57" s="61"/>
      <c r="E57" s="61"/>
      <c r="F57" s="61"/>
      <c r="G57" s="61"/>
      <c r="H57" s="61"/>
      <c r="I57" s="61"/>
      <c r="J57" s="61"/>
      <c r="K57" s="61"/>
      <c r="L57" s="61"/>
      <c r="M57" s="61"/>
      <c r="N57" s="61"/>
      <c r="O57" s="61"/>
    </row>
    <row r="58" spans="1:15" ht="15" customHeight="1" x14ac:dyDescent="0.2">
      <c r="A58" s="74">
        <v>0.75659722222222225</v>
      </c>
      <c r="B58" s="61" t="s">
        <v>1362</v>
      </c>
      <c r="C58" s="61"/>
      <c r="D58" s="61" t="s">
        <v>1363</v>
      </c>
      <c r="E58" s="61"/>
      <c r="F58" s="61"/>
      <c r="G58" s="61"/>
      <c r="H58" s="61"/>
      <c r="I58" s="61"/>
      <c r="J58" s="61"/>
      <c r="K58" s="61"/>
      <c r="L58" s="61"/>
      <c r="M58" s="61"/>
      <c r="N58" s="61"/>
      <c r="O58" s="61"/>
    </row>
    <row r="59" spans="1:15" ht="15" customHeight="1" x14ac:dyDescent="0.2">
      <c r="A59" s="61">
        <v>1812</v>
      </c>
      <c r="B59" s="61" t="s">
        <v>30</v>
      </c>
      <c r="C59" s="61"/>
      <c r="D59" s="61"/>
      <c r="E59" s="61"/>
      <c r="F59" s="61"/>
      <c r="G59" s="61"/>
      <c r="H59" s="61"/>
      <c r="I59" s="61"/>
      <c r="J59" s="61"/>
      <c r="K59" s="61"/>
      <c r="L59" s="61"/>
      <c r="M59" s="61"/>
      <c r="N59" s="61"/>
      <c r="O59" s="61"/>
    </row>
    <row r="60" spans="1:15" ht="15" customHeight="1" x14ac:dyDescent="0.2">
      <c r="A60" s="61"/>
      <c r="B60" s="61" t="s">
        <v>1344</v>
      </c>
      <c r="C60" s="61" t="s">
        <v>32</v>
      </c>
      <c r="D60" s="61" t="s">
        <v>1345</v>
      </c>
      <c r="E60" s="61" t="s">
        <v>49</v>
      </c>
      <c r="F60" s="61" t="s">
        <v>62</v>
      </c>
      <c r="G60" s="61" t="s">
        <v>61</v>
      </c>
      <c r="H60" s="61" t="s">
        <v>1273</v>
      </c>
      <c r="I60" s="61" t="s">
        <v>1317</v>
      </c>
      <c r="J60" s="61" t="s">
        <v>1316</v>
      </c>
      <c r="K60" s="61"/>
      <c r="L60" s="61" t="s">
        <v>1364</v>
      </c>
      <c r="M60" s="61"/>
      <c r="N60" s="61"/>
      <c r="O60" s="61"/>
    </row>
    <row r="61" spans="1:15" ht="15" customHeight="1" x14ac:dyDescent="0.2">
      <c r="A61" s="61"/>
      <c r="B61" s="61">
        <v>976</v>
      </c>
      <c r="C61" s="61">
        <v>33.200000000000003</v>
      </c>
      <c r="D61" s="61">
        <v>43</v>
      </c>
      <c r="E61" s="61">
        <v>97.3</v>
      </c>
      <c r="F61" s="61">
        <v>1.36</v>
      </c>
      <c r="G61" s="61">
        <v>0.37</v>
      </c>
      <c r="H61" s="61" t="s">
        <v>96</v>
      </c>
      <c r="I61" s="61" t="s">
        <v>96</v>
      </c>
      <c r="J61" s="61" t="s">
        <v>96</v>
      </c>
      <c r="K61" s="61"/>
      <c r="L61" s="74">
        <v>0.7583333333333333</v>
      </c>
      <c r="M61" s="61">
        <v>1819</v>
      </c>
      <c r="N61" s="61"/>
      <c r="O61" s="61"/>
    </row>
    <row r="62" spans="1:15" ht="15" customHeight="1" x14ac:dyDescent="0.2">
      <c r="A62" s="61">
        <v>1819</v>
      </c>
      <c r="B62" s="61" t="s">
        <v>1365</v>
      </c>
      <c r="C62" s="61"/>
      <c r="D62" s="61"/>
      <c r="E62" s="61"/>
      <c r="F62" s="61"/>
      <c r="G62" s="61"/>
      <c r="H62" s="61"/>
      <c r="I62" s="61"/>
      <c r="J62" s="61"/>
      <c r="K62" s="61"/>
      <c r="L62" s="61"/>
      <c r="M62" s="61"/>
      <c r="N62" s="61" t="s">
        <v>1366</v>
      </c>
      <c r="O62" s="61" t="s">
        <v>126</v>
      </c>
    </row>
    <row r="63" spans="1:15" ht="15" customHeight="1" x14ac:dyDescent="0.2">
      <c r="A63" s="61">
        <v>1827</v>
      </c>
      <c r="B63" s="61" t="s">
        <v>1367</v>
      </c>
      <c r="C63" s="61"/>
      <c r="D63" s="61"/>
      <c r="E63" s="61"/>
      <c r="F63" s="61"/>
      <c r="G63" s="61"/>
      <c r="H63" s="61"/>
      <c r="I63" s="61"/>
      <c r="J63" s="61"/>
      <c r="K63" s="61"/>
      <c r="L63" s="61"/>
      <c r="M63" s="61"/>
      <c r="N63" s="61">
        <v>1827</v>
      </c>
      <c r="O63" s="77">
        <v>0.78125</v>
      </c>
    </row>
    <row r="64" spans="1:15" ht="15" customHeight="1" x14ac:dyDescent="0.2">
      <c r="A64" s="61"/>
      <c r="B64" s="61" t="s">
        <v>1360</v>
      </c>
      <c r="C64" s="61" t="s">
        <v>1361</v>
      </c>
      <c r="D64" s="61"/>
      <c r="E64" s="61"/>
      <c r="F64" s="61"/>
      <c r="G64" s="61"/>
      <c r="H64" s="61"/>
      <c r="I64" s="61"/>
      <c r="J64" s="61"/>
      <c r="K64" s="61"/>
      <c r="L64" s="61" t="s">
        <v>1368</v>
      </c>
      <c r="M64" s="61"/>
      <c r="N64" s="61"/>
      <c r="O64" s="61"/>
    </row>
    <row r="65" spans="1:15" ht="15" customHeight="1" x14ac:dyDescent="0.2">
      <c r="A65" s="61"/>
      <c r="B65" s="61">
        <v>99</v>
      </c>
      <c r="C65" s="61">
        <v>1008</v>
      </c>
      <c r="D65" s="61"/>
      <c r="E65" s="61"/>
      <c r="F65" s="61"/>
      <c r="G65" s="61"/>
      <c r="H65" s="61"/>
      <c r="I65" s="61"/>
      <c r="J65" s="61"/>
      <c r="K65" s="61"/>
      <c r="L65" s="77">
        <v>0.78333333333333333</v>
      </c>
      <c r="M65" s="77">
        <v>0.79027777777777775</v>
      </c>
      <c r="N65" s="61"/>
      <c r="O65" s="61"/>
    </row>
    <row r="66" spans="1:15" ht="15" customHeight="1" x14ac:dyDescent="0.2">
      <c r="A66" s="61">
        <v>1831</v>
      </c>
      <c r="B66" s="61" t="s">
        <v>30</v>
      </c>
      <c r="C66" s="61"/>
      <c r="D66" s="61"/>
      <c r="E66" s="61"/>
      <c r="F66" s="61"/>
      <c r="G66" s="61"/>
      <c r="H66" s="61"/>
      <c r="I66" s="61"/>
      <c r="J66" s="61"/>
      <c r="K66" s="61"/>
      <c r="L66" s="61"/>
      <c r="M66" s="61"/>
      <c r="N66" s="61"/>
      <c r="O66" s="61"/>
    </row>
    <row r="67" spans="1:15" ht="15" customHeight="1" x14ac:dyDescent="0.2">
      <c r="A67" s="61"/>
      <c r="B67" s="61" t="s">
        <v>1344</v>
      </c>
      <c r="C67" s="61" t="s">
        <v>32</v>
      </c>
      <c r="D67" s="61" t="s">
        <v>1345</v>
      </c>
      <c r="E67" s="61" t="s">
        <v>49</v>
      </c>
      <c r="F67" s="61" t="s">
        <v>62</v>
      </c>
      <c r="G67" s="61" t="s">
        <v>61</v>
      </c>
      <c r="H67" s="61" t="s">
        <v>1273</v>
      </c>
      <c r="I67" s="61" t="s">
        <v>1317</v>
      </c>
      <c r="J67" s="61" t="s">
        <v>1316</v>
      </c>
      <c r="K67" s="61"/>
      <c r="L67" s="61"/>
      <c r="M67" s="61"/>
      <c r="N67" s="61"/>
      <c r="O67" s="61"/>
    </row>
    <row r="68" spans="1:15" ht="15" customHeight="1" x14ac:dyDescent="0.2">
      <c r="A68" s="61"/>
      <c r="B68" s="61">
        <v>920</v>
      </c>
      <c r="C68" s="61">
        <v>30.1</v>
      </c>
      <c r="D68" s="61">
        <v>46</v>
      </c>
      <c r="E68" s="61">
        <v>85.2</v>
      </c>
      <c r="F68" s="61">
        <v>0.53</v>
      </c>
      <c r="G68" s="61">
        <v>2.94</v>
      </c>
      <c r="H68" s="61" t="s">
        <v>96</v>
      </c>
      <c r="I68" s="61" t="s">
        <v>96</v>
      </c>
      <c r="J68" s="61" t="s">
        <v>96</v>
      </c>
      <c r="K68" s="61"/>
      <c r="L68" s="61"/>
      <c r="M68" s="61"/>
      <c r="N68" s="61"/>
      <c r="O68" s="61"/>
    </row>
    <row r="69" spans="1:15" ht="15" customHeight="1" x14ac:dyDescent="0.2">
      <c r="A69" s="77">
        <v>0.78125</v>
      </c>
      <c r="B69" s="61" t="s">
        <v>1369</v>
      </c>
      <c r="C69" s="61"/>
      <c r="D69" s="61"/>
      <c r="E69" s="61"/>
      <c r="F69" s="61"/>
      <c r="G69" s="61"/>
      <c r="H69" s="61"/>
      <c r="I69" s="61"/>
      <c r="J69" s="61"/>
      <c r="K69" s="61"/>
      <c r="L69" s="61"/>
      <c r="M69" s="61"/>
      <c r="N69" s="61"/>
      <c r="O69" s="61"/>
    </row>
    <row r="70" spans="1:15" ht="15" customHeight="1" x14ac:dyDescent="0.2">
      <c r="A70" s="61"/>
      <c r="B70" s="61" t="s">
        <v>1370</v>
      </c>
      <c r="C70" s="61"/>
      <c r="D70" s="61"/>
      <c r="E70" s="61"/>
      <c r="F70" s="61"/>
      <c r="G70" s="61"/>
      <c r="H70" s="61"/>
      <c r="I70" s="61"/>
      <c r="J70" s="61"/>
      <c r="K70" s="61"/>
      <c r="L70" s="61"/>
      <c r="M70" s="61"/>
      <c r="N70" s="61"/>
      <c r="O70" s="61"/>
    </row>
    <row r="71" spans="1:15" ht="15" customHeight="1" x14ac:dyDescent="0.2">
      <c r="A71" s="61">
        <v>1851</v>
      </c>
      <c r="B71" s="61" t="s">
        <v>1371</v>
      </c>
      <c r="C71" s="61"/>
      <c r="D71" s="61"/>
      <c r="E71" s="61"/>
      <c r="F71" s="61"/>
      <c r="G71" s="61"/>
      <c r="H71" s="61"/>
      <c r="I71" s="61"/>
      <c r="J71" s="61"/>
      <c r="K71" s="61"/>
      <c r="L71" s="61"/>
      <c r="M71" s="61"/>
      <c r="N71" s="61"/>
      <c r="O71" s="61"/>
    </row>
    <row r="72" spans="1:15" ht="15" customHeight="1" x14ac:dyDescent="0.2">
      <c r="A72" s="61">
        <v>1852</v>
      </c>
      <c r="B72" s="61" t="s">
        <v>30</v>
      </c>
      <c r="C72" s="61"/>
      <c r="D72" s="61"/>
      <c r="E72" s="61"/>
      <c r="F72" s="61"/>
      <c r="G72" s="61"/>
      <c r="H72" s="61"/>
      <c r="I72" s="61"/>
      <c r="J72" s="61"/>
      <c r="K72" s="61"/>
      <c r="L72" s="61" t="s">
        <v>1372</v>
      </c>
      <c r="M72" s="61"/>
      <c r="N72" s="61"/>
      <c r="O72" s="61"/>
    </row>
    <row r="73" spans="1:15" ht="15" customHeight="1" x14ac:dyDescent="0.2">
      <c r="A73" s="61"/>
      <c r="B73" s="61" t="s">
        <v>1344</v>
      </c>
      <c r="C73" s="61" t="s">
        <v>32</v>
      </c>
      <c r="D73" s="61" t="s">
        <v>1345</v>
      </c>
      <c r="E73" s="61" t="s">
        <v>49</v>
      </c>
      <c r="F73" s="61" t="s">
        <v>62</v>
      </c>
      <c r="G73" s="61" t="s">
        <v>61</v>
      </c>
      <c r="H73" s="61" t="s">
        <v>1273</v>
      </c>
      <c r="I73" s="61" t="s">
        <v>1317</v>
      </c>
      <c r="J73" s="61" t="s">
        <v>1316</v>
      </c>
      <c r="K73" s="61"/>
      <c r="L73" s="77">
        <v>0.78333333333333333</v>
      </c>
      <c r="M73" s="77">
        <v>0.79027777777777775</v>
      </c>
      <c r="N73" s="61"/>
      <c r="O73" s="61"/>
    </row>
    <row r="74" spans="1:15" ht="15" customHeight="1" x14ac:dyDescent="0.2">
      <c r="A74" s="61"/>
      <c r="B74" s="61">
        <v>768</v>
      </c>
      <c r="C74" s="61">
        <v>18</v>
      </c>
      <c r="D74" s="61">
        <v>67</v>
      </c>
      <c r="E74" s="61">
        <v>71.5</v>
      </c>
      <c r="F74" s="61">
        <v>0.41</v>
      </c>
      <c r="G74" s="61">
        <v>1.52</v>
      </c>
      <c r="H74" s="61" t="s">
        <v>96</v>
      </c>
      <c r="I74" s="61" t="s">
        <v>96</v>
      </c>
      <c r="J74" s="61" t="s">
        <v>96</v>
      </c>
      <c r="K74" s="61"/>
      <c r="L74" s="61"/>
      <c r="M74" s="61"/>
      <c r="N74" s="61" t="s">
        <v>1373</v>
      </c>
      <c r="O74" s="61" t="s">
        <v>127</v>
      </c>
    </row>
    <row r="75" spans="1:15" ht="15" customHeight="1" x14ac:dyDescent="0.2">
      <c r="A75" s="77">
        <v>0.79027777777777775</v>
      </c>
      <c r="B75" s="61" t="s">
        <v>1374</v>
      </c>
      <c r="C75" s="61"/>
      <c r="D75" s="61"/>
      <c r="E75" s="61"/>
      <c r="F75" s="61"/>
      <c r="G75" s="61"/>
      <c r="H75" s="61"/>
      <c r="I75" s="61"/>
      <c r="J75" s="61"/>
      <c r="K75" s="61"/>
      <c r="L75" s="61"/>
      <c r="M75" s="61"/>
      <c r="N75" s="77">
        <v>0.79375000000000007</v>
      </c>
      <c r="O75" s="74">
        <v>0.81023148148148139</v>
      </c>
    </row>
    <row r="76" spans="1:15" ht="15" customHeight="1" x14ac:dyDescent="0.2">
      <c r="A76" s="61">
        <v>1903</v>
      </c>
      <c r="B76" s="61" t="s">
        <v>1375</v>
      </c>
      <c r="C76" s="61"/>
      <c r="D76" s="61"/>
      <c r="E76" s="61"/>
      <c r="F76" s="61"/>
      <c r="G76" s="61"/>
      <c r="H76" s="61"/>
      <c r="I76" s="61"/>
      <c r="J76" s="61"/>
      <c r="K76" s="61"/>
      <c r="L76" s="61" t="s">
        <v>1376</v>
      </c>
      <c r="M76" s="61"/>
      <c r="N76" s="61"/>
      <c r="O76" s="61"/>
    </row>
    <row r="77" spans="1:15" ht="15" customHeight="1" x14ac:dyDescent="0.2">
      <c r="A77" s="74">
        <v>0.81023148148148139</v>
      </c>
      <c r="B77" s="61" t="s">
        <v>1377</v>
      </c>
      <c r="C77" s="61"/>
      <c r="D77" s="61"/>
      <c r="E77" s="61"/>
      <c r="F77" s="61"/>
      <c r="G77" s="61"/>
      <c r="H77" s="61"/>
      <c r="I77" s="61"/>
      <c r="J77" s="61"/>
      <c r="K77" s="61"/>
      <c r="L77" s="74">
        <v>0.81105324074074081</v>
      </c>
      <c r="M77" s="74">
        <v>0.81799768518518512</v>
      </c>
      <c r="N77" s="61"/>
      <c r="O77" s="61"/>
    </row>
    <row r="78" spans="1:15" ht="15" customHeight="1" x14ac:dyDescent="0.2">
      <c r="A78" s="61"/>
      <c r="B78" s="61" t="s">
        <v>1186</v>
      </c>
      <c r="C78" s="61"/>
      <c r="D78" s="61"/>
      <c r="E78" s="61"/>
      <c r="F78" s="61"/>
      <c r="G78" s="61"/>
      <c r="H78" s="61"/>
      <c r="I78" s="61"/>
      <c r="J78" s="61"/>
      <c r="K78" s="61"/>
      <c r="L78" s="61"/>
      <c r="M78" s="61"/>
      <c r="N78" s="61"/>
      <c r="O78" s="61"/>
    </row>
    <row r="79" spans="1:15" ht="15" customHeight="1" x14ac:dyDescent="0.2">
      <c r="A79" s="74">
        <v>0.81105324074074081</v>
      </c>
      <c r="B79" s="61" t="s">
        <v>1378</v>
      </c>
      <c r="C79" s="61"/>
      <c r="D79" s="61"/>
      <c r="E79" s="61"/>
      <c r="F79" s="61"/>
      <c r="G79" s="61"/>
      <c r="H79" s="61"/>
      <c r="I79" s="61"/>
      <c r="J79" s="61"/>
      <c r="K79" s="61"/>
      <c r="L79" s="61" t="s">
        <v>1379</v>
      </c>
      <c r="M79" s="61"/>
      <c r="N79" s="61"/>
      <c r="O79" s="61"/>
    </row>
    <row r="80" spans="1:15" ht="15" customHeight="1" x14ac:dyDescent="0.2">
      <c r="A80" s="74">
        <v>0.81799768518518512</v>
      </c>
      <c r="B80" s="61" t="s">
        <v>1380</v>
      </c>
      <c r="C80" s="61"/>
      <c r="D80" s="61"/>
      <c r="E80" s="61"/>
      <c r="F80" s="61"/>
      <c r="G80" s="61"/>
      <c r="H80" s="61"/>
      <c r="I80" s="61"/>
      <c r="J80" s="61"/>
      <c r="K80" s="61"/>
      <c r="L80" s="74">
        <v>0.81319444444444444</v>
      </c>
      <c r="M80" s="74">
        <v>0.81799768518518512</v>
      </c>
      <c r="N80" s="61"/>
      <c r="O80" s="61"/>
    </row>
    <row r="81" spans="1:15" ht="15" customHeight="1" x14ac:dyDescent="0.2">
      <c r="A81" s="77">
        <v>0.81944444444444453</v>
      </c>
      <c r="B81" s="61" t="s">
        <v>1381</v>
      </c>
      <c r="C81" s="61"/>
      <c r="D81" s="61"/>
      <c r="E81" s="61"/>
      <c r="F81" s="61"/>
      <c r="G81" s="61"/>
      <c r="H81" s="61"/>
      <c r="I81" s="61"/>
      <c r="J81" s="61"/>
      <c r="K81" s="61"/>
      <c r="L81" s="61"/>
      <c r="M81" s="61"/>
      <c r="N81" s="61" t="s">
        <v>1382</v>
      </c>
      <c r="O81" s="61"/>
    </row>
    <row r="82" spans="1:15" ht="15" customHeight="1" x14ac:dyDescent="0.2">
      <c r="A82" s="77">
        <v>0.82152777777777775</v>
      </c>
      <c r="B82" s="61" t="s">
        <v>1383</v>
      </c>
      <c r="C82" s="61"/>
      <c r="D82" s="61"/>
      <c r="E82" s="61"/>
      <c r="F82" s="61"/>
      <c r="G82" s="61"/>
      <c r="H82" s="61"/>
      <c r="I82" s="61"/>
      <c r="J82" s="61"/>
      <c r="K82" s="61"/>
      <c r="L82" s="61"/>
      <c r="M82" s="61"/>
      <c r="N82" s="77">
        <v>0.81944444444444453</v>
      </c>
      <c r="O82" s="77">
        <v>0.82777777777777783</v>
      </c>
    </row>
    <row r="83" spans="1:15" ht="15" customHeight="1" x14ac:dyDescent="0.2">
      <c r="A83" s="61"/>
      <c r="B83" s="61"/>
      <c r="C83" s="61"/>
      <c r="D83" s="61"/>
      <c r="E83" s="61"/>
      <c r="F83" s="61"/>
      <c r="G83" s="61"/>
      <c r="H83" s="61"/>
      <c r="I83" s="61"/>
      <c r="J83" s="61"/>
      <c r="K83" s="61"/>
      <c r="L83" s="61" t="s">
        <v>1384</v>
      </c>
      <c r="M83" s="61"/>
      <c r="N83" s="61"/>
      <c r="O83" s="61"/>
    </row>
    <row r="84" spans="1:15" ht="15" customHeight="1" x14ac:dyDescent="0.2">
      <c r="A84" s="61"/>
      <c r="B84" s="61" t="s">
        <v>1385</v>
      </c>
      <c r="C84" s="61"/>
      <c r="D84" s="61"/>
      <c r="E84" s="61"/>
      <c r="F84" s="61"/>
      <c r="G84" s="61"/>
      <c r="H84" s="61"/>
      <c r="I84" s="61"/>
      <c r="J84" s="61"/>
      <c r="K84" s="61"/>
      <c r="L84" s="77">
        <v>0.82986111111111116</v>
      </c>
      <c r="M84" s="77">
        <v>0.83333333333333337</v>
      </c>
      <c r="N84" s="61"/>
      <c r="O84" s="61"/>
    </row>
    <row r="85" spans="1:15" ht="15" customHeight="1" x14ac:dyDescent="0.2">
      <c r="A85" s="61"/>
      <c r="B85" s="61" t="s">
        <v>1290</v>
      </c>
      <c r="C85" s="61">
        <v>1944</v>
      </c>
      <c r="D85" s="61"/>
      <c r="E85" s="61"/>
      <c r="F85" s="61"/>
      <c r="G85" s="61"/>
      <c r="H85" s="61"/>
      <c r="I85" s="61"/>
      <c r="J85" s="61"/>
      <c r="K85" s="61"/>
      <c r="L85" s="61"/>
      <c r="M85" s="61"/>
      <c r="N85" s="61"/>
      <c r="O85" s="61"/>
    </row>
    <row r="86" spans="1:15" ht="15" customHeight="1" x14ac:dyDescent="0.2">
      <c r="A86" s="61"/>
      <c r="B86" s="61" t="s">
        <v>1386</v>
      </c>
      <c r="C86" s="61">
        <v>1946</v>
      </c>
      <c r="D86" s="61"/>
      <c r="E86" s="61"/>
      <c r="F86" s="61"/>
      <c r="G86" s="61"/>
      <c r="H86" s="61"/>
      <c r="I86" s="61"/>
      <c r="J86" s="61"/>
      <c r="K86" s="61"/>
      <c r="L86" s="61"/>
      <c r="M86" s="61"/>
      <c r="N86" s="61"/>
      <c r="O86" s="61"/>
    </row>
    <row r="88" spans="1:15" ht="15" customHeight="1" x14ac:dyDescent="0.2">
      <c r="A88" s="61">
        <v>1948</v>
      </c>
      <c r="B88" s="61" t="s">
        <v>1387</v>
      </c>
      <c r="C88" s="61"/>
      <c r="D88" s="61"/>
      <c r="E88" s="61"/>
      <c r="F88" s="61"/>
      <c r="G88" s="61"/>
      <c r="H88" s="61"/>
      <c r="I88" s="61"/>
      <c r="J88" s="61"/>
      <c r="K88" s="61"/>
      <c r="L88" s="61"/>
      <c r="M88" s="61"/>
      <c r="N88" s="61"/>
      <c r="O88" s="61"/>
    </row>
    <row r="89" spans="1:15" ht="15" customHeight="1" x14ac:dyDescent="0.2">
      <c r="A89" s="61">
        <v>1952</v>
      </c>
      <c r="B89" s="61" t="s">
        <v>1388</v>
      </c>
    </row>
    <row r="90" spans="1:15" ht="15" customHeight="1" x14ac:dyDescent="0.2">
      <c r="A90" s="61">
        <v>2000</v>
      </c>
      <c r="B90" s="61" t="s">
        <v>1389</v>
      </c>
    </row>
    <row r="91" spans="1:15" ht="15" customHeight="1" x14ac:dyDescent="0.2">
      <c r="A91" s="77">
        <v>0.8354166666666667</v>
      </c>
      <c r="B91" s="61" t="s">
        <v>1390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195"/>
  <sheetViews>
    <sheetView workbookViewId="0">
      <selection activeCell="A2" sqref="A2"/>
    </sheetView>
  </sheetViews>
  <sheetFormatPr defaultColWidth="10.7109375" defaultRowHeight="15" customHeight="1" x14ac:dyDescent="0.2"/>
  <cols>
    <col min="1" max="16384" width="10.7109375" style="64"/>
  </cols>
  <sheetData>
    <row r="1" spans="1:1" s="61" customFormat="1" ht="15" customHeight="1" x14ac:dyDescent="0.2">
      <c r="A1" s="60" t="s">
        <v>1937</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ht="15" customHeight="1" x14ac:dyDescent="0.2">
      <c r="A9" s="63" t="s">
        <v>2071</v>
      </c>
    </row>
    <row r="10" spans="1:1" ht="15" customHeight="1" x14ac:dyDescent="0.2">
      <c r="A10" s="140" t="s">
        <v>1190</v>
      </c>
    </row>
    <row r="11" spans="1:1" ht="15" customHeight="1" x14ac:dyDescent="0.2">
      <c r="A11" s="140" t="s">
        <v>1191</v>
      </c>
    </row>
    <row r="12" spans="1:1" ht="15" customHeight="1" x14ac:dyDescent="0.2">
      <c r="A12" s="140" t="s">
        <v>10</v>
      </c>
    </row>
    <row r="14" spans="1:1" ht="15" customHeight="1" x14ac:dyDescent="0.2">
      <c r="A14" s="140" t="s">
        <v>1192</v>
      </c>
    </row>
    <row r="15" spans="1:1" ht="15" customHeight="1" x14ac:dyDescent="0.2">
      <c r="A15" s="140" t="s">
        <v>1193</v>
      </c>
    </row>
    <row r="17" spans="1:3" ht="15" customHeight="1" x14ac:dyDescent="0.2">
      <c r="A17" s="140" t="s">
        <v>1194</v>
      </c>
    </row>
    <row r="18" spans="1:3" ht="15" customHeight="1" x14ac:dyDescent="0.2">
      <c r="A18" s="140" t="s">
        <v>1195</v>
      </c>
    </row>
    <row r="19" spans="1:3" ht="15" customHeight="1" x14ac:dyDescent="0.2">
      <c r="A19" s="140" t="s">
        <v>1196</v>
      </c>
    </row>
    <row r="21" spans="1:3" ht="15" customHeight="1" x14ac:dyDescent="0.2">
      <c r="A21" s="140" t="s">
        <v>9</v>
      </c>
    </row>
    <row r="23" spans="1:3" ht="15" customHeight="1" x14ac:dyDescent="0.2">
      <c r="A23" s="140" t="s">
        <v>36</v>
      </c>
    </row>
    <row r="24" spans="1:3" ht="15" customHeight="1" x14ac:dyDescent="0.2">
      <c r="A24" s="140" t="s">
        <v>1197</v>
      </c>
    </row>
    <row r="25" spans="1:3" ht="15" customHeight="1" x14ac:dyDescent="0.2">
      <c r="A25" s="140">
        <v>4058</v>
      </c>
      <c r="B25" s="140">
        <v>4062</v>
      </c>
      <c r="C25" s="140">
        <v>4073</v>
      </c>
    </row>
    <row r="26" spans="1:3" ht="15" customHeight="1" x14ac:dyDescent="0.2">
      <c r="A26" s="140" t="s">
        <v>37</v>
      </c>
      <c r="B26" s="140" t="s">
        <v>38</v>
      </c>
      <c r="C26" s="140"/>
    </row>
    <row r="27" spans="1:3" ht="15" customHeight="1" x14ac:dyDescent="0.2">
      <c r="A27" s="140">
        <v>1415</v>
      </c>
      <c r="B27" s="140" t="s">
        <v>1198</v>
      </c>
      <c r="C27" s="140"/>
    </row>
    <row r="28" spans="1:3" ht="15" customHeight="1" x14ac:dyDescent="0.2">
      <c r="A28" s="140">
        <v>1420</v>
      </c>
      <c r="B28" s="140" t="s">
        <v>1199</v>
      </c>
      <c r="C28" s="140"/>
    </row>
    <row r="29" spans="1:3" ht="15" customHeight="1" x14ac:dyDescent="0.2">
      <c r="A29" s="140"/>
      <c r="B29" s="140" t="s">
        <v>1200</v>
      </c>
      <c r="C29" s="140"/>
    </row>
    <row r="31" spans="1:3" ht="15" customHeight="1" x14ac:dyDescent="0.2">
      <c r="A31" s="140"/>
      <c r="B31" s="140" t="s">
        <v>1201</v>
      </c>
      <c r="C31" s="140"/>
    </row>
    <row r="32" spans="1:3" ht="15" customHeight="1" x14ac:dyDescent="0.2">
      <c r="A32" s="140"/>
      <c r="B32" s="140" t="s">
        <v>1202</v>
      </c>
      <c r="C32" s="140"/>
    </row>
    <row r="33" spans="1:4" ht="15" customHeight="1" x14ac:dyDescent="0.2">
      <c r="A33" s="140"/>
      <c r="B33" s="140" t="s">
        <v>1203</v>
      </c>
      <c r="C33" s="140"/>
    </row>
    <row r="34" spans="1:4" ht="15" customHeight="1" x14ac:dyDescent="0.2">
      <c r="A34" s="140"/>
      <c r="B34" s="140" t="s">
        <v>1204</v>
      </c>
      <c r="C34" s="140"/>
    </row>
    <row r="36" spans="1:4" ht="15" customHeight="1" x14ac:dyDescent="0.2">
      <c r="A36" s="140">
        <v>1443</v>
      </c>
      <c r="B36" s="140" t="s">
        <v>853</v>
      </c>
      <c r="C36" s="140"/>
    </row>
    <row r="37" spans="1:4" ht="15" customHeight="1" x14ac:dyDescent="0.2">
      <c r="A37" s="140">
        <v>1447</v>
      </c>
      <c r="B37" s="140" t="s">
        <v>1205</v>
      </c>
      <c r="C37" s="140"/>
    </row>
    <row r="38" spans="1:4" ht="15" customHeight="1" x14ac:dyDescent="0.2">
      <c r="A38" s="140"/>
      <c r="B38" s="140" t="s">
        <v>1206</v>
      </c>
      <c r="C38" s="140"/>
    </row>
    <row r="39" spans="1:4" ht="15" customHeight="1" x14ac:dyDescent="0.2">
      <c r="A39" s="140"/>
      <c r="B39" s="140" t="s">
        <v>1207</v>
      </c>
      <c r="C39" s="140"/>
    </row>
    <row r="40" spans="1:4" ht="15" customHeight="1" x14ac:dyDescent="0.2">
      <c r="A40" s="140">
        <v>1448</v>
      </c>
      <c r="B40" s="140" t="s">
        <v>1208</v>
      </c>
      <c r="C40" s="140"/>
    </row>
    <row r="41" spans="1:4" ht="15" customHeight="1" x14ac:dyDescent="0.2">
      <c r="A41" s="140"/>
      <c r="B41" s="140" t="s">
        <v>1209</v>
      </c>
      <c r="C41" s="140"/>
      <c r="D41" s="140"/>
    </row>
    <row r="42" spans="1:4" ht="15" customHeight="1" x14ac:dyDescent="0.2">
      <c r="A42" s="140"/>
      <c r="B42" s="140" t="s">
        <v>1210</v>
      </c>
      <c r="C42" s="140"/>
      <c r="D42" s="140"/>
    </row>
    <row r="43" spans="1:4" ht="15" customHeight="1" x14ac:dyDescent="0.2">
      <c r="A43" s="140">
        <v>1449</v>
      </c>
      <c r="B43" s="140" t="s">
        <v>1211</v>
      </c>
      <c r="C43" s="140"/>
      <c r="D43" s="140"/>
    </row>
    <row r="44" spans="1:4" ht="15" customHeight="1" x14ac:dyDescent="0.2">
      <c r="A44" s="140"/>
      <c r="B44" s="140" t="s">
        <v>1212</v>
      </c>
      <c r="C44" s="140"/>
      <c r="D44" s="140"/>
    </row>
    <row r="45" spans="1:4" ht="15" customHeight="1" x14ac:dyDescent="0.2">
      <c r="A45" s="140"/>
      <c r="B45" s="140" t="s">
        <v>1213</v>
      </c>
      <c r="C45" s="140"/>
      <c r="D45" s="140"/>
    </row>
    <row r="46" spans="1:4" ht="15" customHeight="1" x14ac:dyDescent="0.2">
      <c r="A46" s="140">
        <v>1450</v>
      </c>
      <c r="B46" s="140" t="s">
        <v>1214</v>
      </c>
      <c r="C46" s="140"/>
      <c r="D46" s="140"/>
    </row>
    <row r="47" spans="1:4" ht="15" customHeight="1" x14ac:dyDescent="0.2">
      <c r="A47" s="140">
        <v>1455</v>
      </c>
      <c r="B47" s="140" t="s">
        <v>1215</v>
      </c>
      <c r="C47" s="140" t="s">
        <v>1216</v>
      </c>
      <c r="D47" s="140" t="s">
        <v>1217</v>
      </c>
    </row>
    <row r="48" spans="1:4" ht="15" customHeight="1" x14ac:dyDescent="0.2">
      <c r="A48" s="140"/>
      <c r="B48" s="140" t="s">
        <v>1158</v>
      </c>
      <c r="C48" s="140" t="s">
        <v>52</v>
      </c>
      <c r="D48" s="140" t="s">
        <v>1218</v>
      </c>
    </row>
    <row r="49" spans="1:5" ht="15" customHeight="1" x14ac:dyDescent="0.2">
      <c r="A49" s="140"/>
      <c r="B49" s="140"/>
      <c r="C49" s="141">
        <v>0.62297453703703709</v>
      </c>
      <c r="D49" s="141">
        <v>0.62297453703703709</v>
      </c>
    </row>
    <row r="50" spans="1:5" ht="15" customHeight="1" x14ac:dyDescent="0.2">
      <c r="A50" s="140"/>
      <c r="B50" s="140" t="s">
        <v>1219</v>
      </c>
      <c r="C50" s="140"/>
      <c r="D50" s="140"/>
    </row>
    <row r="51" spans="1:5" ht="15" customHeight="1" x14ac:dyDescent="0.2">
      <c r="A51" s="140">
        <v>1458</v>
      </c>
      <c r="B51" s="140" t="s">
        <v>1220</v>
      </c>
      <c r="C51" s="140" t="s">
        <v>1221</v>
      </c>
      <c r="D51" s="140"/>
    </row>
    <row r="52" spans="1:5" ht="15" customHeight="1" x14ac:dyDescent="0.2">
      <c r="A52" s="140">
        <v>1501</v>
      </c>
      <c r="B52" s="140" t="s">
        <v>874</v>
      </c>
      <c r="C52" s="140" t="s">
        <v>1222</v>
      </c>
      <c r="D52" s="140"/>
    </row>
    <row r="53" spans="1:5" ht="15" customHeight="1" x14ac:dyDescent="0.2">
      <c r="A53" s="140">
        <v>1512</v>
      </c>
      <c r="B53" s="140" t="s">
        <v>1223</v>
      </c>
      <c r="C53" s="140"/>
      <c r="D53" s="140"/>
    </row>
    <row r="54" spans="1:5" ht="15" customHeight="1" x14ac:dyDescent="0.2">
      <c r="A54" s="140"/>
      <c r="B54" s="140" t="s">
        <v>33</v>
      </c>
      <c r="C54" s="140" t="s">
        <v>32</v>
      </c>
      <c r="D54" s="140" t="s">
        <v>31</v>
      </c>
    </row>
    <row r="55" spans="1:5" ht="15" customHeight="1" x14ac:dyDescent="0.2">
      <c r="A55" s="140"/>
      <c r="B55" s="140">
        <v>1009</v>
      </c>
      <c r="C55" s="140">
        <v>34.700000000000003</v>
      </c>
      <c r="D55" s="140">
        <v>24.7</v>
      </c>
    </row>
    <row r="56" spans="1:5" ht="15" customHeight="1" x14ac:dyDescent="0.2">
      <c r="A56" s="140">
        <v>1514</v>
      </c>
      <c r="B56" s="140" t="s">
        <v>1224</v>
      </c>
      <c r="C56" s="140" t="s">
        <v>1225</v>
      </c>
      <c r="D56" s="140"/>
    </row>
    <row r="57" spans="1:5" ht="15" customHeight="1" x14ac:dyDescent="0.2">
      <c r="A57" s="140"/>
      <c r="B57" s="140" t="s">
        <v>1158</v>
      </c>
      <c r="C57" s="140" t="s">
        <v>963</v>
      </c>
      <c r="D57" s="140" t="s">
        <v>1218</v>
      </c>
      <c r="E57" s="140"/>
    </row>
    <row r="58" spans="1:5" ht="15" customHeight="1" x14ac:dyDescent="0.2">
      <c r="A58" s="140"/>
      <c r="B58" s="140"/>
      <c r="C58" s="142">
        <v>0.63611111111111118</v>
      </c>
      <c r="D58" s="142">
        <v>0.63611111111111118</v>
      </c>
      <c r="E58" s="140"/>
    </row>
    <row r="59" spans="1:5" ht="15" customHeight="1" x14ac:dyDescent="0.2">
      <c r="A59" s="140">
        <v>1517</v>
      </c>
      <c r="B59" s="140" t="s">
        <v>1226</v>
      </c>
      <c r="C59" s="140"/>
      <c r="D59" s="140"/>
      <c r="E59" s="140"/>
    </row>
    <row r="60" spans="1:5" ht="15" customHeight="1" x14ac:dyDescent="0.2">
      <c r="A60" s="140">
        <v>1523</v>
      </c>
      <c r="B60" s="140" t="s">
        <v>1227</v>
      </c>
      <c r="C60" s="140"/>
      <c r="D60" s="140"/>
      <c r="E60" s="140"/>
    </row>
    <row r="61" spans="1:5" ht="15" customHeight="1" x14ac:dyDescent="0.2">
      <c r="A61" s="140"/>
      <c r="B61" s="140" t="s">
        <v>1228</v>
      </c>
      <c r="C61" s="140"/>
      <c r="D61" s="140"/>
      <c r="E61" s="140"/>
    </row>
    <row r="62" spans="1:5" ht="15" customHeight="1" x14ac:dyDescent="0.2">
      <c r="A62" s="140"/>
      <c r="B62" s="140" t="s">
        <v>1229</v>
      </c>
      <c r="C62" s="140"/>
      <c r="D62" s="140"/>
      <c r="E62" s="140"/>
    </row>
    <row r="64" spans="1:5" ht="15" customHeight="1" x14ac:dyDescent="0.2">
      <c r="A64" s="140" t="s">
        <v>39</v>
      </c>
      <c r="B64" s="140"/>
      <c r="C64" s="140"/>
      <c r="D64" s="140"/>
      <c r="E64" s="140"/>
    </row>
    <row r="65" spans="1:15" ht="15" customHeight="1" x14ac:dyDescent="0.2">
      <c r="A65" s="140" t="s">
        <v>37</v>
      </c>
      <c r="B65" s="140" t="s">
        <v>38</v>
      </c>
      <c r="C65" s="140"/>
      <c r="D65" s="140"/>
      <c r="E65" s="140"/>
    </row>
    <row r="66" spans="1:15" ht="15" customHeight="1" x14ac:dyDescent="0.2">
      <c r="A66" s="140">
        <v>1636</v>
      </c>
      <c r="B66" s="140" t="s">
        <v>1230</v>
      </c>
      <c r="C66" s="140"/>
      <c r="D66" s="140"/>
      <c r="E66" s="140"/>
    </row>
    <row r="67" spans="1:15" ht="15" customHeight="1" x14ac:dyDescent="0.2">
      <c r="A67" s="140">
        <v>1638</v>
      </c>
      <c r="B67" s="140" t="s">
        <v>1231</v>
      </c>
      <c r="C67" s="140"/>
      <c r="D67" s="140"/>
      <c r="E67" s="140"/>
    </row>
    <row r="68" spans="1:15" ht="15" customHeight="1" x14ac:dyDescent="0.2">
      <c r="A68" s="140">
        <v>1638</v>
      </c>
      <c r="B68" s="140" t="s">
        <v>1059</v>
      </c>
      <c r="C68" s="140"/>
      <c r="D68" s="140"/>
      <c r="E68" s="140"/>
    </row>
    <row r="69" spans="1:15" ht="15" customHeight="1" x14ac:dyDescent="0.2">
      <c r="A69" s="140"/>
      <c r="B69" s="140" t="s">
        <v>1232</v>
      </c>
      <c r="C69" s="140" t="s">
        <v>1233</v>
      </c>
      <c r="D69" s="140" t="s">
        <v>1234</v>
      </c>
      <c r="E69" s="140"/>
    </row>
    <row r="70" spans="1:15" ht="15" customHeight="1" x14ac:dyDescent="0.2">
      <c r="A70" s="140">
        <v>1641</v>
      </c>
      <c r="B70" s="140" t="s">
        <v>1223</v>
      </c>
      <c r="C70" s="140"/>
      <c r="D70" s="140"/>
      <c r="E70" s="140"/>
    </row>
    <row r="71" spans="1:15" ht="15" customHeight="1" x14ac:dyDescent="0.2">
      <c r="A71" s="140"/>
      <c r="B71" s="140" t="s">
        <v>90</v>
      </c>
      <c r="C71" s="140" t="s">
        <v>33</v>
      </c>
      <c r="D71" s="140" t="s">
        <v>32</v>
      </c>
      <c r="E71" s="140" t="s">
        <v>31</v>
      </c>
    </row>
    <row r="72" spans="1:15" ht="15" customHeight="1" x14ac:dyDescent="0.2">
      <c r="A72" s="140"/>
      <c r="B72" s="140">
        <v>159</v>
      </c>
      <c r="C72" s="140">
        <v>1008</v>
      </c>
      <c r="D72" s="140">
        <v>30</v>
      </c>
      <c r="E72" s="140">
        <v>28</v>
      </c>
    </row>
    <row r="73" spans="1:15" ht="15" customHeight="1" x14ac:dyDescent="0.2">
      <c r="A73" s="141">
        <v>0.69768518518518519</v>
      </c>
      <c r="B73" s="140" t="s">
        <v>851</v>
      </c>
      <c r="C73" s="140" t="s">
        <v>1235</v>
      </c>
      <c r="D73" s="140" t="s">
        <v>1236</v>
      </c>
      <c r="E73" s="140"/>
      <c r="F73" s="140"/>
      <c r="G73" s="140"/>
      <c r="H73" s="140"/>
      <c r="I73" s="140"/>
      <c r="J73" s="140"/>
      <c r="K73" s="140"/>
      <c r="L73" s="140"/>
      <c r="M73" s="140"/>
      <c r="N73" s="140"/>
      <c r="O73" s="140"/>
    </row>
    <row r="74" spans="1:15" ht="15" customHeight="1" x14ac:dyDescent="0.2">
      <c r="A74" s="140"/>
      <c r="B74" s="140" t="s">
        <v>1237</v>
      </c>
      <c r="C74" s="140"/>
      <c r="D74" s="140"/>
      <c r="E74" s="140"/>
      <c r="F74" s="140"/>
      <c r="G74" s="140"/>
      <c r="H74" s="140"/>
      <c r="I74" s="140"/>
      <c r="J74" s="140"/>
      <c r="K74" s="140"/>
      <c r="L74" s="140"/>
      <c r="M74" s="140"/>
      <c r="N74" s="140"/>
      <c r="O74" s="140"/>
    </row>
    <row r="75" spans="1:15" ht="15" customHeight="1" x14ac:dyDescent="0.2">
      <c r="A75" s="140">
        <v>1646</v>
      </c>
      <c r="B75" s="140" t="s">
        <v>1238</v>
      </c>
      <c r="C75" s="140"/>
      <c r="D75" s="140"/>
      <c r="E75" s="140"/>
      <c r="F75" s="140"/>
      <c r="G75" s="140"/>
      <c r="H75" s="140"/>
      <c r="I75" s="140"/>
      <c r="J75" s="140"/>
      <c r="K75" s="140"/>
      <c r="L75" s="140"/>
      <c r="M75" s="140"/>
      <c r="N75" s="140"/>
      <c r="O75" s="140"/>
    </row>
    <row r="76" spans="1:15" ht="15" customHeight="1" x14ac:dyDescent="0.2">
      <c r="A76" s="140"/>
      <c r="B76" s="140" t="s">
        <v>1019</v>
      </c>
      <c r="C76" s="140"/>
      <c r="D76" s="140" t="s">
        <v>1239</v>
      </c>
      <c r="E76" s="140"/>
      <c r="F76" s="140"/>
      <c r="G76" s="140"/>
      <c r="H76" s="140"/>
      <c r="I76" s="140"/>
      <c r="J76" s="140"/>
      <c r="K76" s="140"/>
      <c r="L76" s="140"/>
      <c r="M76" s="140"/>
      <c r="N76" s="140"/>
      <c r="O76" s="140"/>
    </row>
    <row r="77" spans="1:15" ht="15" customHeight="1" x14ac:dyDescent="0.2">
      <c r="A77" s="140"/>
      <c r="B77" s="140" t="s">
        <v>1240</v>
      </c>
      <c r="C77" s="140"/>
      <c r="D77" s="140" t="s">
        <v>1241</v>
      </c>
      <c r="E77" s="140"/>
      <c r="F77" s="140"/>
      <c r="G77" s="140"/>
      <c r="H77" s="140"/>
      <c r="I77" s="140"/>
      <c r="J77" s="140"/>
      <c r="K77" s="140"/>
      <c r="L77" s="140"/>
      <c r="M77" s="140"/>
      <c r="N77" s="140"/>
      <c r="O77" s="140"/>
    </row>
    <row r="79" spans="1:15" ht="15" customHeight="1" x14ac:dyDescent="0.2">
      <c r="A79" s="140"/>
      <c r="B79" s="140" t="s">
        <v>1242</v>
      </c>
      <c r="C79" s="140"/>
      <c r="D79" s="140"/>
      <c r="E79" s="140"/>
      <c r="F79" s="140"/>
      <c r="G79" s="140"/>
      <c r="H79" s="140"/>
      <c r="I79" s="140"/>
      <c r="J79" s="140"/>
      <c r="K79" s="140"/>
      <c r="L79" s="140"/>
      <c r="M79" s="140"/>
      <c r="N79" s="140"/>
      <c r="O79" s="140"/>
    </row>
    <row r="81" spans="1:15" ht="15" customHeight="1" x14ac:dyDescent="0.2">
      <c r="A81" s="140">
        <v>1648</v>
      </c>
      <c r="B81" s="140" t="s">
        <v>55</v>
      </c>
      <c r="C81" s="140" t="s">
        <v>1243</v>
      </c>
      <c r="D81" s="140"/>
      <c r="E81" s="140"/>
      <c r="F81" s="140"/>
      <c r="G81" s="140"/>
      <c r="H81" s="140"/>
      <c r="I81" s="140"/>
      <c r="J81" s="140"/>
      <c r="K81" s="140"/>
      <c r="L81" s="140"/>
      <c r="M81" s="140"/>
      <c r="N81" s="140"/>
      <c r="O81" s="140"/>
    </row>
    <row r="82" spans="1:15" ht="15" customHeight="1" x14ac:dyDescent="0.2">
      <c r="A82" s="140">
        <v>1652</v>
      </c>
      <c r="B82" s="140" t="s">
        <v>1244</v>
      </c>
      <c r="C82" s="140"/>
      <c r="D82" s="140"/>
      <c r="E82" s="140"/>
      <c r="F82" s="140"/>
      <c r="G82" s="140"/>
      <c r="H82" s="140"/>
      <c r="I82" s="140"/>
      <c r="J82" s="140"/>
      <c r="K82" s="140"/>
      <c r="L82" s="140"/>
      <c r="M82" s="140"/>
      <c r="N82" s="140"/>
      <c r="O82" s="140"/>
    </row>
    <row r="83" spans="1:15" ht="15" customHeight="1" x14ac:dyDescent="0.2">
      <c r="A83" s="140"/>
      <c r="B83" s="140" t="s">
        <v>33</v>
      </c>
      <c r="C83" s="140" t="s">
        <v>32</v>
      </c>
      <c r="D83" s="140" t="s">
        <v>31</v>
      </c>
      <c r="E83" s="140" t="s">
        <v>49</v>
      </c>
      <c r="F83" s="140" t="s">
        <v>61</v>
      </c>
      <c r="G83" s="140" t="s">
        <v>62</v>
      </c>
      <c r="H83" s="140" t="s">
        <v>1245</v>
      </c>
      <c r="I83" s="140"/>
      <c r="J83" s="140"/>
      <c r="K83" s="140"/>
      <c r="L83" s="143" t="s">
        <v>745</v>
      </c>
      <c r="M83" s="143"/>
      <c r="N83" s="143"/>
      <c r="O83" s="143"/>
    </row>
    <row r="84" spans="1:15" ht="15" customHeight="1" x14ac:dyDescent="0.2">
      <c r="A84" s="140"/>
      <c r="B84" s="140">
        <v>887</v>
      </c>
      <c r="C84" s="140">
        <v>19.600000000000001</v>
      </c>
      <c r="D84" s="140">
        <v>50.1</v>
      </c>
      <c r="E84" s="140">
        <v>54.7</v>
      </c>
      <c r="F84" s="140">
        <v>0.75</v>
      </c>
      <c r="G84" s="140">
        <v>1.92</v>
      </c>
      <c r="H84" s="140">
        <v>9.57</v>
      </c>
      <c r="I84" s="140"/>
      <c r="J84" s="140"/>
      <c r="K84" s="140"/>
      <c r="L84" s="143" t="s">
        <v>1246</v>
      </c>
      <c r="M84" s="143"/>
      <c r="N84" s="143"/>
      <c r="O84" s="143"/>
    </row>
    <row r="85" spans="1:15" ht="15" customHeight="1" x14ac:dyDescent="0.2">
      <c r="A85" s="140">
        <v>1654</v>
      </c>
      <c r="B85" s="140" t="s">
        <v>1247</v>
      </c>
      <c r="C85" s="140"/>
      <c r="D85" s="140"/>
      <c r="E85" s="140"/>
      <c r="F85" s="140"/>
      <c r="G85" s="140"/>
      <c r="H85" s="140"/>
      <c r="I85" s="140"/>
      <c r="J85" s="140"/>
      <c r="K85" s="140"/>
      <c r="L85" s="143">
        <v>1659</v>
      </c>
      <c r="M85" s="143">
        <v>1709</v>
      </c>
      <c r="N85" s="143"/>
      <c r="O85" s="143"/>
    </row>
    <row r="86" spans="1:15" ht="15" customHeight="1" x14ac:dyDescent="0.2">
      <c r="A86" s="63">
        <v>1659</v>
      </c>
      <c r="B86" s="63" t="s">
        <v>1248</v>
      </c>
      <c r="C86" s="140"/>
      <c r="D86" s="140"/>
      <c r="E86" s="140"/>
      <c r="F86" s="140"/>
      <c r="G86" s="140"/>
      <c r="H86" s="140"/>
      <c r="I86" s="140"/>
      <c r="J86" s="140"/>
      <c r="K86" s="140"/>
      <c r="L86" s="143"/>
      <c r="M86" s="143"/>
      <c r="N86" s="143" t="s">
        <v>129</v>
      </c>
      <c r="O86" s="140" t="s">
        <v>127</v>
      </c>
    </row>
    <row r="87" spans="1:15" ht="15" customHeight="1" x14ac:dyDescent="0.2">
      <c r="A87" s="140"/>
      <c r="B87" s="140" t="s">
        <v>1244</v>
      </c>
      <c r="C87" s="140" t="s">
        <v>1249</v>
      </c>
      <c r="D87" s="140"/>
      <c r="E87" s="140"/>
      <c r="F87" s="140"/>
      <c r="G87" s="140"/>
      <c r="H87" s="140"/>
      <c r="I87" s="140"/>
      <c r="J87" s="140"/>
      <c r="K87" s="140"/>
      <c r="L87" s="143"/>
      <c r="M87" s="143"/>
      <c r="N87" s="143">
        <v>1714</v>
      </c>
      <c r="O87" s="144">
        <v>0.73593750000000002</v>
      </c>
    </row>
    <row r="88" spans="1:15" ht="15" customHeight="1" x14ac:dyDescent="0.2">
      <c r="A88" s="140"/>
      <c r="B88" s="140" t="s">
        <v>61</v>
      </c>
      <c r="C88" s="140" t="s">
        <v>62</v>
      </c>
      <c r="D88" s="140" t="s">
        <v>1245</v>
      </c>
      <c r="E88" s="140"/>
      <c r="F88" s="140"/>
      <c r="G88" s="140"/>
      <c r="H88" s="140"/>
      <c r="I88" s="140"/>
      <c r="J88" s="140"/>
      <c r="K88" s="140"/>
      <c r="L88" s="143" t="s">
        <v>130</v>
      </c>
      <c r="M88" s="143"/>
      <c r="N88" s="143"/>
      <c r="O88" s="143"/>
    </row>
    <row r="89" spans="1:15" ht="15" customHeight="1" x14ac:dyDescent="0.2">
      <c r="A89" s="140"/>
      <c r="B89" s="140">
        <v>0.67</v>
      </c>
      <c r="C89" s="140">
        <v>1.73</v>
      </c>
      <c r="D89" s="140">
        <v>9.57</v>
      </c>
      <c r="E89" s="140"/>
      <c r="F89" s="140"/>
      <c r="G89" s="140"/>
      <c r="H89" s="140"/>
      <c r="I89" s="140"/>
      <c r="J89" s="140"/>
      <c r="K89" s="140"/>
      <c r="L89" s="144">
        <v>0.73704861111111108</v>
      </c>
      <c r="M89" s="144">
        <v>0.74375000000000002</v>
      </c>
      <c r="N89" s="143"/>
      <c r="O89" s="143"/>
    </row>
    <row r="91" spans="1:15" ht="15" customHeight="1" x14ac:dyDescent="0.2">
      <c r="A91" s="63">
        <v>1709</v>
      </c>
      <c r="B91" s="63" t="s">
        <v>1250</v>
      </c>
      <c r="C91" s="140"/>
      <c r="D91" s="140"/>
      <c r="E91" s="140"/>
      <c r="F91" s="140"/>
      <c r="G91" s="140"/>
      <c r="H91" s="140"/>
      <c r="I91" s="140"/>
      <c r="J91" s="140"/>
      <c r="K91" s="140"/>
      <c r="L91" s="140"/>
      <c r="M91" s="140"/>
      <c r="N91" s="140"/>
      <c r="O91" s="140"/>
    </row>
    <row r="92" spans="1:15" ht="15" customHeight="1" x14ac:dyDescent="0.2">
      <c r="A92" s="140"/>
      <c r="B92" s="140" t="s">
        <v>33</v>
      </c>
      <c r="C92" s="140" t="s">
        <v>32</v>
      </c>
      <c r="D92" s="140" t="s">
        <v>31</v>
      </c>
      <c r="E92" s="140" t="s">
        <v>49</v>
      </c>
      <c r="F92" s="140" t="s">
        <v>19</v>
      </c>
      <c r="G92" s="140" t="s">
        <v>20</v>
      </c>
      <c r="H92" s="140" t="s">
        <v>1245</v>
      </c>
      <c r="I92" s="140" t="s">
        <v>51</v>
      </c>
      <c r="J92" s="140" t="s">
        <v>52</v>
      </c>
      <c r="K92" s="140" t="s">
        <v>53</v>
      </c>
      <c r="L92" s="140"/>
      <c r="M92" s="140"/>
      <c r="N92" s="140"/>
      <c r="O92" s="140"/>
    </row>
    <row r="93" spans="1:15" ht="15" customHeight="1" x14ac:dyDescent="0.2">
      <c r="A93" s="140"/>
      <c r="B93" s="140">
        <v>767</v>
      </c>
      <c r="C93" s="140">
        <v>15.3</v>
      </c>
      <c r="D93" s="140">
        <v>7.08</v>
      </c>
      <c r="E93" s="140">
        <v>60.1</v>
      </c>
      <c r="F93" s="140">
        <v>795</v>
      </c>
      <c r="G93" s="140">
        <v>1.91</v>
      </c>
      <c r="H93" s="140"/>
      <c r="I93" s="140" t="s">
        <v>54</v>
      </c>
      <c r="J93" s="140" t="s">
        <v>54</v>
      </c>
      <c r="K93" s="140" t="s">
        <v>54</v>
      </c>
      <c r="L93" s="140"/>
      <c r="M93" s="140"/>
      <c r="N93" s="140"/>
      <c r="O93" s="140"/>
    </row>
    <row r="94" spans="1:15" ht="15" customHeight="1" x14ac:dyDescent="0.2">
      <c r="A94" s="63">
        <v>1714</v>
      </c>
      <c r="B94" s="63" t="s">
        <v>1091</v>
      </c>
      <c r="C94" s="140"/>
      <c r="D94" s="140"/>
      <c r="E94" s="140"/>
      <c r="F94" s="140"/>
      <c r="G94" s="140"/>
      <c r="H94" s="140"/>
      <c r="I94" s="140"/>
      <c r="J94" s="140"/>
      <c r="K94" s="140"/>
      <c r="L94" s="140"/>
      <c r="M94" s="140"/>
      <c r="N94" s="140"/>
      <c r="O94" s="140"/>
    </row>
    <row r="95" spans="1:15" ht="15" customHeight="1" x14ac:dyDescent="0.2">
      <c r="A95" s="140"/>
      <c r="B95" s="140" t="s">
        <v>90</v>
      </c>
      <c r="C95" s="140" t="s">
        <v>1251</v>
      </c>
      <c r="D95" s="140" t="s">
        <v>49</v>
      </c>
      <c r="E95" s="140" t="s">
        <v>753</v>
      </c>
      <c r="F95" s="140"/>
      <c r="G95" s="140"/>
      <c r="H95" s="140"/>
      <c r="I95" s="140"/>
      <c r="J95" s="140"/>
      <c r="K95" s="140"/>
      <c r="L95" s="140"/>
      <c r="M95" s="140"/>
      <c r="N95" s="140"/>
      <c r="O95" s="140"/>
    </row>
    <row r="96" spans="1:15" ht="15" customHeight="1" x14ac:dyDescent="0.2">
      <c r="A96" s="140"/>
      <c r="B96" s="140">
        <v>7855</v>
      </c>
      <c r="C96" s="140">
        <v>767</v>
      </c>
      <c r="D96" s="140">
        <v>59.8</v>
      </c>
      <c r="E96" s="140"/>
      <c r="F96" s="140"/>
      <c r="G96" s="140"/>
      <c r="H96" s="140"/>
      <c r="I96" s="140"/>
      <c r="J96" s="140"/>
      <c r="K96" s="140"/>
      <c r="L96" s="140"/>
      <c r="M96" s="140"/>
      <c r="N96" s="140"/>
      <c r="O96" s="140"/>
    </row>
    <row r="97" spans="1:15" ht="15" customHeight="1" x14ac:dyDescent="0.2">
      <c r="A97" s="140"/>
      <c r="B97" s="140">
        <v>6727</v>
      </c>
      <c r="C97" s="140"/>
      <c r="D97" s="140">
        <v>59.2</v>
      </c>
      <c r="E97" s="140"/>
      <c r="F97" s="140"/>
      <c r="G97" s="140"/>
      <c r="H97" s="140"/>
      <c r="I97" s="140"/>
      <c r="J97" s="140"/>
      <c r="K97" s="140"/>
      <c r="L97" s="140"/>
      <c r="M97" s="140"/>
      <c r="N97" s="140"/>
      <c r="O97" s="140"/>
    </row>
    <row r="98" spans="1:15" ht="15" customHeight="1" x14ac:dyDescent="0.2">
      <c r="A98" s="140"/>
      <c r="B98" s="140">
        <v>5890</v>
      </c>
      <c r="C98" s="140"/>
      <c r="D98" s="140">
        <v>60.3</v>
      </c>
      <c r="E98" s="140" t="s">
        <v>1252</v>
      </c>
      <c r="F98" s="140"/>
      <c r="G98" s="140"/>
      <c r="H98" s="140"/>
      <c r="I98" s="140"/>
      <c r="J98" s="140"/>
      <c r="K98" s="140"/>
      <c r="L98" s="140"/>
      <c r="M98" s="140"/>
      <c r="N98" s="140"/>
      <c r="O98" s="140"/>
    </row>
    <row r="99" spans="1:15" ht="15" customHeight="1" x14ac:dyDescent="0.2">
      <c r="A99" s="140">
        <v>1722</v>
      </c>
      <c r="B99" s="140">
        <v>5653</v>
      </c>
      <c r="C99" s="140"/>
      <c r="D99" s="140"/>
      <c r="E99" s="140" t="s">
        <v>1253</v>
      </c>
      <c r="F99" s="140"/>
      <c r="G99" s="140"/>
      <c r="H99" s="140"/>
      <c r="I99" s="140"/>
      <c r="J99" s="140"/>
      <c r="K99" s="140"/>
      <c r="L99" s="140"/>
      <c r="M99" s="140"/>
      <c r="N99" s="140"/>
      <c r="O99" s="140"/>
    </row>
    <row r="100" spans="1:15" ht="15" customHeight="1" x14ac:dyDescent="0.2">
      <c r="A100" s="140">
        <v>1726</v>
      </c>
      <c r="B100" s="140">
        <v>4311</v>
      </c>
      <c r="C100" s="140"/>
      <c r="D100" s="140">
        <v>61.4</v>
      </c>
      <c r="E100" s="140"/>
      <c r="F100" s="140"/>
      <c r="G100" s="140"/>
      <c r="H100" s="140"/>
      <c r="I100" s="140"/>
      <c r="J100" s="140"/>
      <c r="K100" s="140"/>
      <c r="L100" s="140"/>
      <c r="M100" s="140"/>
      <c r="N100" s="140"/>
      <c r="O100" s="140"/>
    </row>
    <row r="101" spans="1:15" ht="15" customHeight="1" x14ac:dyDescent="0.2">
      <c r="A101" s="140"/>
      <c r="B101" s="140">
        <v>3955</v>
      </c>
      <c r="C101" s="140"/>
      <c r="D101" s="140"/>
      <c r="E101" s="140" t="s">
        <v>812</v>
      </c>
      <c r="F101" s="140"/>
      <c r="G101" s="140"/>
      <c r="H101" s="140"/>
      <c r="I101" s="140"/>
      <c r="J101" s="140"/>
      <c r="K101" s="140"/>
      <c r="L101" s="140"/>
      <c r="M101" s="140"/>
      <c r="N101" s="140"/>
      <c r="O101" s="140"/>
    </row>
    <row r="102" spans="1:15" ht="15" customHeight="1" x14ac:dyDescent="0.2">
      <c r="A102" s="140"/>
      <c r="B102" s="140">
        <v>2295</v>
      </c>
      <c r="C102" s="140"/>
      <c r="D102" s="140">
        <v>59.2</v>
      </c>
      <c r="E102" s="140"/>
      <c r="F102" s="140"/>
      <c r="G102" s="140"/>
      <c r="H102" s="140"/>
      <c r="I102" s="140"/>
      <c r="J102" s="140"/>
      <c r="K102" s="140"/>
      <c r="L102" s="140"/>
      <c r="M102" s="140"/>
      <c r="N102" s="140"/>
      <c r="O102" s="140"/>
    </row>
    <row r="103" spans="1:15" ht="15" customHeight="1" x14ac:dyDescent="0.2">
      <c r="A103" s="140">
        <v>1733</v>
      </c>
      <c r="B103" s="140">
        <v>2000</v>
      </c>
      <c r="C103" s="140"/>
      <c r="D103" s="140">
        <v>55.7</v>
      </c>
      <c r="E103" s="140" t="s">
        <v>1254</v>
      </c>
      <c r="F103" s="140"/>
      <c r="G103" s="140"/>
      <c r="H103" s="140"/>
      <c r="I103" s="140"/>
      <c r="J103" s="140"/>
      <c r="K103" s="140"/>
      <c r="L103" s="140"/>
      <c r="M103" s="140"/>
      <c r="N103" s="140"/>
      <c r="O103" s="140"/>
    </row>
    <row r="104" spans="1:15" ht="15" customHeight="1" x14ac:dyDescent="0.2">
      <c r="A104" s="140"/>
      <c r="B104" s="140" t="s">
        <v>1255</v>
      </c>
      <c r="C104" s="140"/>
      <c r="D104" s="140"/>
      <c r="E104" s="140"/>
      <c r="F104" s="140"/>
      <c r="G104" s="140"/>
      <c r="H104" s="140"/>
      <c r="I104" s="140"/>
      <c r="J104" s="140"/>
      <c r="K104" s="140"/>
      <c r="L104" s="140"/>
      <c r="M104" s="140"/>
      <c r="N104" s="140"/>
      <c r="O104" s="140"/>
    </row>
    <row r="105" spans="1:15" ht="15" customHeight="1" x14ac:dyDescent="0.2">
      <c r="A105" s="145">
        <v>0.73593750000000002</v>
      </c>
      <c r="B105" s="63" t="s">
        <v>67</v>
      </c>
      <c r="C105" s="140" t="s">
        <v>745</v>
      </c>
      <c r="D105" s="140" t="s">
        <v>1256</v>
      </c>
      <c r="E105" s="140"/>
      <c r="F105" s="140"/>
      <c r="G105" s="140"/>
      <c r="H105" s="140"/>
      <c r="I105" s="140"/>
      <c r="J105" s="140"/>
      <c r="K105" s="140"/>
      <c r="L105" s="140"/>
      <c r="M105" s="140"/>
    </row>
    <row r="106" spans="1:15" ht="15" customHeight="1" x14ac:dyDescent="0.2">
      <c r="A106" s="140"/>
      <c r="B106" s="140" t="s">
        <v>90</v>
      </c>
      <c r="C106" s="140" t="s">
        <v>1251</v>
      </c>
      <c r="D106" s="140" t="s">
        <v>758</v>
      </c>
      <c r="E106" s="140" t="s">
        <v>759</v>
      </c>
      <c r="F106" s="140" t="s">
        <v>49</v>
      </c>
      <c r="G106" s="140"/>
      <c r="H106" s="140"/>
      <c r="I106" s="140"/>
      <c r="J106" s="140"/>
      <c r="K106" s="140"/>
      <c r="L106" s="140"/>
      <c r="M106" s="140"/>
    </row>
    <row r="107" spans="1:15" ht="15" customHeight="1" x14ac:dyDescent="0.2">
      <c r="A107" s="140"/>
      <c r="B107" s="140">
        <v>301</v>
      </c>
      <c r="C107" s="140">
        <v>1001</v>
      </c>
      <c r="D107" s="140">
        <v>32</v>
      </c>
      <c r="E107" s="140">
        <v>26</v>
      </c>
      <c r="F107" s="140">
        <v>54</v>
      </c>
      <c r="G107" s="140"/>
      <c r="H107" s="140"/>
      <c r="I107" s="140"/>
      <c r="J107" s="140"/>
      <c r="K107" s="140"/>
      <c r="L107" s="140"/>
      <c r="M107" s="140"/>
    </row>
    <row r="108" spans="1:15" ht="15" customHeight="1" x14ac:dyDescent="0.2">
      <c r="A108" s="145">
        <v>0.73668981481481488</v>
      </c>
      <c r="B108" s="63" t="s">
        <v>855</v>
      </c>
      <c r="C108" s="140"/>
      <c r="D108" s="140"/>
      <c r="E108" s="140"/>
      <c r="F108" s="140"/>
      <c r="G108" s="140"/>
      <c r="H108" s="140"/>
      <c r="I108" s="140"/>
      <c r="J108" s="140"/>
      <c r="K108" s="140"/>
      <c r="L108" s="140"/>
      <c r="M108" s="140"/>
    </row>
    <row r="109" spans="1:15" ht="15" customHeight="1" x14ac:dyDescent="0.2">
      <c r="A109" s="141">
        <v>0.73704861111111108</v>
      </c>
      <c r="B109" s="140" t="s">
        <v>1257</v>
      </c>
      <c r="C109" s="140"/>
      <c r="D109" s="140"/>
      <c r="E109" s="140"/>
      <c r="F109" s="140"/>
      <c r="G109" s="140"/>
      <c r="H109" s="140"/>
      <c r="I109" s="140"/>
      <c r="J109" s="140"/>
      <c r="K109" s="140"/>
      <c r="L109" s="140"/>
      <c r="M109" s="140"/>
    </row>
    <row r="110" spans="1:15" ht="15" customHeight="1" x14ac:dyDescent="0.2">
      <c r="A110" s="140"/>
      <c r="B110" s="140" t="s">
        <v>1258</v>
      </c>
      <c r="C110" s="140"/>
      <c r="D110" s="140"/>
      <c r="E110" s="140"/>
      <c r="F110" s="140"/>
      <c r="G110" s="140"/>
      <c r="H110" s="140"/>
      <c r="I110" s="140"/>
      <c r="J110" s="140"/>
      <c r="K110" s="140"/>
      <c r="L110" s="140"/>
      <c r="M110" s="140"/>
    </row>
    <row r="111" spans="1:15" ht="15" customHeight="1" x14ac:dyDescent="0.2">
      <c r="A111" s="140"/>
      <c r="B111" s="140" t="s">
        <v>1259</v>
      </c>
      <c r="C111" s="140"/>
      <c r="D111" s="140"/>
      <c r="E111" s="140"/>
      <c r="F111" s="140"/>
      <c r="G111" s="140"/>
      <c r="H111" s="140"/>
      <c r="I111" s="140"/>
      <c r="J111" s="140"/>
      <c r="K111" s="140"/>
      <c r="L111" s="140"/>
      <c r="M111" s="140"/>
    </row>
    <row r="112" spans="1:15" ht="15" customHeight="1" x14ac:dyDescent="0.3">
      <c r="A112" s="140">
        <v>1747</v>
      </c>
      <c r="B112" s="140" t="s">
        <v>1936</v>
      </c>
      <c r="C112" s="140" t="s">
        <v>61</v>
      </c>
      <c r="D112" s="140" t="s">
        <v>62</v>
      </c>
      <c r="E112" s="140"/>
      <c r="F112" s="140"/>
      <c r="G112" s="140"/>
      <c r="H112" s="140"/>
      <c r="I112" s="140"/>
      <c r="J112" s="140"/>
      <c r="K112" s="140"/>
      <c r="L112" s="140"/>
      <c r="M112" s="140"/>
    </row>
    <row r="113" spans="1:13" ht="15" customHeight="1" x14ac:dyDescent="0.2">
      <c r="A113" s="140"/>
      <c r="B113" s="140">
        <v>9.5589999999999993</v>
      </c>
      <c r="C113" s="140">
        <v>0.64</v>
      </c>
      <c r="D113" s="140">
        <v>0.8</v>
      </c>
      <c r="E113" s="140"/>
      <c r="F113" s="140"/>
      <c r="G113" s="140"/>
      <c r="H113" s="140"/>
      <c r="I113" s="140"/>
      <c r="J113" s="140"/>
      <c r="K113" s="140"/>
      <c r="L113" s="140"/>
      <c r="M113" s="140"/>
    </row>
    <row r="114" spans="1:13" ht="15" customHeight="1" x14ac:dyDescent="0.2">
      <c r="A114" s="140">
        <v>1749</v>
      </c>
      <c r="B114" s="140" t="s">
        <v>1260</v>
      </c>
      <c r="C114" s="140" t="s">
        <v>1261</v>
      </c>
      <c r="D114" s="140"/>
      <c r="E114" s="140"/>
      <c r="F114" s="140"/>
      <c r="G114" s="140"/>
      <c r="H114" s="140"/>
      <c r="I114" s="140"/>
      <c r="J114" s="140"/>
      <c r="K114" s="140"/>
      <c r="L114" s="140"/>
      <c r="M114" s="140"/>
    </row>
    <row r="115" spans="1:13" ht="15" customHeight="1" x14ac:dyDescent="0.2">
      <c r="A115" s="140"/>
      <c r="B115" s="140" t="s">
        <v>1262</v>
      </c>
      <c r="C115" s="140" t="s">
        <v>1263</v>
      </c>
      <c r="D115" s="140"/>
      <c r="E115" s="140"/>
      <c r="F115" s="140"/>
      <c r="G115" s="140"/>
      <c r="H115" s="140"/>
      <c r="I115" s="140"/>
      <c r="J115" s="140"/>
      <c r="K115" s="140"/>
      <c r="L115" s="140"/>
      <c r="M115" s="140"/>
    </row>
    <row r="116" spans="1:13" ht="15" customHeight="1" x14ac:dyDescent="0.2">
      <c r="A116" s="140"/>
      <c r="B116" s="140" t="s">
        <v>1264</v>
      </c>
      <c r="C116" s="140" t="s">
        <v>1265</v>
      </c>
      <c r="D116" s="140"/>
      <c r="E116" s="140"/>
      <c r="F116" s="140"/>
      <c r="G116" s="140"/>
      <c r="H116" s="140"/>
      <c r="I116" s="140"/>
      <c r="J116" s="140"/>
      <c r="K116" s="140"/>
      <c r="L116" s="140"/>
      <c r="M116" s="140"/>
    </row>
    <row r="118" spans="1:13" ht="15" customHeight="1" x14ac:dyDescent="0.2">
      <c r="A118" s="141">
        <v>0.74375000000000002</v>
      </c>
      <c r="B118" s="140" t="s">
        <v>1266</v>
      </c>
      <c r="C118" s="140" t="s">
        <v>1267</v>
      </c>
      <c r="D118" s="140"/>
      <c r="E118" s="140"/>
      <c r="F118" s="140"/>
      <c r="G118" s="140"/>
      <c r="H118" s="140"/>
      <c r="I118" s="140"/>
      <c r="J118" s="143" t="s">
        <v>1268</v>
      </c>
      <c r="K118" s="143"/>
      <c r="L118" s="143"/>
      <c r="M118" s="143"/>
    </row>
    <row r="119" spans="1:13" ht="15" customHeight="1" x14ac:dyDescent="0.2">
      <c r="A119" s="140"/>
      <c r="B119" s="140" t="s">
        <v>1269</v>
      </c>
      <c r="C119" s="140"/>
      <c r="D119" s="140"/>
      <c r="E119" s="140"/>
      <c r="F119" s="140"/>
      <c r="G119" s="140"/>
      <c r="H119" s="140"/>
      <c r="I119" s="140"/>
      <c r="J119" s="143" t="s">
        <v>1270</v>
      </c>
      <c r="K119" s="143"/>
      <c r="L119" s="143"/>
      <c r="M119" s="143"/>
    </row>
    <row r="120" spans="1:13" ht="15" customHeight="1" x14ac:dyDescent="0.2">
      <c r="A120" s="140">
        <v>1754</v>
      </c>
      <c r="B120" s="140" t="s">
        <v>55</v>
      </c>
      <c r="C120" s="140" t="s">
        <v>1271</v>
      </c>
      <c r="D120" s="140"/>
      <c r="E120" s="140"/>
      <c r="F120" s="140"/>
      <c r="G120" s="140"/>
      <c r="H120" s="140"/>
      <c r="I120" s="140"/>
      <c r="J120" s="144">
        <v>0.749537037037037</v>
      </c>
      <c r="K120" s="144">
        <v>0.75628472222222232</v>
      </c>
      <c r="L120" s="143"/>
      <c r="M120" s="143"/>
    </row>
    <row r="121" spans="1:13" ht="15" customHeight="1" x14ac:dyDescent="0.2">
      <c r="A121" s="140"/>
      <c r="B121" s="140"/>
      <c r="C121" s="140"/>
      <c r="D121" s="140"/>
      <c r="E121" s="140"/>
      <c r="F121" s="140"/>
      <c r="G121" s="140"/>
      <c r="H121" s="140"/>
      <c r="I121" s="140"/>
      <c r="J121" s="143"/>
      <c r="K121" s="143"/>
      <c r="L121" s="143" t="s">
        <v>1272</v>
      </c>
      <c r="M121" s="143" t="s">
        <v>126</v>
      </c>
    </row>
    <row r="122" spans="1:13" ht="15" customHeight="1" x14ac:dyDescent="0.2">
      <c r="A122" s="145">
        <v>0.749537037037037</v>
      </c>
      <c r="B122" s="63" t="s">
        <v>815</v>
      </c>
      <c r="C122" s="140" t="s">
        <v>1270</v>
      </c>
      <c r="D122" s="140"/>
      <c r="E122" s="140"/>
      <c r="F122" s="140"/>
      <c r="G122" s="140"/>
      <c r="H122" s="140"/>
      <c r="I122" s="140"/>
      <c r="J122" s="143"/>
      <c r="K122" s="143"/>
      <c r="L122" s="143">
        <v>1813</v>
      </c>
      <c r="M122" s="144">
        <v>0.77048611111111109</v>
      </c>
    </row>
    <row r="123" spans="1:13" ht="15" customHeight="1" x14ac:dyDescent="0.3">
      <c r="A123" s="140"/>
      <c r="B123" s="140" t="s">
        <v>1936</v>
      </c>
      <c r="C123" s="140" t="s">
        <v>61</v>
      </c>
      <c r="D123" s="140" t="s">
        <v>62</v>
      </c>
      <c r="E123" s="140" t="s">
        <v>1273</v>
      </c>
      <c r="F123" s="140" t="s">
        <v>52</v>
      </c>
      <c r="G123" s="140" t="s">
        <v>53</v>
      </c>
      <c r="H123" s="140"/>
      <c r="I123" s="140"/>
      <c r="J123" s="143" t="s">
        <v>1274</v>
      </c>
      <c r="K123" s="143"/>
      <c r="L123" s="143"/>
      <c r="M123" s="143"/>
    </row>
    <row r="124" spans="1:13" ht="15" customHeight="1" x14ac:dyDescent="0.2">
      <c r="A124" s="140"/>
      <c r="B124" s="140">
        <v>9.5570000000000004</v>
      </c>
      <c r="C124" s="140">
        <v>0.71</v>
      </c>
      <c r="D124" s="140">
        <v>1.31</v>
      </c>
      <c r="E124" s="140" t="s">
        <v>96</v>
      </c>
      <c r="F124" s="140" t="s">
        <v>96</v>
      </c>
      <c r="G124" s="140" t="s">
        <v>96</v>
      </c>
      <c r="H124" s="140"/>
      <c r="I124" s="140"/>
      <c r="J124" s="144">
        <v>0.77048611111111109</v>
      </c>
      <c r="K124" s="144">
        <v>0.77465277777777775</v>
      </c>
      <c r="L124" s="143"/>
      <c r="M124" s="143"/>
    </row>
    <row r="126" spans="1:13" ht="15" customHeight="1" x14ac:dyDescent="0.2">
      <c r="A126" s="141">
        <v>0.75628472222222232</v>
      </c>
      <c r="B126" s="140" t="s">
        <v>820</v>
      </c>
      <c r="C126" s="140"/>
      <c r="D126" s="140"/>
      <c r="E126" s="140"/>
      <c r="F126" s="140"/>
      <c r="G126" s="140"/>
      <c r="H126" s="140"/>
      <c r="I126" s="140"/>
      <c r="J126" s="140"/>
      <c r="K126" s="140"/>
      <c r="L126" s="140"/>
      <c r="M126" s="140"/>
    </row>
    <row r="127" spans="1:13" ht="15" customHeight="1" x14ac:dyDescent="0.2">
      <c r="A127" s="140"/>
      <c r="B127" s="140" t="s">
        <v>33</v>
      </c>
      <c r="C127" s="140" t="s">
        <v>32</v>
      </c>
      <c r="D127" s="140" t="s">
        <v>31</v>
      </c>
      <c r="E127" s="140" t="s">
        <v>49</v>
      </c>
      <c r="F127" s="140" t="s">
        <v>50</v>
      </c>
      <c r="G127" s="140" t="s">
        <v>20</v>
      </c>
      <c r="H127" s="140" t="s">
        <v>51</v>
      </c>
      <c r="I127" s="140" t="s">
        <v>52</v>
      </c>
      <c r="J127" s="140" t="s">
        <v>53</v>
      </c>
      <c r="K127" s="140"/>
      <c r="L127" s="140"/>
      <c r="M127" s="140"/>
    </row>
    <row r="128" spans="1:13" ht="15" customHeight="1" x14ac:dyDescent="0.2">
      <c r="A128" s="140"/>
      <c r="B128" s="140">
        <v>944</v>
      </c>
      <c r="C128" s="140">
        <v>24</v>
      </c>
      <c r="D128" s="140">
        <v>47</v>
      </c>
      <c r="E128" s="140">
        <v>67</v>
      </c>
      <c r="F128" s="140">
        <v>2.4</v>
      </c>
      <c r="G128" s="140">
        <v>871</v>
      </c>
      <c r="H128" s="140" t="s">
        <v>96</v>
      </c>
      <c r="I128" s="140" t="s">
        <v>96</v>
      </c>
      <c r="J128" s="140" t="s">
        <v>96</v>
      </c>
      <c r="K128" s="140"/>
      <c r="L128" s="140"/>
      <c r="M128" s="140"/>
    </row>
    <row r="129" spans="1:13" ht="15" customHeight="1" x14ac:dyDescent="0.2">
      <c r="A129" s="140">
        <v>1813</v>
      </c>
      <c r="B129" s="140" t="s">
        <v>1275</v>
      </c>
      <c r="C129" s="140" t="s">
        <v>749</v>
      </c>
      <c r="D129" s="140" t="s">
        <v>1276</v>
      </c>
      <c r="E129" s="140"/>
      <c r="F129" s="140"/>
      <c r="G129" s="140"/>
      <c r="H129" s="140"/>
      <c r="I129" s="140"/>
      <c r="J129" s="140"/>
      <c r="K129" s="140"/>
      <c r="L129" s="140"/>
      <c r="M129" s="140"/>
    </row>
    <row r="130" spans="1:13" ht="15" customHeight="1" x14ac:dyDescent="0.2">
      <c r="A130" s="140"/>
      <c r="B130" s="140" t="s">
        <v>90</v>
      </c>
      <c r="C130" s="140" t="s">
        <v>33</v>
      </c>
      <c r="D130" s="140" t="s">
        <v>32</v>
      </c>
      <c r="E130" s="140" t="s">
        <v>31</v>
      </c>
      <c r="F130" s="140" t="s">
        <v>49</v>
      </c>
      <c r="G130" s="140" t="s">
        <v>50</v>
      </c>
      <c r="H130" s="140" t="s">
        <v>20</v>
      </c>
      <c r="I130" s="140"/>
      <c r="J130" s="140"/>
      <c r="K130" s="140"/>
      <c r="L130" s="140"/>
      <c r="M130" s="140"/>
    </row>
    <row r="131" spans="1:13" ht="15" customHeight="1" x14ac:dyDescent="0.2">
      <c r="A131" s="140"/>
      <c r="B131" s="140">
        <v>105</v>
      </c>
      <c r="C131" s="140">
        <v>1008</v>
      </c>
      <c r="D131" s="140">
        <v>37</v>
      </c>
      <c r="E131" s="140">
        <v>37</v>
      </c>
      <c r="F131" s="140">
        <v>63</v>
      </c>
      <c r="G131" s="140">
        <v>2.25</v>
      </c>
      <c r="H131" s="140">
        <v>0.83</v>
      </c>
      <c r="I131" s="140"/>
      <c r="J131" s="140"/>
      <c r="K131" s="140"/>
      <c r="L131" s="140"/>
      <c r="M131" s="140"/>
    </row>
    <row r="132" spans="1:13" ht="15" customHeight="1" x14ac:dyDescent="0.2">
      <c r="A132" s="140"/>
      <c r="B132" s="140" t="s">
        <v>90</v>
      </c>
      <c r="C132" s="140" t="s">
        <v>49</v>
      </c>
      <c r="D132" s="140" t="s">
        <v>1277</v>
      </c>
      <c r="E132" s="140"/>
      <c r="F132" s="140"/>
      <c r="G132" s="140"/>
      <c r="H132" s="140"/>
      <c r="I132" s="140"/>
      <c r="J132" s="140"/>
      <c r="K132" s="140"/>
      <c r="L132" s="140"/>
      <c r="M132" s="140"/>
    </row>
    <row r="133" spans="1:13" ht="15" customHeight="1" x14ac:dyDescent="0.2">
      <c r="A133" s="140">
        <v>1815</v>
      </c>
      <c r="B133" s="140">
        <v>3050</v>
      </c>
      <c r="C133" s="140">
        <v>67.7</v>
      </c>
      <c r="D133" s="140" t="s">
        <v>1278</v>
      </c>
      <c r="E133" s="140"/>
      <c r="F133" s="140"/>
      <c r="G133" s="140"/>
      <c r="H133" s="140"/>
      <c r="I133" s="140"/>
      <c r="J133" s="140"/>
      <c r="K133" s="140"/>
      <c r="L133" s="140"/>
      <c r="M133" s="140"/>
    </row>
    <row r="134" spans="1:13" ht="15" customHeight="1" x14ac:dyDescent="0.2">
      <c r="A134" s="140"/>
      <c r="B134" s="140">
        <v>5145</v>
      </c>
      <c r="C134" s="140">
        <v>53.7</v>
      </c>
      <c r="D134" s="140"/>
      <c r="E134" s="140"/>
      <c r="F134" s="140"/>
      <c r="G134" s="140"/>
      <c r="H134" s="140"/>
      <c r="I134" s="140"/>
      <c r="J134" s="140"/>
      <c r="K134" s="140"/>
      <c r="L134" s="140"/>
      <c r="M134" s="140"/>
    </row>
    <row r="135" spans="1:13" ht="15" customHeight="1" x14ac:dyDescent="0.2">
      <c r="A135" s="140">
        <v>1822</v>
      </c>
      <c r="B135" s="140">
        <v>5300</v>
      </c>
      <c r="C135" s="140"/>
      <c r="D135" s="140" t="s">
        <v>1279</v>
      </c>
      <c r="E135" s="140"/>
      <c r="F135" s="140"/>
      <c r="G135" s="140"/>
      <c r="H135" s="140"/>
      <c r="I135" s="140"/>
      <c r="J135" s="140"/>
      <c r="K135" s="140"/>
      <c r="L135" s="140"/>
      <c r="M135" s="140"/>
    </row>
    <row r="136" spans="1:13" ht="15" customHeight="1" x14ac:dyDescent="0.2">
      <c r="A136" s="140">
        <v>1826</v>
      </c>
      <c r="B136" s="140">
        <v>7063</v>
      </c>
      <c r="C136" s="140">
        <v>60</v>
      </c>
      <c r="D136" s="140"/>
      <c r="E136" s="140"/>
      <c r="F136" s="140"/>
      <c r="G136" s="140"/>
      <c r="H136" s="140"/>
      <c r="I136" s="140"/>
      <c r="J136" s="140"/>
      <c r="K136" s="140"/>
      <c r="L136" s="140"/>
      <c r="M136" s="140"/>
    </row>
    <row r="137" spans="1:13" ht="15" customHeight="1" x14ac:dyDescent="0.2">
      <c r="A137" s="140">
        <v>1826</v>
      </c>
      <c r="B137" s="140">
        <v>7200</v>
      </c>
      <c r="C137" s="140"/>
      <c r="D137" s="140" t="s">
        <v>1280</v>
      </c>
      <c r="E137" s="140"/>
      <c r="F137" s="140"/>
      <c r="G137" s="140"/>
      <c r="H137" s="140"/>
      <c r="I137" s="140"/>
      <c r="J137" s="140"/>
      <c r="K137" s="140"/>
    </row>
    <row r="138" spans="1:13" ht="15" customHeight="1" x14ac:dyDescent="0.2">
      <c r="A138" s="141">
        <v>0.77048611111111109</v>
      </c>
      <c r="B138" s="140" t="s">
        <v>890</v>
      </c>
      <c r="C138" s="140"/>
      <c r="D138" s="140" t="s">
        <v>51</v>
      </c>
      <c r="E138" s="140" t="s">
        <v>52</v>
      </c>
      <c r="F138" s="140" t="s">
        <v>53</v>
      </c>
      <c r="G138" s="140"/>
      <c r="H138" s="140"/>
      <c r="I138" s="140"/>
      <c r="J138" s="140"/>
      <c r="K138" s="140"/>
    </row>
    <row r="139" spans="1:13" ht="15" customHeight="1" x14ac:dyDescent="0.2">
      <c r="A139" s="140"/>
      <c r="B139" s="140" t="s">
        <v>90</v>
      </c>
      <c r="C139" s="140" t="s">
        <v>1281</v>
      </c>
      <c r="D139" s="140" t="s">
        <v>96</v>
      </c>
      <c r="E139" s="140" t="s">
        <v>96</v>
      </c>
      <c r="F139" s="140" t="s">
        <v>96</v>
      </c>
      <c r="G139" s="140"/>
      <c r="H139" s="140"/>
      <c r="I139" s="140"/>
      <c r="J139" s="140"/>
      <c r="K139" s="140"/>
    </row>
    <row r="140" spans="1:13" ht="15" customHeight="1" x14ac:dyDescent="0.2">
      <c r="A140" s="140"/>
      <c r="B140" s="140">
        <v>8872</v>
      </c>
      <c r="C140" s="140">
        <v>738</v>
      </c>
      <c r="D140" s="140"/>
      <c r="E140" s="140"/>
      <c r="F140" s="140"/>
      <c r="G140" s="140"/>
      <c r="H140" s="140"/>
      <c r="I140" s="140"/>
      <c r="J140" s="140"/>
      <c r="K140" s="140"/>
    </row>
    <row r="141" spans="1:13" ht="15" customHeight="1" x14ac:dyDescent="0.2">
      <c r="A141" s="146">
        <v>0.77013888888888893</v>
      </c>
      <c r="B141" s="63" t="s">
        <v>1282</v>
      </c>
      <c r="C141" s="63" t="s">
        <v>100</v>
      </c>
      <c r="D141" s="140"/>
      <c r="E141" s="140"/>
      <c r="F141" s="140"/>
      <c r="G141" s="140"/>
      <c r="H141" s="140"/>
      <c r="I141" s="140"/>
      <c r="J141" s="143" t="s">
        <v>1283</v>
      </c>
      <c r="K141" s="143"/>
    </row>
    <row r="142" spans="1:13" ht="15" customHeight="1" x14ac:dyDescent="0.2">
      <c r="A142" s="140"/>
      <c r="B142" s="140" t="s">
        <v>1284</v>
      </c>
      <c r="C142" s="140"/>
      <c r="D142" s="140"/>
      <c r="E142" s="140"/>
      <c r="F142" s="140"/>
      <c r="G142" s="140"/>
      <c r="H142" s="140"/>
      <c r="I142" s="140"/>
      <c r="J142" s="143">
        <v>1837</v>
      </c>
      <c r="K142" s="144">
        <v>0.78714120370370377</v>
      </c>
    </row>
    <row r="143" spans="1:13" ht="15" customHeight="1" x14ac:dyDescent="0.2">
      <c r="A143" s="141">
        <v>0.77465277777777775</v>
      </c>
      <c r="B143" s="140" t="s">
        <v>95</v>
      </c>
      <c r="C143" s="140" t="s">
        <v>1285</v>
      </c>
      <c r="D143" s="140"/>
      <c r="E143" s="140"/>
      <c r="F143" s="140"/>
      <c r="G143" s="140"/>
      <c r="H143" s="140"/>
      <c r="I143" s="140"/>
      <c r="J143" s="140"/>
      <c r="K143" s="140"/>
    </row>
    <row r="144" spans="1:13" ht="15" customHeight="1" x14ac:dyDescent="0.2">
      <c r="A144" s="140">
        <v>1837</v>
      </c>
      <c r="B144" s="140" t="s">
        <v>1286</v>
      </c>
      <c r="C144" s="140"/>
      <c r="D144" s="140"/>
      <c r="E144" s="140"/>
      <c r="F144" s="140"/>
      <c r="G144" s="140"/>
      <c r="H144" s="140"/>
      <c r="I144" s="140"/>
      <c r="J144" s="140"/>
      <c r="K144" s="140"/>
    </row>
    <row r="145" spans="1:11" ht="15" customHeight="1" x14ac:dyDescent="0.2">
      <c r="A145" s="141">
        <v>0.77648148148148144</v>
      </c>
      <c r="B145" s="140" t="s">
        <v>1287</v>
      </c>
      <c r="C145" s="140"/>
      <c r="D145" s="140"/>
      <c r="E145" s="140"/>
      <c r="F145" s="140"/>
      <c r="G145" s="140"/>
      <c r="H145" s="140"/>
      <c r="I145" s="140"/>
      <c r="J145" s="140"/>
      <c r="K145" s="140"/>
    </row>
    <row r="146" spans="1:11" ht="15" customHeight="1" x14ac:dyDescent="0.2">
      <c r="A146" s="140"/>
      <c r="B146" s="140" t="s">
        <v>1288</v>
      </c>
      <c r="C146" s="140"/>
      <c r="D146" s="140"/>
      <c r="E146" s="140"/>
      <c r="F146" s="140"/>
      <c r="G146" s="140"/>
      <c r="H146" s="140"/>
      <c r="I146" s="140"/>
      <c r="J146" s="140"/>
      <c r="K146" s="140"/>
    </row>
    <row r="147" spans="1:11" ht="15" customHeight="1" x14ac:dyDescent="0.2">
      <c r="A147" s="140"/>
      <c r="B147" s="140" t="s">
        <v>1289</v>
      </c>
      <c r="C147" s="140">
        <v>4058</v>
      </c>
      <c r="D147" s="140"/>
      <c r="E147" s="140"/>
      <c r="F147" s="140"/>
      <c r="G147" s="140"/>
      <c r="H147" s="140"/>
      <c r="I147" s="140"/>
      <c r="J147" s="140"/>
      <c r="K147" s="140"/>
    </row>
    <row r="148" spans="1:11" ht="15" customHeight="1" x14ac:dyDescent="0.2">
      <c r="A148" s="140"/>
      <c r="B148" s="140" t="s">
        <v>1290</v>
      </c>
      <c r="C148" s="141">
        <v>0.77836805555555555</v>
      </c>
      <c r="D148" s="140"/>
      <c r="E148" s="140"/>
      <c r="F148" s="140"/>
      <c r="G148" s="140"/>
      <c r="H148" s="140"/>
      <c r="I148" s="140"/>
      <c r="J148" s="140"/>
      <c r="K148" s="140"/>
    </row>
    <row r="149" spans="1:11" ht="15" customHeight="1" x14ac:dyDescent="0.2">
      <c r="A149" s="140"/>
      <c r="B149" s="140" t="s">
        <v>1291</v>
      </c>
      <c r="C149" s="141">
        <v>0.78004629629629629</v>
      </c>
      <c r="D149" s="140"/>
      <c r="E149" s="140"/>
      <c r="F149" s="140"/>
      <c r="G149" s="140"/>
      <c r="H149" s="140"/>
      <c r="I149" s="140"/>
      <c r="J149" s="140"/>
      <c r="K149" s="140"/>
    </row>
    <row r="151" spans="1:11" ht="15" customHeight="1" x14ac:dyDescent="0.2">
      <c r="A151" s="140">
        <v>1846</v>
      </c>
      <c r="B151" s="140" t="s">
        <v>90</v>
      </c>
      <c r="C151" s="140" t="s">
        <v>1251</v>
      </c>
      <c r="D151" s="140" t="s">
        <v>49</v>
      </c>
      <c r="E151" s="140" t="s">
        <v>91</v>
      </c>
      <c r="F151" s="140"/>
      <c r="G151" s="140"/>
      <c r="H151" s="140"/>
      <c r="I151" s="140"/>
      <c r="J151" s="140"/>
      <c r="K151" s="140"/>
    </row>
    <row r="152" spans="1:11" ht="15" customHeight="1" x14ac:dyDescent="0.2">
      <c r="A152" s="140"/>
      <c r="B152" s="140">
        <v>8758</v>
      </c>
      <c r="C152" s="140">
        <v>740</v>
      </c>
      <c r="D152" s="140">
        <v>77.8</v>
      </c>
      <c r="E152" s="140" t="s">
        <v>1292</v>
      </c>
      <c r="F152" s="140"/>
      <c r="G152" s="140"/>
      <c r="H152" s="140"/>
      <c r="I152" s="140"/>
      <c r="J152" s="140"/>
      <c r="K152" s="140"/>
    </row>
    <row r="154" spans="1:11" ht="15" customHeight="1" x14ac:dyDescent="0.2">
      <c r="A154" s="140">
        <v>1848</v>
      </c>
      <c r="B154" s="140" t="s">
        <v>1059</v>
      </c>
      <c r="C154" s="140"/>
      <c r="D154" s="140"/>
      <c r="E154" s="140"/>
      <c r="F154" s="140"/>
      <c r="G154" s="140"/>
      <c r="H154" s="140"/>
      <c r="I154" s="140"/>
      <c r="J154" s="140"/>
      <c r="K154" s="140"/>
    </row>
    <row r="155" spans="1:11" ht="15" customHeight="1" x14ac:dyDescent="0.2">
      <c r="A155" s="140">
        <v>1850</v>
      </c>
      <c r="B155" s="140" t="s">
        <v>1293</v>
      </c>
      <c r="C155" s="140"/>
      <c r="D155" s="140"/>
      <c r="E155" s="140"/>
      <c r="F155" s="140"/>
      <c r="G155" s="140"/>
      <c r="H155" s="140"/>
      <c r="I155" s="140"/>
      <c r="J155" s="140"/>
      <c r="K155" s="140"/>
    </row>
    <row r="156" spans="1:11" ht="15" customHeight="1" x14ac:dyDescent="0.2">
      <c r="A156" s="140">
        <v>1850</v>
      </c>
      <c r="B156" s="140" t="s">
        <v>1294</v>
      </c>
      <c r="C156" s="140"/>
      <c r="D156" s="140"/>
      <c r="E156" s="140"/>
      <c r="F156" s="140"/>
      <c r="G156" s="140"/>
      <c r="H156" s="140"/>
      <c r="I156" s="140"/>
      <c r="J156" s="140"/>
      <c r="K156" s="140"/>
    </row>
    <row r="157" spans="1:11" ht="15" customHeight="1" x14ac:dyDescent="0.2">
      <c r="A157" s="140">
        <v>1851</v>
      </c>
      <c r="B157" s="140" t="s">
        <v>1295</v>
      </c>
      <c r="C157" s="140"/>
      <c r="D157" s="140"/>
      <c r="E157" s="140"/>
      <c r="F157" s="140"/>
      <c r="G157" s="140"/>
      <c r="H157" s="140"/>
      <c r="I157" s="140"/>
      <c r="J157" s="143" t="s">
        <v>1296</v>
      </c>
      <c r="K157" s="143"/>
    </row>
    <row r="158" spans="1:11" ht="15" customHeight="1" x14ac:dyDescent="0.2">
      <c r="A158" s="141">
        <v>0.78631944444444446</v>
      </c>
      <c r="B158" s="140" t="s">
        <v>1297</v>
      </c>
      <c r="C158" s="140"/>
      <c r="D158" s="140"/>
      <c r="E158" s="140"/>
      <c r="F158" s="140"/>
      <c r="G158" s="140"/>
      <c r="H158" s="140"/>
      <c r="I158" s="140"/>
      <c r="J158" s="144">
        <v>0.78714120370370377</v>
      </c>
      <c r="K158" s="143">
        <v>1904</v>
      </c>
    </row>
    <row r="159" spans="1:11" ht="15" customHeight="1" x14ac:dyDescent="0.2">
      <c r="A159" s="141">
        <v>0.78714120370370377</v>
      </c>
      <c r="B159" s="140" t="s">
        <v>1298</v>
      </c>
      <c r="C159" s="140"/>
      <c r="D159" s="140"/>
      <c r="E159" s="140"/>
      <c r="F159" s="140"/>
      <c r="G159" s="140"/>
      <c r="H159" s="140"/>
      <c r="I159" s="140"/>
      <c r="J159" s="140"/>
      <c r="K159" s="140"/>
    </row>
    <row r="160" spans="1:11" ht="15" customHeight="1" x14ac:dyDescent="0.2">
      <c r="A160" s="142">
        <v>0.78819444444444453</v>
      </c>
      <c r="B160" s="140" t="s">
        <v>1299</v>
      </c>
      <c r="C160" s="140"/>
      <c r="D160" s="140"/>
      <c r="E160" s="140"/>
      <c r="F160" s="140"/>
      <c r="G160" s="140"/>
      <c r="H160" s="140"/>
      <c r="I160" s="140"/>
      <c r="J160" s="140"/>
      <c r="K160" s="140"/>
    </row>
    <row r="161" spans="1:11" ht="15" customHeight="1" x14ac:dyDescent="0.2">
      <c r="A161" s="140">
        <v>1856</v>
      </c>
      <c r="B161" s="140" t="s">
        <v>90</v>
      </c>
      <c r="C161" s="140" t="s">
        <v>1300</v>
      </c>
      <c r="D161" s="140"/>
      <c r="E161" s="140"/>
      <c r="F161" s="140"/>
      <c r="G161" s="140"/>
      <c r="H161" s="140"/>
      <c r="I161" s="140"/>
      <c r="J161" s="140"/>
      <c r="K161" s="140"/>
    </row>
    <row r="162" spans="1:11" ht="15" customHeight="1" x14ac:dyDescent="0.2">
      <c r="A162" s="140"/>
      <c r="B162" s="140">
        <v>7195</v>
      </c>
      <c r="C162" s="140" t="s">
        <v>812</v>
      </c>
      <c r="D162" s="140"/>
      <c r="E162" s="140"/>
      <c r="F162" s="140"/>
      <c r="G162" s="140"/>
      <c r="H162" s="140"/>
      <c r="I162" s="140"/>
      <c r="J162" s="140"/>
      <c r="K162" s="140"/>
    </row>
    <row r="163" spans="1:11" ht="15" customHeight="1" x14ac:dyDescent="0.2">
      <c r="A163" s="140"/>
      <c r="B163" s="140">
        <v>6650</v>
      </c>
      <c r="C163" s="140" t="s">
        <v>1301</v>
      </c>
      <c r="D163" s="140"/>
      <c r="E163" s="140"/>
      <c r="F163" s="140"/>
      <c r="G163" s="140"/>
      <c r="H163" s="140"/>
      <c r="I163" s="140"/>
      <c r="J163" s="140"/>
      <c r="K163" s="140"/>
    </row>
    <row r="164" spans="1:11" ht="15" customHeight="1" x14ac:dyDescent="0.2">
      <c r="A164" s="140"/>
      <c r="B164" s="140">
        <v>6450</v>
      </c>
      <c r="C164" s="140" t="s">
        <v>1302</v>
      </c>
      <c r="D164" s="140"/>
      <c r="E164" s="140"/>
      <c r="F164" s="140"/>
      <c r="G164" s="140"/>
      <c r="H164" s="140"/>
      <c r="I164" s="140"/>
      <c r="J164" s="140"/>
      <c r="K164" s="140"/>
    </row>
    <row r="165" spans="1:11" ht="15" customHeight="1" x14ac:dyDescent="0.2">
      <c r="A165" s="140"/>
      <c r="B165" s="140">
        <v>6110</v>
      </c>
      <c r="C165" s="140" t="s">
        <v>1303</v>
      </c>
      <c r="D165" s="140"/>
      <c r="E165" s="140"/>
      <c r="F165" s="140"/>
      <c r="G165" s="140"/>
      <c r="H165" s="140"/>
      <c r="I165" s="140"/>
      <c r="J165" s="140"/>
      <c r="K165" s="140"/>
    </row>
    <row r="166" spans="1:11" ht="15" customHeight="1" x14ac:dyDescent="0.2">
      <c r="A166" s="140"/>
      <c r="B166" s="140">
        <v>3555</v>
      </c>
      <c r="C166" s="140" t="s">
        <v>1304</v>
      </c>
      <c r="D166" s="140"/>
      <c r="E166" s="140"/>
      <c r="F166" s="140"/>
      <c r="G166" s="140"/>
      <c r="H166" s="140"/>
      <c r="I166" s="140"/>
      <c r="J166" s="140"/>
      <c r="K166" s="140"/>
    </row>
    <row r="167" spans="1:11" ht="15" customHeight="1" x14ac:dyDescent="0.2">
      <c r="A167" s="140">
        <v>1904</v>
      </c>
      <c r="B167" s="140" t="s">
        <v>1305</v>
      </c>
      <c r="C167" s="140"/>
      <c r="D167" s="140"/>
      <c r="E167" s="140"/>
      <c r="F167" s="140"/>
      <c r="G167" s="140"/>
      <c r="H167" s="140"/>
      <c r="I167" s="140"/>
      <c r="J167" s="140"/>
      <c r="K167" s="140"/>
    </row>
    <row r="168" spans="1:11" ht="15" customHeight="1" x14ac:dyDescent="0.2">
      <c r="A168" s="140"/>
      <c r="B168" s="140" t="s">
        <v>90</v>
      </c>
      <c r="C168" s="140" t="s">
        <v>1251</v>
      </c>
      <c r="D168" s="140"/>
      <c r="E168" s="140"/>
      <c r="F168" s="140"/>
      <c r="G168" s="140"/>
      <c r="H168" s="140"/>
      <c r="I168" s="140"/>
      <c r="J168" s="140"/>
      <c r="K168" s="140"/>
    </row>
    <row r="169" spans="1:11" ht="15" customHeight="1" x14ac:dyDescent="0.2">
      <c r="A169" s="140"/>
      <c r="B169" s="140">
        <v>2049</v>
      </c>
      <c r="C169" s="140">
        <v>941</v>
      </c>
      <c r="D169" s="140"/>
      <c r="E169" s="140"/>
      <c r="F169" s="140"/>
      <c r="G169" s="140"/>
      <c r="H169" s="140"/>
      <c r="I169" s="140"/>
      <c r="J169" s="140"/>
      <c r="K169" s="140"/>
    </row>
    <row r="170" spans="1:11" ht="15" customHeight="1" x14ac:dyDescent="0.2">
      <c r="A170" s="141">
        <v>0.7962731481481482</v>
      </c>
      <c r="B170" s="140" t="s">
        <v>1306</v>
      </c>
      <c r="C170" s="140"/>
      <c r="D170" s="140"/>
      <c r="E170" s="140"/>
      <c r="F170" s="140"/>
      <c r="G170" s="140"/>
      <c r="H170" s="140"/>
      <c r="I170" s="140"/>
      <c r="J170" s="140"/>
      <c r="K170" s="140"/>
    </row>
    <row r="171" spans="1:11" ht="15" customHeight="1" x14ac:dyDescent="0.2">
      <c r="A171" s="141">
        <v>0.79675925925925928</v>
      </c>
      <c r="B171" s="140" t="s">
        <v>1307</v>
      </c>
      <c r="C171" s="140"/>
      <c r="D171" s="140"/>
      <c r="E171" s="140"/>
      <c r="F171" s="140"/>
      <c r="G171" s="140"/>
      <c r="H171" s="140"/>
      <c r="I171" s="140"/>
      <c r="J171" s="140"/>
      <c r="K171" s="140"/>
    </row>
    <row r="173" spans="1:11" ht="15" customHeight="1" x14ac:dyDescent="0.2">
      <c r="A173" s="140"/>
      <c r="B173" s="140" t="s">
        <v>1308</v>
      </c>
      <c r="C173" s="140">
        <v>4062</v>
      </c>
      <c r="D173" s="140"/>
      <c r="E173" s="140"/>
      <c r="F173" s="140"/>
      <c r="G173" s="140"/>
      <c r="H173" s="140"/>
      <c r="I173" s="140"/>
      <c r="J173" s="140"/>
      <c r="K173" s="140"/>
    </row>
    <row r="174" spans="1:11" ht="15" customHeight="1" x14ac:dyDescent="0.2">
      <c r="A174" s="140"/>
      <c r="B174" s="140" t="s">
        <v>1309</v>
      </c>
      <c r="C174" s="141">
        <v>0.67719907407407398</v>
      </c>
      <c r="D174" s="140"/>
      <c r="E174" s="140"/>
      <c r="F174" s="140"/>
      <c r="G174" s="140"/>
      <c r="H174" s="140"/>
      <c r="I174" s="140"/>
      <c r="J174" s="140"/>
      <c r="K174" s="140"/>
    </row>
    <row r="175" spans="1:11" ht="15" customHeight="1" x14ac:dyDescent="0.2">
      <c r="A175" s="140"/>
      <c r="B175" s="140" t="s">
        <v>1310</v>
      </c>
      <c r="C175" s="141">
        <v>0.80358796296296298</v>
      </c>
      <c r="D175" s="140"/>
      <c r="E175" s="140"/>
      <c r="F175" s="140"/>
      <c r="G175" s="140"/>
      <c r="H175" s="140"/>
      <c r="I175" s="140"/>
      <c r="J175" s="140"/>
      <c r="K175" s="140"/>
    </row>
    <row r="177" spans="1:11" ht="15" customHeight="1" x14ac:dyDescent="0.2">
      <c r="A177" s="140"/>
      <c r="B177" s="140" t="s">
        <v>1308</v>
      </c>
      <c r="C177" s="140">
        <v>4073</v>
      </c>
      <c r="D177" s="140"/>
      <c r="E177" s="140"/>
      <c r="F177" s="140"/>
      <c r="G177" s="140"/>
      <c r="H177" s="140"/>
      <c r="I177" s="140"/>
      <c r="J177" s="140"/>
      <c r="K177" s="140"/>
    </row>
    <row r="178" spans="1:11" ht="15" customHeight="1" x14ac:dyDescent="0.2">
      <c r="A178" s="140"/>
      <c r="B178" s="140" t="s">
        <v>1309</v>
      </c>
      <c r="C178" s="141">
        <v>0.80381944444444453</v>
      </c>
      <c r="D178" s="140"/>
      <c r="E178" s="140"/>
      <c r="F178" s="140"/>
      <c r="G178" s="140"/>
      <c r="H178" s="140"/>
      <c r="I178" s="140"/>
      <c r="J178" s="140"/>
      <c r="K178" s="140"/>
    </row>
    <row r="179" spans="1:11" ht="15" customHeight="1" x14ac:dyDescent="0.2">
      <c r="A179" s="140"/>
      <c r="B179" s="140" t="s">
        <v>1310</v>
      </c>
      <c r="C179" s="141">
        <v>0.80538194444444444</v>
      </c>
      <c r="D179" s="140"/>
      <c r="E179" s="140"/>
      <c r="F179" s="140"/>
      <c r="G179" s="140"/>
      <c r="H179" s="140"/>
      <c r="I179" s="140"/>
      <c r="J179" s="140"/>
      <c r="K179" s="140"/>
    </row>
    <row r="180" spans="1:11" ht="15" customHeight="1" x14ac:dyDescent="0.2">
      <c r="A180" s="141">
        <v>0.806574074074074</v>
      </c>
      <c r="B180" s="140" t="s">
        <v>1311</v>
      </c>
      <c r="C180" s="140"/>
      <c r="D180" s="140"/>
      <c r="E180" s="140"/>
      <c r="F180" s="140"/>
      <c r="G180" s="140"/>
      <c r="H180" s="140"/>
      <c r="I180" s="140"/>
      <c r="J180" s="140"/>
      <c r="K180" s="140"/>
    </row>
    <row r="181" spans="1:11" ht="15" customHeight="1" x14ac:dyDescent="0.2">
      <c r="A181" s="141">
        <v>0.80717592592592602</v>
      </c>
      <c r="B181" s="140" t="s">
        <v>1312</v>
      </c>
      <c r="C181" s="140"/>
      <c r="D181" s="140"/>
      <c r="E181" s="140"/>
      <c r="F181" s="140"/>
      <c r="G181" s="140"/>
      <c r="H181" s="140"/>
      <c r="I181" s="140"/>
      <c r="J181" s="143" t="s">
        <v>1313</v>
      </c>
      <c r="K181" s="143"/>
    </row>
    <row r="182" spans="1:11" ht="15" customHeight="1" x14ac:dyDescent="0.2">
      <c r="A182" s="140"/>
      <c r="B182" s="140"/>
      <c r="C182" s="140"/>
      <c r="D182" s="140"/>
      <c r="E182" s="140"/>
      <c r="F182" s="140"/>
      <c r="G182" s="140"/>
      <c r="H182" s="140"/>
      <c r="I182" s="140"/>
      <c r="J182" s="144">
        <v>0.80758101851851849</v>
      </c>
      <c r="K182" s="144">
        <v>0.81527777777777777</v>
      </c>
    </row>
    <row r="183" spans="1:11" ht="15" customHeight="1" x14ac:dyDescent="0.2">
      <c r="A183" s="141">
        <v>0.80758101851851849</v>
      </c>
      <c r="B183" s="140" t="s">
        <v>1314</v>
      </c>
      <c r="C183" s="140"/>
      <c r="D183" s="140"/>
      <c r="E183" s="140"/>
      <c r="F183" s="140"/>
      <c r="G183" s="140"/>
      <c r="H183" s="140"/>
      <c r="I183" s="140"/>
      <c r="J183" s="140"/>
      <c r="K183" s="140"/>
    </row>
    <row r="184" spans="1:11" ht="15" customHeight="1" x14ac:dyDescent="0.2">
      <c r="A184" s="140"/>
      <c r="B184" s="140" t="s">
        <v>1315</v>
      </c>
      <c r="C184" s="140"/>
      <c r="D184" s="140"/>
      <c r="E184" s="140"/>
      <c r="F184" s="140"/>
      <c r="G184" s="140"/>
      <c r="H184" s="140"/>
      <c r="I184" s="140"/>
      <c r="J184" s="140"/>
      <c r="K184" s="140"/>
    </row>
    <row r="185" spans="1:11" ht="15" customHeight="1" x14ac:dyDescent="0.2">
      <c r="A185" s="140"/>
      <c r="B185" s="140" t="s">
        <v>51</v>
      </c>
      <c r="C185" s="140" t="s">
        <v>1316</v>
      </c>
      <c r="D185" s="140" t="s">
        <v>1317</v>
      </c>
      <c r="E185" s="140" t="s">
        <v>1318</v>
      </c>
      <c r="F185" s="140" t="s">
        <v>1319</v>
      </c>
      <c r="G185" s="140" t="s">
        <v>1320</v>
      </c>
      <c r="H185" s="140" t="s">
        <v>61</v>
      </c>
    </row>
    <row r="186" spans="1:11" ht="15" customHeight="1" x14ac:dyDescent="0.2">
      <c r="A186" s="140"/>
      <c r="B186" s="140" t="s">
        <v>96</v>
      </c>
      <c r="C186" s="140" t="s">
        <v>96</v>
      </c>
      <c r="D186" s="140" t="s">
        <v>96</v>
      </c>
      <c r="E186" s="140">
        <v>80</v>
      </c>
      <c r="F186" s="140">
        <v>9.5570000000000004</v>
      </c>
      <c r="G186" s="140">
        <v>0.86</v>
      </c>
      <c r="H186" s="140">
        <v>0.81</v>
      </c>
    </row>
    <row r="188" spans="1:11" ht="15" customHeight="1" x14ac:dyDescent="0.2">
      <c r="A188" s="141">
        <v>0.81527777777777777</v>
      </c>
      <c r="B188" s="140" t="s">
        <v>1321</v>
      </c>
      <c r="C188" s="140"/>
      <c r="D188" s="140"/>
      <c r="E188" s="140"/>
      <c r="F188" s="140"/>
      <c r="G188" s="140"/>
      <c r="H188" s="140"/>
    </row>
    <row r="190" spans="1:11" ht="15" customHeight="1" x14ac:dyDescent="0.2">
      <c r="A190" s="140"/>
      <c r="B190" s="140" t="s">
        <v>1322</v>
      </c>
      <c r="C190" s="140"/>
      <c r="D190" s="140"/>
      <c r="E190" s="140"/>
      <c r="F190" s="140"/>
      <c r="G190" s="140"/>
      <c r="H190" s="140"/>
    </row>
    <row r="192" spans="1:11" ht="15" customHeight="1" x14ac:dyDescent="0.2">
      <c r="A192" s="140">
        <v>1936</v>
      </c>
      <c r="B192" s="140" t="s">
        <v>1323</v>
      </c>
      <c r="C192" s="140"/>
      <c r="D192" s="140"/>
      <c r="E192" s="140"/>
      <c r="F192" s="140"/>
      <c r="G192" s="140"/>
      <c r="H192" s="140"/>
    </row>
    <row r="193" spans="1:8" ht="15" customHeight="1" x14ac:dyDescent="0.2">
      <c r="A193" s="141">
        <v>0.81879629629629624</v>
      </c>
      <c r="B193" s="140" t="s">
        <v>1324</v>
      </c>
      <c r="C193" s="140" t="s">
        <v>1325</v>
      </c>
      <c r="D193" s="140"/>
      <c r="E193" s="140"/>
      <c r="F193" s="140"/>
      <c r="G193" s="140"/>
      <c r="H193" s="140"/>
    </row>
    <row r="194" spans="1:8" ht="15" customHeight="1" x14ac:dyDescent="0.2">
      <c r="A194" s="140"/>
      <c r="B194" s="140" t="s">
        <v>1326</v>
      </c>
      <c r="C194" s="140" t="s">
        <v>1327</v>
      </c>
      <c r="D194" s="140"/>
      <c r="E194" s="140"/>
      <c r="F194" s="140"/>
      <c r="G194" s="140"/>
      <c r="H194" s="140"/>
    </row>
    <row r="195" spans="1:8" ht="15" customHeight="1" x14ac:dyDescent="0.2">
      <c r="A195" s="140"/>
      <c r="B195" s="140" t="s">
        <v>1328</v>
      </c>
      <c r="C195" s="140"/>
      <c r="D195" s="140"/>
      <c r="E195" s="140"/>
      <c r="F195" s="140"/>
      <c r="G195" s="140"/>
      <c r="H195" s="14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85"/>
  <sheetViews>
    <sheetView workbookViewId="0">
      <selection activeCell="A2" sqref="A2"/>
    </sheetView>
  </sheetViews>
  <sheetFormatPr defaultColWidth="10.7109375" defaultRowHeight="15" customHeight="1" x14ac:dyDescent="0.2"/>
  <cols>
    <col min="1" max="1" width="10.7109375" style="111"/>
    <col min="2" max="2" width="10.7109375" style="102"/>
    <col min="3" max="16384" width="10.7109375" style="103"/>
  </cols>
  <sheetData>
    <row r="1" spans="1:1" s="61" customFormat="1" ht="15" customHeight="1" x14ac:dyDescent="0.2">
      <c r="A1" s="60" t="s">
        <v>1941</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102" t="s">
        <v>1938</v>
      </c>
    </row>
    <row r="11" spans="1:1" ht="15" customHeight="1" x14ac:dyDescent="0.2">
      <c r="A11" s="102" t="s">
        <v>132</v>
      </c>
    </row>
    <row r="12" spans="1:1" ht="15" customHeight="1" x14ac:dyDescent="0.2">
      <c r="A12" s="102" t="s">
        <v>10</v>
      </c>
    </row>
    <row r="13" spans="1:1" ht="15" customHeight="1" x14ac:dyDescent="0.2">
      <c r="A13" s="102" t="s">
        <v>641</v>
      </c>
    </row>
    <row r="14" spans="1:1" ht="15" customHeight="1" x14ac:dyDescent="0.2">
      <c r="A14" s="102" t="s">
        <v>642</v>
      </c>
    </row>
    <row r="15" spans="1:1" ht="15" customHeight="1" x14ac:dyDescent="0.2">
      <c r="A15" s="102" t="s">
        <v>643</v>
      </c>
    </row>
    <row r="16" spans="1:1" ht="15" customHeight="1" x14ac:dyDescent="0.2">
      <c r="A16" s="102"/>
    </row>
    <row r="17" spans="1:5" ht="15" customHeight="1" x14ac:dyDescent="0.2">
      <c r="A17" s="102" t="s">
        <v>134</v>
      </c>
    </row>
    <row r="18" spans="1:5" ht="15" customHeight="1" x14ac:dyDescent="0.2">
      <c r="A18" s="102" t="s">
        <v>259</v>
      </c>
    </row>
    <row r="19" spans="1:5" ht="15" customHeight="1" x14ac:dyDescent="0.2">
      <c r="A19" s="102"/>
    </row>
    <row r="20" spans="1:5" ht="15" customHeight="1" x14ac:dyDescent="0.2">
      <c r="A20" s="102" t="s">
        <v>211</v>
      </c>
    </row>
    <row r="21" spans="1:5" ht="15" customHeight="1" x14ac:dyDescent="0.2">
      <c r="A21" s="102"/>
    </row>
    <row r="22" spans="1:5" ht="15" customHeight="1" x14ac:dyDescent="0.2">
      <c r="A22" s="104" t="s">
        <v>135</v>
      </c>
      <c r="B22" s="104" t="s">
        <v>158</v>
      </c>
    </row>
    <row r="23" spans="1:5" s="149" customFormat="1" ht="15" customHeight="1" x14ac:dyDescent="0.2">
      <c r="A23" s="147">
        <v>1130</v>
      </c>
      <c r="B23" s="148" t="s">
        <v>313</v>
      </c>
    </row>
    <row r="24" spans="1:5" s="149" customFormat="1" ht="15" customHeight="1" x14ac:dyDescent="0.2">
      <c r="A24" s="147"/>
      <c r="B24" s="148" t="s">
        <v>136</v>
      </c>
      <c r="E24" s="148" t="s">
        <v>409</v>
      </c>
    </row>
    <row r="25" spans="1:5" s="149" customFormat="1" ht="15" customHeight="1" x14ac:dyDescent="0.2">
      <c r="A25" s="147"/>
      <c r="B25" s="148" t="s">
        <v>138</v>
      </c>
      <c r="E25" s="106" t="s">
        <v>735</v>
      </c>
    </row>
    <row r="26" spans="1:5" s="149" customFormat="1" ht="15" customHeight="1" x14ac:dyDescent="0.2">
      <c r="A26" s="147"/>
      <c r="B26" s="148" t="s">
        <v>139</v>
      </c>
      <c r="E26" s="106" t="s">
        <v>736</v>
      </c>
    </row>
    <row r="27" spans="1:5" s="149" customFormat="1" ht="15" customHeight="1" x14ac:dyDescent="0.2">
      <c r="A27" s="147"/>
      <c r="B27" s="148" t="s">
        <v>140</v>
      </c>
      <c r="E27" s="148" t="s">
        <v>417</v>
      </c>
    </row>
    <row r="28" spans="1:5" s="149" customFormat="1" ht="15" customHeight="1" x14ac:dyDescent="0.2">
      <c r="A28" s="147">
        <v>1132</v>
      </c>
      <c r="B28" s="148" t="s">
        <v>143</v>
      </c>
    </row>
    <row r="29" spans="1:5" ht="15" customHeight="1" x14ac:dyDescent="0.2">
      <c r="A29" s="108">
        <v>1138</v>
      </c>
      <c r="B29" s="102" t="s">
        <v>737</v>
      </c>
    </row>
    <row r="30" spans="1:5" ht="15" customHeight="1" x14ac:dyDescent="0.2">
      <c r="A30" s="108"/>
      <c r="B30" s="109" t="s">
        <v>144</v>
      </c>
    </row>
    <row r="31" spans="1:5" s="149" customFormat="1" ht="15" customHeight="1" x14ac:dyDescent="0.2">
      <c r="A31" s="147">
        <v>1145</v>
      </c>
      <c r="B31" s="109" t="s">
        <v>159</v>
      </c>
    </row>
    <row r="32" spans="1:5" s="149" customFormat="1" ht="15" customHeight="1" x14ac:dyDescent="0.2">
      <c r="A32" s="147">
        <v>1149</v>
      </c>
      <c r="B32" s="148" t="s">
        <v>145</v>
      </c>
    </row>
    <row r="33" spans="1:7" s="149" customFormat="1" ht="15" customHeight="1" x14ac:dyDescent="0.2">
      <c r="A33" s="147"/>
      <c r="B33" s="148" t="s">
        <v>148</v>
      </c>
    </row>
    <row r="34" spans="1:7" s="149" customFormat="1" ht="15" customHeight="1" x14ac:dyDescent="0.2">
      <c r="A34" s="147">
        <v>1151</v>
      </c>
      <c r="B34" s="148" t="s">
        <v>738</v>
      </c>
    </row>
    <row r="35" spans="1:7" s="149" customFormat="1" ht="15" customHeight="1" x14ac:dyDescent="0.2">
      <c r="A35" s="147"/>
      <c r="B35" s="148" t="s">
        <v>739</v>
      </c>
    </row>
    <row r="36" spans="1:7" s="149" customFormat="1" ht="15" customHeight="1" x14ac:dyDescent="0.2">
      <c r="A36" s="147"/>
      <c r="B36" s="148" t="s">
        <v>146</v>
      </c>
    </row>
    <row r="37" spans="1:7" s="149" customFormat="1" ht="15" customHeight="1" x14ac:dyDescent="0.2">
      <c r="A37" s="147"/>
      <c r="B37" s="148" t="s">
        <v>150</v>
      </c>
    </row>
    <row r="38" spans="1:7" s="149" customFormat="1" ht="15" customHeight="1" x14ac:dyDescent="0.2">
      <c r="A38" s="147">
        <v>1152</v>
      </c>
      <c r="B38" s="148" t="s">
        <v>160</v>
      </c>
      <c r="E38" s="147" t="s">
        <v>151</v>
      </c>
      <c r="F38" s="150">
        <v>25.4</v>
      </c>
      <c r="G38" s="148" t="s">
        <v>475</v>
      </c>
    </row>
    <row r="39" spans="1:7" s="149" customFormat="1" ht="15" customHeight="1" x14ac:dyDescent="0.2">
      <c r="A39" s="147"/>
      <c r="B39" s="148"/>
      <c r="E39" s="147" t="s">
        <v>152</v>
      </c>
      <c r="F39" s="150">
        <v>1011.8</v>
      </c>
      <c r="G39" s="148" t="s">
        <v>154</v>
      </c>
    </row>
    <row r="40" spans="1:7" s="149" customFormat="1" ht="15" customHeight="1" x14ac:dyDescent="0.2">
      <c r="A40" s="147"/>
      <c r="B40" s="148"/>
      <c r="E40" s="147" t="s">
        <v>153</v>
      </c>
      <c r="F40" s="150">
        <v>71.3</v>
      </c>
      <c r="G40" s="148" t="s">
        <v>155</v>
      </c>
    </row>
    <row r="41" spans="1:7" ht="15" customHeight="1" x14ac:dyDescent="0.2">
      <c r="A41" s="111">
        <v>1153</v>
      </c>
      <c r="B41" s="102" t="s">
        <v>526</v>
      </c>
    </row>
    <row r="42" spans="1:7" ht="15" customHeight="1" x14ac:dyDescent="0.2">
      <c r="A42" s="111">
        <v>1154</v>
      </c>
      <c r="B42" s="102" t="s">
        <v>529</v>
      </c>
    </row>
    <row r="43" spans="1:7" ht="15" customHeight="1" x14ac:dyDescent="0.2">
      <c r="A43" s="111">
        <v>1156</v>
      </c>
      <c r="B43" s="102" t="s">
        <v>413</v>
      </c>
    </row>
    <row r="44" spans="1:7" ht="15" customHeight="1" x14ac:dyDescent="0.2">
      <c r="B44" s="102" t="s">
        <v>644</v>
      </c>
    </row>
    <row r="45" spans="1:7" ht="15" customHeight="1" x14ac:dyDescent="0.2">
      <c r="B45" s="102" t="s">
        <v>252</v>
      </c>
    </row>
    <row r="46" spans="1:7" ht="15" customHeight="1" x14ac:dyDescent="0.2">
      <c r="A46" s="111">
        <v>1205</v>
      </c>
      <c r="B46" s="102" t="s">
        <v>645</v>
      </c>
    </row>
    <row r="47" spans="1:7" ht="15" customHeight="1" x14ac:dyDescent="0.2">
      <c r="B47" s="102" t="s">
        <v>646</v>
      </c>
    </row>
    <row r="48" spans="1:7" ht="15" customHeight="1" x14ac:dyDescent="0.2">
      <c r="B48" s="102" t="s">
        <v>474</v>
      </c>
    </row>
    <row r="49" spans="1:2" ht="15" customHeight="1" x14ac:dyDescent="0.2">
      <c r="A49" s="111">
        <v>1215</v>
      </c>
      <c r="B49" s="102" t="s">
        <v>647</v>
      </c>
    </row>
    <row r="50" spans="1:2" ht="15" customHeight="1" x14ac:dyDescent="0.2">
      <c r="B50" s="102" t="s">
        <v>648</v>
      </c>
    </row>
    <row r="51" spans="1:2" ht="15" customHeight="1" x14ac:dyDescent="0.2">
      <c r="A51" s="111">
        <v>1222</v>
      </c>
      <c r="B51" s="102" t="s">
        <v>1939</v>
      </c>
    </row>
    <row r="52" spans="1:2" ht="15" customHeight="1" x14ac:dyDescent="0.2">
      <c r="B52" s="102" t="s">
        <v>531</v>
      </c>
    </row>
    <row r="54" spans="1:2" ht="15" customHeight="1" x14ac:dyDescent="0.2">
      <c r="A54" s="102" t="s">
        <v>163</v>
      </c>
    </row>
    <row r="55" spans="1:2" ht="15" customHeight="1" x14ac:dyDescent="0.2">
      <c r="A55" s="102"/>
    </row>
    <row r="56" spans="1:2" ht="15" customHeight="1" x14ac:dyDescent="0.2">
      <c r="A56" s="104" t="s">
        <v>135</v>
      </c>
      <c r="B56" s="104" t="s">
        <v>158</v>
      </c>
    </row>
    <row r="58" spans="1:2" ht="15" customHeight="1" x14ac:dyDescent="0.2">
      <c r="A58" s="111">
        <v>1300</v>
      </c>
      <c r="B58" s="102" t="s">
        <v>649</v>
      </c>
    </row>
    <row r="59" spans="1:2" ht="15" customHeight="1" x14ac:dyDescent="0.2">
      <c r="B59" s="109" t="s">
        <v>156</v>
      </c>
    </row>
    <row r="60" spans="1:2" ht="15" customHeight="1" x14ac:dyDescent="0.2">
      <c r="B60" s="109" t="s">
        <v>568</v>
      </c>
    </row>
    <row r="61" spans="1:2" ht="15" customHeight="1" x14ac:dyDescent="0.2">
      <c r="A61" s="111">
        <v>1346</v>
      </c>
      <c r="B61" s="102" t="s">
        <v>40</v>
      </c>
    </row>
    <row r="62" spans="1:2" ht="15" customHeight="1" x14ac:dyDescent="0.2">
      <c r="A62" s="111">
        <v>1353</v>
      </c>
      <c r="B62" s="109" t="s">
        <v>564</v>
      </c>
    </row>
    <row r="63" spans="1:2" ht="15" customHeight="1" x14ac:dyDescent="0.2">
      <c r="B63" s="109" t="s">
        <v>650</v>
      </c>
    </row>
    <row r="64" spans="1:2" ht="15" customHeight="1" x14ac:dyDescent="0.2">
      <c r="A64" s="134">
        <v>1357</v>
      </c>
      <c r="B64" s="122" t="s">
        <v>165</v>
      </c>
    </row>
    <row r="65" spans="1:14" ht="15" customHeight="1" x14ac:dyDescent="0.2">
      <c r="B65" s="102" t="s">
        <v>534</v>
      </c>
    </row>
    <row r="66" spans="1:14" ht="15" customHeight="1" x14ac:dyDescent="0.2">
      <c r="A66" s="111">
        <v>1358</v>
      </c>
      <c r="B66" s="102" t="s">
        <v>535</v>
      </c>
    </row>
    <row r="67" spans="1:14" ht="15" customHeight="1" x14ac:dyDescent="0.2">
      <c r="A67" s="111">
        <v>1400</v>
      </c>
      <c r="B67" s="102" t="s">
        <v>652</v>
      </c>
    </row>
    <row r="68" spans="1:14" ht="15" customHeight="1" x14ac:dyDescent="0.2">
      <c r="B68" s="102" t="s">
        <v>653</v>
      </c>
    </row>
    <row r="69" spans="1:14" ht="15" customHeight="1" x14ac:dyDescent="0.2">
      <c r="B69" s="102" t="s">
        <v>654</v>
      </c>
    </row>
    <row r="70" spans="1:14" ht="15" customHeight="1" x14ac:dyDescent="0.2">
      <c r="A70" s="111">
        <v>1401</v>
      </c>
      <c r="B70" s="102" t="s">
        <v>257</v>
      </c>
    </row>
    <row r="71" spans="1:14" ht="15" customHeight="1" x14ac:dyDescent="0.2">
      <c r="K71" s="116" t="s">
        <v>483</v>
      </c>
      <c r="L71" s="116" t="s">
        <v>484</v>
      </c>
    </row>
    <row r="72" spans="1:14" ht="15" customHeight="1" x14ac:dyDescent="0.2">
      <c r="B72" s="116" t="s">
        <v>99</v>
      </c>
      <c r="C72" s="116" t="s">
        <v>33</v>
      </c>
      <c r="D72" s="116" t="s">
        <v>415</v>
      </c>
      <c r="E72" s="116" t="s">
        <v>31</v>
      </c>
      <c r="F72" s="116" t="s">
        <v>173</v>
      </c>
      <c r="G72" s="116" t="s">
        <v>174</v>
      </c>
      <c r="H72" s="116" t="s">
        <v>175</v>
      </c>
      <c r="I72" s="116" t="s">
        <v>176</v>
      </c>
      <c r="J72" s="116" t="s">
        <v>181</v>
      </c>
      <c r="K72" s="116" t="s">
        <v>1440</v>
      </c>
      <c r="L72" s="116" t="s">
        <v>1440</v>
      </c>
      <c r="M72" s="116" t="s">
        <v>52</v>
      </c>
      <c r="N72" s="116" t="s">
        <v>177</v>
      </c>
    </row>
    <row r="73" spans="1:14" ht="15" customHeight="1" x14ac:dyDescent="0.2">
      <c r="B73" s="116">
        <v>1107</v>
      </c>
      <c r="C73" s="112">
        <v>978.8</v>
      </c>
      <c r="D73" s="112">
        <v>27.9</v>
      </c>
      <c r="E73" s="112">
        <v>55.5</v>
      </c>
      <c r="F73" s="112">
        <v>72.599999999999994</v>
      </c>
      <c r="G73" s="117">
        <v>0.74</v>
      </c>
      <c r="H73" s="117">
        <v>1.8</v>
      </c>
      <c r="I73" s="118" t="s">
        <v>656</v>
      </c>
      <c r="J73" s="119" t="s">
        <v>194</v>
      </c>
      <c r="K73" s="119">
        <v>1121</v>
      </c>
      <c r="L73" s="119">
        <v>697</v>
      </c>
      <c r="M73" s="116" t="s">
        <v>54</v>
      </c>
      <c r="N73" s="116" t="s">
        <v>54</v>
      </c>
    </row>
    <row r="75" spans="1:14" ht="15" customHeight="1" x14ac:dyDescent="0.2">
      <c r="B75" s="102" t="s">
        <v>655</v>
      </c>
    </row>
    <row r="76" spans="1:14" ht="15" customHeight="1" x14ac:dyDescent="0.2">
      <c r="A76" s="111">
        <v>1404</v>
      </c>
      <c r="B76" s="102" t="s">
        <v>651</v>
      </c>
    </row>
    <row r="77" spans="1:14" ht="15" customHeight="1" x14ac:dyDescent="0.2">
      <c r="A77" s="134">
        <v>1407</v>
      </c>
      <c r="B77" s="122" t="s">
        <v>47</v>
      </c>
    </row>
    <row r="78" spans="1:14" ht="15" customHeight="1" x14ac:dyDescent="0.2">
      <c r="B78" s="102" t="s">
        <v>657</v>
      </c>
    </row>
    <row r="79" spans="1:14" ht="15" customHeight="1" x14ac:dyDescent="0.2">
      <c r="A79" s="111">
        <v>1408</v>
      </c>
      <c r="B79" s="102" t="s">
        <v>658</v>
      </c>
    </row>
    <row r="80" spans="1:14" ht="15" customHeight="1" x14ac:dyDescent="0.2">
      <c r="A80" s="134">
        <v>1410</v>
      </c>
      <c r="B80" s="114" t="s">
        <v>167</v>
      </c>
    </row>
    <row r="81" spans="1:14" ht="15" customHeight="1" x14ac:dyDescent="0.2">
      <c r="B81" s="102" t="s">
        <v>659</v>
      </c>
    </row>
    <row r="82" spans="1:14" ht="15" customHeight="1" x14ac:dyDescent="0.2">
      <c r="A82" s="111">
        <v>1415</v>
      </c>
      <c r="B82" s="102" t="s">
        <v>257</v>
      </c>
    </row>
    <row r="83" spans="1:14" ht="15" customHeight="1" x14ac:dyDescent="0.2">
      <c r="K83" s="116" t="s">
        <v>483</v>
      </c>
      <c r="L83" s="116" t="s">
        <v>484</v>
      </c>
    </row>
    <row r="84" spans="1:14" ht="15" customHeight="1" x14ac:dyDescent="0.2">
      <c r="B84" s="116" t="s">
        <v>99</v>
      </c>
      <c r="C84" s="116" t="s">
        <v>33</v>
      </c>
      <c r="D84" s="116" t="s">
        <v>415</v>
      </c>
      <c r="E84" s="116" t="s">
        <v>31</v>
      </c>
      <c r="F84" s="116" t="s">
        <v>173</v>
      </c>
      <c r="G84" s="116" t="s">
        <v>174</v>
      </c>
      <c r="H84" s="116" t="s">
        <v>175</v>
      </c>
      <c r="I84" s="116" t="s">
        <v>176</v>
      </c>
      <c r="J84" s="116" t="s">
        <v>181</v>
      </c>
      <c r="K84" s="116" t="s">
        <v>1440</v>
      </c>
      <c r="L84" s="116" t="s">
        <v>1440</v>
      </c>
      <c r="M84" s="116" t="s">
        <v>52</v>
      </c>
      <c r="N84" s="116" t="s">
        <v>177</v>
      </c>
    </row>
    <row r="85" spans="1:14" ht="15" customHeight="1" x14ac:dyDescent="0.2">
      <c r="B85" s="116">
        <v>530</v>
      </c>
      <c r="C85" s="112">
        <v>999.8</v>
      </c>
      <c r="D85" s="112">
        <v>28.1</v>
      </c>
      <c r="E85" s="112">
        <v>64.2</v>
      </c>
      <c r="F85" s="112">
        <v>74.900000000000006</v>
      </c>
      <c r="G85" s="117">
        <v>0.69</v>
      </c>
      <c r="H85" s="117">
        <v>1.89</v>
      </c>
      <c r="I85" s="118">
        <v>0.192</v>
      </c>
      <c r="J85" s="119">
        <v>5287</v>
      </c>
      <c r="K85" s="119">
        <v>843</v>
      </c>
      <c r="L85" s="119">
        <v>726</v>
      </c>
      <c r="M85" s="116" t="s">
        <v>54</v>
      </c>
      <c r="N85" s="116" t="s">
        <v>54</v>
      </c>
    </row>
    <row r="86" spans="1:14" ht="15" customHeight="1" x14ac:dyDescent="0.2">
      <c r="B86" s="116"/>
      <c r="C86" s="112"/>
      <c r="D86" s="112"/>
      <c r="E86" s="112"/>
      <c r="F86" s="112"/>
      <c r="G86" s="117"/>
      <c r="H86" s="117"/>
      <c r="I86" s="118"/>
      <c r="J86" s="119"/>
      <c r="K86" s="119"/>
      <c r="L86" s="119"/>
      <c r="M86" s="116"/>
      <c r="N86" s="116"/>
    </row>
    <row r="87" spans="1:14" ht="15" customHeight="1" x14ac:dyDescent="0.2">
      <c r="B87" s="102" t="s">
        <v>660</v>
      </c>
    </row>
    <row r="88" spans="1:14" ht="15" customHeight="1" x14ac:dyDescent="0.2">
      <c r="B88" s="102" t="s">
        <v>661</v>
      </c>
    </row>
    <row r="89" spans="1:14" ht="15" customHeight="1" x14ac:dyDescent="0.2">
      <c r="A89" s="134">
        <v>1421</v>
      </c>
      <c r="B89" s="122" t="s">
        <v>47</v>
      </c>
    </row>
    <row r="90" spans="1:14" ht="15" customHeight="1" x14ac:dyDescent="0.2">
      <c r="A90" s="134">
        <v>1423</v>
      </c>
      <c r="B90" s="122" t="s">
        <v>662</v>
      </c>
    </row>
    <row r="91" spans="1:14" ht="15" customHeight="1" x14ac:dyDescent="0.2">
      <c r="A91" s="111">
        <v>1424</v>
      </c>
      <c r="B91" s="102" t="s">
        <v>663</v>
      </c>
    </row>
    <row r="92" spans="1:14" ht="15" customHeight="1" x14ac:dyDescent="0.2">
      <c r="K92" s="116" t="s">
        <v>483</v>
      </c>
      <c r="L92" s="116" t="s">
        <v>484</v>
      </c>
    </row>
    <row r="93" spans="1:14" ht="15" customHeight="1" x14ac:dyDescent="0.2">
      <c r="B93" s="116" t="s">
        <v>99</v>
      </c>
      <c r="C93" s="116" t="s">
        <v>33</v>
      </c>
      <c r="D93" s="116" t="s">
        <v>415</v>
      </c>
      <c r="E93" s="116" t="s">
        <v>31</v>
      </c>
      <c r="F93" s="116" t="s">
        <v>173</v>
      </c>
      <c r="G93" s="116" t="s">
        <v>174</v>
      </c>
      <c r="H93" s="116" t="s">
        <v>175</v>
      </c>
      <c r="I93" s="116" t="s">
        <v>176</v>
      </c>
      <c r="J93" s="116" t="s">
        <v>181</v>
      </c>
      <c r="K93" s="116" t="s">
        <v>1440</v>
      </c>
      <c r="L93" s="116" t="s">
        <v>1440</v>
      </c>
      <c r="M93" s="116" t="s">
        <v>52</v>
      </c>
      <c r="N93" s="116" t="s">
        <v>177</v>
      </c>
    </row>
    <row r="94" spans="1:14" ht="15" customHeight="1" x14ac:dyDescent="0.2">
      <c r="B94" s="116">
        <v>1728</v>
      </c>
      <c r="C94" s="112">
        <v>951.1</v>
      </c>
      <c r="D94" s="112">
        <v>26.2</v>
      </c>
      <c r="E94" s="112">
        <v>61.3</v>
      </c>
      <c r="F94" s="112">
        <v>89.7</v>
      </c>
      <c r="G94" s="117">
        <v>0.87</v>
      </c>
      <c r="H94" s="117">
        <v>3.45</v>
      </c>
      <c r="I94" s="118">
        <v>1.04</v>
      </c>
      <c r="J94" s="119">
        <v>3135</v>
      </c>
      <c r="K94" s="119">
        <v>598</v>
      </c>
      <c r="L94" s="119">
        <v>353</v>
      </c>
      <c r="M94" s="116" t="s">
        <v>54</v>
      </c>
      <c r="N94" s="116" t="s">
        <v>54</v>
      </c>
    </row>
    <row r="96" spans="1:14" ht="15" customHeight="1" x14ac:dyDescent="0.2">
      <c r="B96" s="111" t="s">
        <v>179</v>
      </c>
      <c r="C96" s="112">
        <v>89.4</v>
      </c>
      <c r="D96" s="112">
        <v>76.3</v>
      </c>
      <c r="E96" s="112">
        <v>53.8</v>
      </c>
      <c r="F96" s="112">
        <v>65.900000000000006</v>
      </c>
      <c r="G96" s="112">
        <v>59</v>
      </c>
    </row>
    <row r="97" spans="1:14" ht="15" customHeight="1" x14ac:dyDescent="0.2">
      <c r="B97" s="111" t="s">
        <v>180</v>
      </c>
      <c r="C97" s="119">
        <v>4793</v>
      </c>
      <c r="D97" s="119">
        <v>5922</v>
      </c>
      <c r="E97" s="119">
        <v>7147</v>
      </c>
      <c r="F97" s="119">
        <v>7718</v>
      </c>
      <c r="G97" s="119">
        <v>8159</v>
      </c>
    </row>
    <row r="98" spans="1:14" ht="15" customHeight="1" x14ac:dyDescent="0.2">
      <c r="B98" s="111" t="s">
        <v>199</v>
      </c>
      <c r="C98" s="119">
        <v>1430</v>
      </c>
      <c r="D98" s="119">
        <v>1431</v>
      </c>
      <c r="E98" s="119">
        <v>1434</v>
      </c>
      <c r="F98" s="119">
        <v>1435</v>
      </c>
      <c r="G98" s="119">
        <v>1435</v>
      </c>
    </row>
    <row r="100" spans="1:14" ht="15" customHeight="1" x14ac:dyDescent="0.2">
      <c r="A100" s="111">
        <v>1431</v>
      </c>
      <c r="B100" s="102" t="s">
        <v>664</v>
      </c>
    </row>
    <row r="101" spans="1:14" ht="15" customHeight="1" x14ac:dyDescent="0.2">
      <c r="A101" s="108">
        <v>1435</v>
      </c>
      <c r="B101" s="102" t="s">
        <v>665</v>
      </c>
    </row>
    <row r="102" spans="1:14" ht="15" customHeight="1" x14ac:dyDescent="0.2">
      <c r="A102" s="134">
        <v>1437</v>
      </c>
      <c r="B102" s="122" t="s">
        <v>666</v>
      </c>
    </row>
    <row r="103" spans="1:14" ht="15" customHeight="1" x14ac:dyDescent="0.2">
      <c r="B103" s="114" t="s">
        <v>167</v>
      </c>
    </row>
    <row r="104" spans="1:14" ht="15" customHeight="1" x14ac:dyDescent="0.2">
      <c r="K104" s="116" t="s">
        <v>483</v>
      </c>
      <c r="L104" s="116" t="s">
        <v>484</v>
      </c>
    </row>
    <row r="105" spans="1:14" ht="15" customHeight="1" x14ac:dyDescent="0.2">
      <c r="B105" s="116" t="s">
        <v>99</v>
      </c>
      <c r="C105" s="116" t="s">
        <v>33</v>
      </c>
      <c r="D105" s="116" t="s">
        <v>415</v>
      </c>
      <c r="E105" s="116" t="s">
        <v>31</v>
      </c>
      <c r="F105" s="116" t="s">
        <v>173</v>
      </c>
      <c r="G105" s="116" t="s">
        <v>174</v>
      </c>
      <c r="H105" s="116" t="s">
        <v>175</v>
      </c>
      <c r="I105" s="116" t="s">
        <v>176</v>
      </c>
      <c r="J105" s="116" t="s">
        <v>181</v>
      </c>
      <c r="K105" s="116" t="s">
        <v>1440</v>
      </c>
      <c r="L105" s="116" t="s">
        <v>1440</v>
      </c>
      <c r="M105" s="116" t="s">
        <v>52</v>
      </c>
      <c r="N105" s="116" t="s">
        <v>177</v>
      </c>
    </row>
    <row r="106" spans="1:14" ht="15" customHeight="1" x14ac:dyDescent="0.2">
      <c r="B106" s="116">
        <v>8894</v>
      </c>
      <c r="C106" s="112">
        <v>742.7</v>
      </c>
      <c r="D106" s="112">
        <v>15.4</v>
      </c>
      <c r="E106" s="112">
        <v>27.5</v>
      </c>
      <c r="F106" s="112">
        <v>60.2</v>
      </c>
      <c r="G106" s="117">
        <v>0.92</v>
      </c>
      <c r="H106" s="117">
        <v>2.11</v>
      </c>
      <c r="I106" s="118">
        <v>0.73299999999999998</v>
      </c>
      <c r="J106" s="119">
        <v>179</v>
      </c>
      <c r="K106" s="119">
        <v>-429</v>
      </c>
      <c r="L106" s="119">
        <v>1215</v>
      </c>
      <c r="M106" s="116" t="s">
        <v>54</v>
      </c>
      <c r="N106" s="116" t="s">
        <v>54</v>
      </c>
    </row>
    <row r="108" spans="1:14" ht="15" customHeight="1" x14ac:dyDescent="0.2">
      <c r="B108" s="102" t="s">
        <v>691</v>
      </c>
    </row>
    <row r="109" spans="1:14" ht="15" customHeight="1" x14ac:dyDescent="0.2">
      <c r="A109" s="134">
        <v>1447</v>
      </c>
      <c r="B109" s="122" t="s">
        <v>47</v>
      </c>
    </row>
    <row r="110" spans="1:14" ht="15" customHeight="1" x14ac:dyDescent="0.2">
      <c r="B110" s="122" t="s">
        <v>667</v>
      </c>
    </row>
    <row r="111" spans="1:14" ht="15" customHeight="1" x14ac:dyDescent="0.2">
      <c r="B111" s="102" t="s">
        <v>668</v>
      </c>
    </row>
    <row r="112" spans="1:14" ht="15" customHeight="1" x14ac:dyDescent="0.2">
      <c r="K112" s="116" t="s">
        <v>483</v>
      </c>
      <c r="L112" s="116" t="s">
        <v>484</v>
      </c>
    </row>
    <row r="113" spans="1:14" ht="15" customHeight="1" x14ac:dyDescent="0.2">
      <c r="B113" s="116" t="s">
        <v>99</v>
      </c>
      <c r="C113" s="116" t="s">
        <v>33</v>
      </c>
      <c r="D113" s="116" t="s">
        <v>415</v>
      </c>
      <c r="E113" s="116" t="s">
        <v>31</v>
      </c>
      <c r="F113" s="116" t="s">
        <v>173</v>
      </c>
      <c r="G113" s="116" t="s">
        <v>174</v>
      </c>
      <c r="H113" s="116" t="s">
        <v>175</v>
      </c>
      <c r="I113" s="116" t="s">
        <v>176</v>
      </c>
      <c r="J113" s="116" t="s">
        <v>181</v>
      </c>
      <c r="K113" s="116" t="s">
        <v>1440</v>
      </c>
      <c r="L113" s="116" t="s">
        <v>1440</v>
      </c>
      <c r="M113" s="116" t="s">
        <v>52</v>
      </c>
      <c r="N113" s="116" t="s">
        <v>177</v>
      </c>
    </row>
    <row r="114" spans="1:14" ht="15" customHeight="1" x14ac:dyDescent="0.2">
      <c r="B114" s="116">
        <v>8920</v>
      </c>
      <c r="C114" s="112">
        <v>741.9</v>
      </c>
      <c r="D114" s="112">
        <v>14.9</v>
      </c>
      <c r="E114" s="112">
        <v>43.6</v>
      </c>
      <c r="F114" s="112">
        <v>66.2</v>
      </c>
      <c r="G114" s="117">
        <v>0.89</v>
      </c>
      <c r="H114" s="117">
        <v>1.07</v>
      </c>
      <c r="I114" s="118">
        <v>1.266</v>
      </c>
      <c r="J114" s="119">
        <v>531</v>
      </c>
      <c r="K114" s="119">
        <v>-3517</v>
      </c>
      <c r="L114" s="119">
        <v>-1221</v>
      </c>
      <c r="M114" s="116" t="s">
        <v>54</v>
      </c>
      <c r="N114" s="116" t="s">
        <v>54</v>
      </c>
    </row>
    <row r="116" spans="1:14" ht="15" customHeight="1" x14ac:dyDescent="0.2">
      <c r="B116" s="111" t="s">
        <v>179</v>
      </c>
      <c r="C116" s="112">
        <v>70.3</v>
      </c>
      <c r="D116" s="112">
        <v>76.8</v>
      </c>
      <c r="E116" s="112">
        <v>77.7</v>
      </c>
      <c r="F116" s="112">
        <v>87.1</v>
      </c>
      <c r="G116" s="112">
        <v>88.8</v>
      </c>
    </row>
    <row r="117" spans="1:14" ht="15" customHeight="1" x14ac:dyDescent="0.2">
      <c r="B117" s="111" t="s">
        <v>180</v>
      </c>
      <c r="C117" s="119">
        <v>7956</v>
      </c>
      <c r="D117" s="119">
        <v>6877</v>
      </c>
      <c r="E117" s="119">
        <v>5890</v>
      </c>
      <c r="F117" s="119">
        <v>4653</v>
      </c>
      <c r="G117" s="119">
        <v>3950</v>
      </c>
    </row>
    <row r="118" spans="1:14" ht="15" customHeight="1" x14ac:dyDescent="0.2">
      <c r="B118" s="111" t="s">
        <v>199</v>
      </c>
      <c r="C118" s="119">
        <v>1449</v>
      </c>
      <c r="D118" s="119">
        <v>1452</v>
      </c>
      <c r="E118" s="119">
        <v>1454</v>
      </c>
      <c r="F118" s="119">
        <v>1456</v>
      </c>
      <c r="G118" s="119">
        <v>1458</v>
      </c>
    </row>
    <row r="120" spans="1:14" ht="15" customHeight="1" x14ac:dyDescent="0.2">
      <c r="B120" s="102" t="s">
        <v>670</v>
      </c>
    </row>
    <row r="121" spans="1:14" ht="15" customHeight="1" x14ac:dyDescent="0.2">
      <c r="B121" s="102" t="s">
        <v>672</v>
      </c>
    </row>
    <row r="122" spans="1:14" ht="15" customHeight="1" x14ac:dyDescent="0.2">
      <c r="B122" s="102" t="s">
        <v>669</v>
      </c>
    </row>
    <row r="123" spans="1:14" ht="15" customHeight="1" x14ac:dyDescent="0.2">
      <c r="B123" s="102" t="s">
        <v>690</v>
      </c>
    </row>
    <row r="125" spans="1:14" ht="15" customHeight="1" x14ac:dyDescent="0.2">
      <c r="A125" s="111">
        <v>1455</v>
      </c>
      <c r="C125" s="111" t="s">
        <v>1940</v>
      </c>
      <c r="D125" s="119">
        <v>4077</v>
      </c>
      <c r="E125" s="102" t="s">
        <v>482</v>
      </c>
    </row>
    <row r="126" spans="1:14" ht="15" customHeight="1" x14ac:dyDescent="0.2">
      <c r="C126" s="111" t="s">
        <v>1940</v>
      </c>
      <c r="D126" s="119">
        <v>450</v>
      </c>
      <c r="E126" s="102" t="s">
        <v>671</v>
      </c>
    </row>
    <row r="128" spans="1:14" ht="15" customHeight="1" x14ac:dyDescent="0.2">
      <c r="A128" s="111">
        <v>1457</v>
      </c>
      <c r="B128" s="102" t="s">
        <v>268</v>
      </c>
    </row>
    <row r="129" spans="1:14" ht="15" customHeight="1" x14ac:dyDescent="0.2">
      <c r="K129" s="116" t="s">
        <v>483</v>
      </c>
      <c r="L129" s="116" t="s">
        <v>484</v>
      </c>
    </row>
    <row r="130" spans="1:14" ht="15" customHeight="1" x14ac:dyDescent="0.2">
      <c r="B130" s="116" t="s">
        <v>99</v>
      </c>
      <c r="C130" s="116" t="s">
        <v>33</v>
      </c>
      <c r="D130" s="116" t="s">
        <v>415</v>
      </c>
      <c r="E130" s="116" t="s">
        <v>31</v>
      </c>
      <c r="F130" s="116" t="s">
        <v>173</v>
      </c>
      <c r="G130" s="116" t="s">
        <v>174</v>
      </c>
      <c r="H130" s="116" t="s">
        <v>175</v>
      </c>
      <c r="I130" s="116" t="s">
        <v>176</v>
      </c>
      <c r="J130" s="116" t="s">
        <v>181</v>
      </c>
      <c r="K130" s="116" t="s">
        <v>1440</v>
      </c>
      <c r="L130" s="116" t="s">
        <v>1440</v>
      </c>
      <c r="M130" s="116" t="s">
        <v>52</v>
      </c>
      <c r="N130" s="116" t="s">
        <v>177</v>
      </c>
    </row>
    <row r="131" spans="1:14" ht="15" customHeight="1" x14ac:dyDescent="0.2">
      <c r="B131" s="116" t="s">
        <v>673</v>
      </c>
      <c r="C131" s="112">
        <v>870.7</v>
      </c>
      <c r="D131" s="112">
        <v>20.8</v>
      </c>
      <c r="E131" s="112">
        <v>71.2</v>
      </c>
      <c r="F131" s="112">
        <v>79.900000000000006</v>
      </c>
      <c r="G131" s="117">
        <v>0.92</v>
      </c>
      <c r="H131" s="117">
        <v>2.61</v>
      </c>
      <c r="I131" s="118">
        <v>1.575</v>
      </c>
      <c r="J131" s="119">
        <v>3434</v>
      </c>
      <c r="K131" s="119">
        <v>189</v>
      </c>
      <c r="L131" s="119">
        <v>512</v>
      </c>
      <c r="M131" s="116" t="s">
        <v>54</v>
      </c>
      <c r="N131" s="116" t="s">
        <v>54</v>
      </c>
    </row>
    <row r="133" spans="1:14" ht="15" customHeight="1" x14ac:dyDescent="0.2">
      <c r="A133" s="134">
        <v>1505</v>
      </c>
      <c r="B133" s="122" t="s">
        <v>674</v>
      </c>
    </row>
    <row r="134" spans="1:14" ht="15" customHeight="1" x14ac:dyDescent="0.2">
      <c r="B134" s="102" t="s">
        <v>675</v>
      </c>
    </row>
    <row r="135" spans="1:14" ht="15" customHeight="1" x14ac:dyDescent="0.2">
      <c r="A135" s="134">
        <v>1509</v>
      </c>
      <c r="B135" s="122" t="s">
        <v>692</v>
      </c>
    </row>
    <row r="136" spans="1:14" ht="15" customHeight="1" x14ac:dyDescent="0.2">
      <c r="K136" s="116" t="s">
        <v>483</v>
      </c>
      <c r="L136" s="116" t="s">
        <v>484</v>
      </c>
    </row>
    <row r="137" spans="1:14" ht="15" customHeight="1" x14ac:dyDescent="0.2">
      <c r="B137" s="116" t="s">
        <v>99</v>
      </c>
      <c r="C137" s="116" t="s">
        <v>33</v>
      </c>
      <c r="D137" s="116" t="s">
        <v>415</v>
      </c>
      <c r="E137" s="116" t="s">
        <v>31</v>
      </c>
      <c r="F137" s="116" t="s">
        <v>173</v>
      </c>
      <c r="G137" s="116" t="s">
        <v>174</v>
      </c>
      <c r="H137" s="116" t="s">
        <v>175</v>
      </c>
      <c r="I137" s="116" t="s">
        <v>176</v>
      </c>
      <c r="J137" s="116" t="s">
        <v>181</v>
      </c>
      <c r="K137" s="116" t="s">
        <v>1440</v>
      </c>
      <c r="L137" s="116" t="s">
        <v>1440</v>
      </c>
      <c r="M137" s="116" t="s">
        <v>52</v>
      </c>
      <c r="N137" s="116" t="s">
        <v>177</v>
      </c>
    </row>
    <row r="138" spans="1:14" ht="15" customHeight="1" x14ac:dyDescent="0.2">
      <c r="B138" s="116">
        <v>997</v>
      </c>
      <c r="C138" s="151" t="s">
        <v>190</v>
      </c>
      <c r="D138" s="151" t="s">
        <v>190</v>
      </c>
      <c r="E138" s="151" t="s">
        <v>190</v>
      </c>
      <c r="F138" s="112">
        <v>87</v>
      </c>
      <c r="G138" s="117">
        <v>0.96</v>
      </c>
      <c r="H138" s="117">
        <v>3.13</v>
      </c>
      <c r="I138" s="118">
        <v>2.3580000000000001</v>
      </c>
      <c r="J138" s="119">
        <v>4241</v>
      </c>
      <c r="K138" s="119">
        <v>380</v>
      </c>
      <c r="L138" s="119">
        <v>452</v>
      </c>
      <c r="M138" s="116" t="s">
        <v>54</v>
      </c>
      <c r="N138" s="116" t="s">
        <v>54</v>
      </c>
    </row>
    <row r="140" spans="1:14" ht="15" customHeight="1" x14ac:dyDescent="0.2">
      <c r="B140" s="102" t="s">
        <v>676</v>
      </c>
    </row>
    <row r="141" spans="1:14" ht="15" customHeight="1" x14ac:dyDescent="0.2">
      <c r="A141" s="111">
        <v>1513</v>
      </c>
      <c r="B141" s="102" t="s">
        <v>268</v>
      </c>
    </row>
    <row r="142" spans="1:14" ht="15" customHeight="1" x14ac:dyDescent="0.2">
      <c r="K142" s="116" t="s">
        <v>483</v>
      </c>
      <c r="L142" s="116" t="s">
        <v>484</v>
      </c>
    </row>
    <row r="143" spans="1:14" ht="15" customHeight="1" x14ac:dyDescent="0.2">
      <c r="B143" s="116" t="s">
        <v>99</v>
      </c>
      <c r="C143" s="116" t="s">
        <v>33</v>
      </c>
      <c r="D143" s="116" t="s">
        <v>415</v>
      </c>
      <c r="E143" s="116" t="s">
        <v>31</v>
      </c>
      <c r="F143" s="116" t="s">
        <v>173</v>
      </c>
      <c r="G143" s="116" t="s">
        <v>174</v>
      </c>
      <c r="H143" s="116" t="s">
        <v>175</v>
      </c>
      <c r="I143" s="116" t="s">
        <v>176</v>
      </c>
      <c r="J143" s="116" t="s">
        <v>181</v>
      </c>
      <c r="K143" s="116" t="s">
        <v>1440</v>
      </c>
      <c r="L143" s="116" t="s">
        <v>1440</v>
      </c>
      <c r="M143" s="116" t="s">
        <v>52</v>
      </c>
      <c r="N143" s="116" t="s">
        <v>177</v>
      </c>
    </row>
    <row r="144" spans="1:14" ht="15" customHeight="1" x14ac:dyDescent="0.2">
      <c r="B144" s="116">
        <v>992</v>
      </c>
      <c r="C144" s="151">
        <v>983.4</v>
      </c>
      <c r="D144" s="151" t="s">
        <v>190</v>
      </c>
      <c r="E144" s="151" t="s">
        <v>190</v>
      </c>
      <c r="F144" s="112">
        <v>85.8</v>
      </c>
      <c r="G144" s="117">
        <v>1</v>
      </c>
      <c r="H144" s="117">
        <v>12.19</v>
      </c>
      <c r="I144" s="118">
        <v>5.8170000000000002</v>
      </c>
      <c r="J144" s="152" t="s">
        <v>190</v>
      </c>
      <c r="K144" s="119">
        <v>878</v>
      </c>
      <c r="L144" s="119">
        <v>721</v>
      </c>
      <c r="M144" s="116" t="s">
        <v>54</v>
      </c>
      <c r="N144" s="116" t="s">
        <v>54</v>
      </c>
    </row>
    <row r="146" spans="1:14" ht="15" customHeight="1" x14ac:dyDescent="0.2">
      <c r="A146" s="111">
        <v>1515</v>
      </c>
      <c r="B146" s="102" t="s">
        <v>268</v>
      </c>
    </row>
    <row r="147" spans="1:14" ht="15" customHeight="1" x14ac:dyDescent="0.2">
      <c r="B147" s="102" t="s">
        <v>677</v>
      </c>
    </row>
    <row r="148" spans="1:14" ht="15" customHeight="1" x14ac:dyDescent="0.2">
      <c r="K148" s="116" t="s">
        <v>483</v>
      </c>
      <c r="L148" s="116" t="s">
        <v>484</v>
      </c>
    </row>
    <row r="149" spans="1:14" ht="15" customHeight="1" x14ac:dyDescent="0.2">
      <c r="B149" s="116" t="s">
        <v>99</v>
      </c>
      <c r="C149" s="116" t="s">
        <v>33</v>
      </c>
      <c r="D149" s="116" t="s">
        <v>415</v>
      </c>
      <c r="E149" s="116" t="s">
        <v>31</v>
      </c>
      <c r="F149" s="116" t="s">
        <v>173</v>
      </c>
      <c r="G149" s="116" t="s">
        <v>174</v>
      </c>
      <c r="H149" s="116" t="s">
        <v>175</v>
      </c>
      <c r="I149" s="116" t="s">
        <v>176</v>
      </c>
      <c r="J149" s="116" t="s">
        <v>181</v>
      </c>
      <c r="K149" s="116" t="s">
        <v>1440</v>
      </c>
      <c r="L149" s="116" t="s">
        <v>1440</v>
      </c>
      <c r="M149" s="116" t="s">
        <v>52</v>
      </c>
      <c r="N149" s="116" t="s">
        <v>177</v>
      </c>
    </row>
    <row r="150" spans="1:14" ht="15" customHeight="1" x14ac:dyDescent="0.2">
      <c r="B150" s="116" t="s">
        <v>678</v>
      </c>
      <c r="C150" s="151">
        <v>983</v>
      </c>
      <c r="D150" s="151">
        <v>29.1</v>
      </c>
      <c r="E150" s="151">
        <v>49.9</v>
      </c>
      <c r="F150" s="112">
        <v>88.1</v>
      </c>
      <c r="G150" s="117">
        <v>0.96</v>
      </c>
      <c r="H150" s="117">
        <v>3.02</v>
      </c>
      <c r="I150" s="118">
        <v>2.6949999999999998</v>
      </c>
      <c r="J150" s="152">
        <v>4532</v>
      </c>
      <c r="K150" s="119">
        <v>645</v>
      </c>
      <c r="L150" s="119">
        <v>628</v>
      </c>
      <c r="M150" s="116" t="s">
        <v>54</v>
      </c>
      <c r="N150" s="116" t="s">
        <v>54</v>
      </c>
    </row>
    <row r="152" spans="1:14" ht="15" customHeight="1" x14ac:dyDescent="0.2">
      <c r="B152" s="102" t="s">
        <v>679</v>
      </c>
    </row>
    <row r="154" spans="1:14" ht="15" customHeight="1" x14ac:dyDescent="0.2">
      <c r="A154" s="111">
        <v>1518</v>
      </c>
      <c r="C154" s="111" t="s">
        <v>179</v>
      </c>
      <c r="D154" s="112">
        <v>87.7</v>
      </c>
    </row>
    <row r="155" spans="1:14" ht="15" customHeight="1" x14ac:dyDescent="0.2">
      <c r="C155" s="111" t="s">
        <v>680</v>
      </c>
      <c r="D155" s="117">
        <v>18.100000000000001</v>
      </c>
    </row>
    <row r="157" spans="1:14" ht="15" customHeight="1" x14ac:dyDescent="0.2">
      <c r="A157" s="111">
        <v>1521</v>
      </c>
      <c r="B157" s="102" t="s">
        <v>681</v>
      </c>
    </row>
    <row r="158" spans="1:14" ht="15" customHeight="1" x14ac:dyDescent="0.2">
      <c r="A158" s="134">
        <v>1532</v>
      </c>
      <c r="B158" s="122" t="s">
        <v>682</v>
      </c>
    </row>
    <row r="159" spans="1:14" ht="15" customHeight="1" x14ac:dyDescent="0.2">
      <c r="K159" s="116" t="s">
        <v>483</v>
      </c>
      <c r="L159" s="116" t="s">
        <v>484</v>
      </c>
    </row>
    <row r="160" spans="1:14" ht="15" customHeight="1" x14ac:dyDescent="0.2">
      <c r="A160" s="111">
        <v>1539</v>
      </c>
      <c r="B160" s="116" t="s">
        <v>99</v>
      </c>
      <c r="C160" s="116" t="s">
        <v>33</v>
      </c>
      <c r="D160" s="116" t="s">
        <v>415</v>
      </c>
      <c r="E160" s="116" t="s">
        <v>31</v>
      </c>
      <c r="F160" s="116" t="s">
        <v>173</v>
      </c>
      <c r="G160" s="116" t="s">
        <v>174</v>
      </c>
      <c r="H160" s="116" t="s">
        <v>175</v>
      </c>
      <c r="I160" s="116" t="s">
        <v>176</v>
      </c>
      <c r="J160" s="116" t="s">
        <v>181</v>
      </c>
      <c r="K160" s="116" t="s">
        <v>1440</v>
      </c>
      <c r="L160" s="116" t="s">
        <v>1440</v>
      </c>
      <c r="M160" s="116" t="s">
        <v>52</v>
      </c>
      <c r="N160" s="116" t="s">
        <v>177</v>
      </c>
    </row>
    <row r="161" spans="1:14" ht="15" customHeight="1" x14ac:dyDescent="0.2">
      <c r="B161" s="116">
        <v>3199</v>
      </c>
      <c r="C161" s="151" t="s">
        <v>190</v>
      </c>
      <c r="D161" s="151" t="s">
        <v>190</v>
      </c>
      <c r="E161" s="151" t="s">
        <v>190</v>
      </c>
      <c r="F161" s="112">
        <v>95.3</v>
      </c>
      <c r="G161" s="117">
        <v>1.01</v>
      </c>
      <c r="H161" s="117">
        <v>4.0199999999999996</v>
      </c>
      <c r="I161" s="153" t="s">
        <v>190</v>
      </c>
      <c r="J161" s="152" t="s">
        <v>190</v>
      </c>
      <c r="K161" s="152" t="s">
        <v>190</v>
      </c>
      <c r="L161" s="152" t="s">
        <v>190</v>
      </c>
      <c r="M161" s="116" t="s">
        <v>54</v>
      </c>
      <c r="N161" s="116" t="s">
        <v>54</v>
      </c>
    </row>
    <row r="163" spans="1:14" ht="15" customHeight="1" x14ac:dyDescent="0.2">
      <c r="A163" s="134">
        <v>1543</v>
      </c>
      <c r="B163" s="122" t="s">
        <v>167</v>
      </c>
    </row>
    <row r="164" spans="1:14" ht="15" customHeight="1" x14ac:dyDescent="0.2">
      <c r="B164" s="102" t="s">
        <v>683</v>
      </c>
    </row>
    <row r="165" spans="1:14" ht="15" customHeight="1" x14ac:dyDescent="0.2">
      <c r="K165" s="116" t="s">
        <v>483</v>
      </c>
      <c r="L165" s="116" t="s">
        <v>484</v>
      </c>
    </row>
    <row r="166" spans="1:14" ht="15" customHeight="1" x14ac:dyDescent="0.2">
      <c r="B166" s="116" t="s">
        <v>99</v>
      </c>
      <c r="C166" s="116" t="s">
        <v>33</v>
      </c>
      <c r="D166" s="116" t="s">
        <v>415</v>
      </c>
      <c r="E166" s="116" t="s">
        <v>31</v>
      </c>
      <c r="F166" s="116" t="s">
        <v>173</v>
      </c>
      <c r="G166" s="116" t="s">
        <v>174</v>
      </c>
      <c r="H166" s="116" t="s">
        <v>175</v>
      </c>
      <c r="I166" s="116" t="s">
        <v>176</v>
      </c>
      <c r="J166" s="116" t="s">
        <v>181</v>
      </c>
      <c r="K166" s="116" t="s">
        <v>1440</v>
      </c>
      <c r="L166" s="116" t="s">
        <v>1440</v>
      </c>
      <c r="M166" s="116" t="s">
        <v>52</v>
      </c>
      <c r="N166" s="116" t="s">
        <v>177</v>
      </c>
    </row>
    <row r="167" spans="1:14" ht="15" customHeight="1" x14ac:dyDescent="0.2">
      <c r="B167" s="120" t="s">
        <v>190</v>
      </c>
      <c r="C167" s="151">
        <v>910.5</v>
      </c>
      <c r="D167" s="151">
        <v>23.3</v>
      </c>
      <c r="E167" s="151">
        <v>68.599999999999994</v>
      </c>
      <c r="F167" s="112">
        <v>90.5</v>
      </c>
      <c r="G167" s="117">
        <v>0.85</v>
      </c>
      <c r="H167" s="117">
        <v>1.04</v>
      </c>
      <c r="I167" s="153">
        <v>1.093</v>
      </c>
      <c r="J167" s="152">
        <v>3120</v>
      </c>
      <c r="K167" s="152">
        <v>823</v>
      </c>
      <c r="L167" s="152">
        <v>586</v>
      </c>
      <c r="M167" s="116" t="s">
        <v>54</v>
      </c>
      <c r="N167" s="116" t="s">
        <v>54</v>
      </c>
    </row>
    <row r="169" spans="1:14" ht="15" customHeight="1" x14ac:dyDescent="0.2">
      <c r="A169" s="111">
        <v>1550</v>
      </c>
      <c r="B169" s="102" t="s">
        <v>685</v>
      </c>
    </row>
    <row r="170" spans="1:14" ht="15" customHeight="1" x14ac:dyDescent="0.2">
      <c r="B170" s="102" t="s">
        <v>329</v>
      </c>
    </row>
    <row r="171" spans="1:14" ht="15" customHeight="1" x14ac:dyDescent="0.2">
      <c r="B171" s="102" t="s">
        <v>258</v>
      </c>
    </row>
    <row r="172" spans="1:14" ht="15" customHeight="1" x14ac:dyDescent="0.2">
      <c r="A172" s="111">
        <v>1553</v>
      </c>
      <c r="B172" s="102" t="s">
        <v>686</v>
      </c>
    </row>
    <row r="173" spans="1:14" ht="15" customHeight="1" x14ac:dyDescent="0.2">
      <c r="B173" s="102" t="s">
        <v>684</v>
      </c>
    </row>
    <row r="174" spans="1:14" ht="15" customHeight="1" x14ac:dyDescent="0.2">
      <c r="A174" s="111">
        <v>1555</v>
      </c>
      <c r="B174" s="102" t="s">
        <v>557</v>
      </c>
    </row>
    <row r="175" spans="1:14" ht="15" customHeight="1" x14ac:dyDescent="0.2">
      <c r="A175" s="134">
        <v>1605</v>
      </c>
      <c r="B175" s="122" t="s">
        <v>402</v>
      </c>
    </row>
    <row r="178" spans="1:2" ht="15" customHeight="1" x14ac:dyDescent="0.2">
      <c r="A178" s="102" t="s">
        <v>212</v>
      </c>
    </row>
    <row r="179" spans="1:2" ht="15" customHeight="1" x14ac:dyDescent="0.2">
      <c r="A179" s="102"/>
    </row>
    <row r="180" spans="1:2" ht="15" customHeight="1" x14ac:dyDescent="0.2">
      <c r="A180" s="104" t="s">
        <v>135</v>
      </c>
      <c r="B180" s="104" t="s">
        <v>158</v>
      </c>
    </row>
    <row r="182" spans="1:2" ht="15" customHeight="1" x14ac:dyDescent="0.2">
      <c r="A182" s="111">
        <v>1610</v>
      </c>
      <c r="B182" s="102" t="s">
        <v>687</v>
      </c>
    </row>
    <row r="183" spans="1:2" ht="15" customHeight="1" x14ac:dyDescent="0.2">
      <c r="A183" s="111">
        <v>1615</v>
      </c>
      <c r="B183" s="102" t="s">
        <v>688</v>
      </c>
    </row>
    <row r="184" spans="1:2" ht="15" customHeight="1" x14ac:dyDescent="0.2">
      <c r="A184" s="103">
        <v>1625</v>
      </c>
      <c r="B184" s="102" t="s">
        <v>558</v>
      </c>
    </row>
    <row r="185" spans="1:2" ht="15" customHeight="1" x14ac:dyDescent="0.2">
      <c r="B185" s="122" t="s">
        <v>689</v>
      </c>
    </row>
  </sheetData>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138"/>
  <sheetViews>
    <sheetView workbookViewId="0">
      <selection activeCell="A2" sqref="A2"/>
    </sheetView>
  </sheetViews>
  <sheetFormatPr defaultColWidth="10.7109375" defaultRowHeight="15" customHeight="1" x14ac:dyDescent="0.2"/>
  <cols>
    <col min="1" max="1" width="10.7109375" style="111"/>
    <col min="2" max="2" width="10.7109375" style="102"/>
    <col min="3" max="16384" width="10.7109375" style="103"/>
  </cols>
  <sheetData>
    <row r="1" spans="1:1" s="61" customFormat="1" ht="15" customHeight="1" x14ac:dyDescent="0.2">
      <c r="A1" s="60" t="s">
        <v>1943</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102" t="s">
        <v>1942</v>
      </c>
    </row>
    <row r="11" spans="1:1" ht="15" customHeight="1" x14ac:dyDescent="0.2">
      <c r="A11" s="102" t="s">
        <v>132</v>
      </c>
    </row>
    <row r="12" spans="1:1" ht="15" customHeight="1" x14ac:dyDescent="0.2">
      <c r="A12" s="102" t="s">
        <v>10</v>
      </c>
    </row>
    <row r="13" spans="1:1" ht="15" customHeight="1" x14ac:dyDescent="0.2">
      <c r="A13" s="102" t="s">
        <v>641</v>
      </c>
    </row>
    <row r="14" spans="1:1" ht="15" customHeight="1" x14ac:dyDescent="0.2">
      <c r="A14" s="102" t="s">
        <v>693</v>
      </c>
    </row>
    <row r="15" spans="1:1" ht="15" customHeight="1" x14ac:dyDescent="0.2">
      <c r="A15" s="102" t="s">
        <v>643</v>
      </c>
    </row>
    <row r="16" spans="1:1" ht="15" customHeight="1" x14ac:dyDescent="0.2">
      <c r="A16" s="102"/>
    </row>
    <row r="17" spans="1:2" ht="15" customHeight="1" x14ac:dyDescent="0.2">
      <c r="A17" s="102" t="s">
        <v>134</v>
      </c>
    </row>
    <row r="18" spans="1:2" ht="15" customHeight="1" x14ac:dyDescent="0.2">
      <c r="A18" s="102" t="s">
        <v>259</v>
      </c>
    </row>
    <row r="19" spans="1:2" ht="15" customHeight="1" x14ac:dyDescent="0.2">
      <c r="A19" s="102"/>
    </row>
    <row r="20" spans="1:2" ht="15" customHeight="1" x14ac:dyDescent="0.2">
      <c r="A20" s="102" t="s">
        <v>211</v>
      </c>
    </row>
    <row r="21" spans="1:2" ht="15" customHeight="1" x14ac:dyDescent="0.2">
      <c r="A21" s="102"/>
    </row>
    <row r="22" spans="1:2" ht="15" customHeight="1" x14ac:dyDescent="0.2">
      <c r="A22" s="104" t="s">
        <v>135</v>
      </c>
      <c r="B22" s="104" t="s">
        <v>158</v>
      </c>
    </row>
    <row r="23" spans="1:2" s="149" customFormat="1" ht="15" customHeight="1" x14ac:dyDescent="0.2">
      <c r="A23" s="147">
        <v>1710</v>
      </c>
      <c r="B23" s="148" t="s">
        <v>40</v>
      </c>
    </row>
    <row r="24" spans="1:2" ht="15" customHeight="1" x14ac:dyDescent="0.2">
      <c r="A24" s="111">
        <v>1712</v>
      </c>
      <c r="B24" s="102" t="s">
        <v>694</v>
      </c>
    </row>
    <row r="25" spans="1:2" ht="15" customHeight="1" x14ac:dyDescent="0.2">
      <c r="B25" s="102" t="s">
        <v>697</v>
      </c>
    </row>
    <row r="26" spans="1:2" ht="15" customHeight="1" x14ac:dyDescent="0.2">
      <c r="B26" s="102" t="s">
        <v>474</v>
      </c>
    </row>
    <row r="27" spans="1:2" ht="15" customHeight="1" x14ac:dyDescent="0.2">
      <c r="A27" s="111">
        <v>1716</v>
      </c>
      <c r="B27" s="102" t="s">
        <v>695</v>
      </c>
    </row>
    <row r="28" spans="1:2" ht="15" customHeight="1" x14ac:dyDescent="0.2">
      <c r="B28" s="102" t="s">
        <v>696</v>
      </c>
    </row>
    <row r="30" spans="1:2" ht="15" customHeight="1" x14ac:dyDescent="0.2">
      <c r="A30" s="102" t="s">
        <v>163</v>
      </c>
    </row>
    <row r="31" spans="1:2" ht="15" customHeight="1" x14ac:dyDescent="0.2">
      <c r="A31" s="102"/>
    </row>
    <row r="32" spans="1:2" ht="15" customHeight="1" x14ac:dyDescent="0.2">
      <c r="A32" s="104" t="s">
        <v>135</v>
      </c>
      <c r="B32" s="104" t="s">
        <v>158</v>
      </c>
    </row>
    <row r="34" spans="1:14" ht="15" customHeight="1" x14ac:dyDescent="0.2">
      <c r="A34" s="134">
        <v>1721</v>
      </c>
      <c r="B34" s="122" t="s">
        <v>165</v>
      </c>
    </row>
    <row r="35" spans="1:14" ht="15" customHeight="1" x14ac:dyDescent="0.2">
      <c r="B35" s="102" t="s">
        <v>535</v>
      </c>
    </row>
    <row r="36" spans="1:14" ht="15" customHeight="1" x14ac:dyDescent="0.2">
      <c r="B36" s="102" t="s">
        <v>534</v>
      </c>
    </row>
    <row r="37" spans="1:14" ht="15" customHeight="1" x14ac:dyDescent="0.2">
      <c r="B37" s="102" t="s">
        <v>652</v>
      </c>
    </row>
    <row r="38" spans="1:14" ht="15" customHeight="1" x14ac:dyDescent="0.2">
      <c r="B38" s="102" t="s">
        <v>698</v>
      </c>
    </row>
    <row r="39" spans="1:14" ht="15" customHeight="1" x14ac:dyDescent="0.2">
      <c r="A39" s="111">
        <v>1725</v>
      </c>
      <c r="B39" s="102" t="s">
        <v>699</v>
      </c>
    </row>
    <row r="40" spans="1:14" ht="15" customHeight="1" x14ac:dyDescent="0.2">
      <c r="A40" s="111">
        <v>1726</v>
      </c>
      <c r="B40" s="102" t="s">
        <v>257</v>
      </c>
    </row>
    <row r="41" spans="1:14" ht="15" customHeight="1" x14ac:dyDescent="0.2">
      <c r="K41" s="116" t="s">
        <v>483</v>
      </c>
      <c r="L41" s="116" t="s">
        <v>484</v>
      </c>
    </row>
    <row r="42" spans="1:14" ht="15" customHeight="1" x14ac:dyDescent="0.2">
      <c r="B42" s="116" t="s">
        <v>99</v>
      </c>
      <c r="C42" s="116" t="s">
        <v>33</v>
      </c>
      <c r="D42" s="116" t="s">
        <v>415</v>
      </c>
      <c r="E42" s="116" t="s">
        <v>31</v>
      </c>
      <c r="F42" s="116" t="s">
        <v>173</v>
      </c>
      <c r="G42" s="116" t="s">
        <v>174</v>
      </c>
      <c r="H42" s="116" t="s">
        <v>175</v>
      </c>
      <c r="I42" s="116" t="s">
        <v>176</v>
      </c>
      <c r="J42" s="116" t="s">
        <v>181</v>
      </c>
      <c r="K42" s="116" t="s">
        <v>1440</v>
      </c>
      <c r="L42" s="116" t="s">
        <v>1440</v>
      </c>
      <c r="M42" s="116" t="s">
        <v>52</v>
      </c>
      <c r="N42" s="116" t="s">
        <v>177</v>
      </c>
    </row>
    <row r="43" spans="1:14" ht="15" customHeight="1" x14ac:dyDescent="0.2">
      <c r="B43" s="116">
        <v>1400</v>
      </c>
      <c r="C43" s="112">
        <v>968.7</v>
      </c>
      <c r="D43" s="112">
        <v>29</v>
      </c>
      <c r="E43" s="112">
        <v>60.5</v>
      </c>
      <c r="F43" s="112">
        <v>89.4</v>
      </c>
      <c r="G43" s="117">
        <v>0.82</v>
      </c>
      <c r="H43" s="117">
        <v>1.85</v>
      </c>
      <c r="I43" s="118" t="s">
        <v>656</v>
      </c>
      <c r="J43" s="119" t="s">
        <v>194</v>
      </c>
      <c r="K43" s="119">
        <v>369</v>
      </c>
      <c r="L43" s="119">
        <v>607</v>
      </c>
      <c r="M43" s="116" t="s">
        <v>54</v>
      </c>
      <c r="N43" s="116" t="s">
        <v>54</v>
      </c>
    </row>
    <row r="45" spans="1:14" ht="15" customHeight="1" x14ac:dyDescent="0.2">
      <c r="B45" s="102" t="s">
        <v>700</v>
      </c>
    </row>
    <row r="46" spans="1:14" ht="15" customHeight="1" x14ac:dyDescent="0.2">
      <c r="B46" s="102" t="s">
        <v>701</v>
      </c>
    </row>
    <row r="47" spans="1:14" ht="15" customHeight="1" x14ac:dyDescent="0.2">
      <c r="A47" s="134">
        <v>1737</v>
      </c>
      <c r="B47" s="122" t="s">
        <v>47</v>
      </c>
    </row>
    <row r="48" spans="1:14" ht="15" customHeight="1" x14ac:dyDescent="0.2">
      <c r="B48" s="102" t="s">
        <v>702</v>
      </c>
    </row>
    <row r="49" spans="1:14" ht="15" customHeight="1" x14ac:dyDescent="0.2">
      <c r="A49" s="134">
        <v>1739</v>
      </c>
      <c r="B49" s="122" t="s">
        <v>703</v>
      </c>
    </row>
    <row r="50" spans="1:14" ht="15" customHeight="1" x14ac:dyDescent="0.2">
      <c r="B50" s="102" t="s">
        <v>485</v>
      </c>
    </row>
    <row r="51" spans="1:14" ht="15" customHeight="1" x14ac:dyDescent="0.2">
      <c r="K51" s="116" t="s">
        <v>483</v>
      </c>
      <c r="L51" s="116" t="s">
        <v>484</v>
      </c>
    </row>
    <row r="52" spans="1:14" ht="15" customHeight="1" x14ac:dyDescent="0.2">
      <c r="B52" s="116" t="s">
        <v>99</v>
      </c>
      <c r="C52" s="116" t="s">
        <v>33</v>
      </c>
      <c r="D52" s="116" t="s">
        <v>415</v>
      </c>
      <c r="E52" s="116" t="s">
        <v>31</v>
      </c>
      <c r="F52" s="116" t="s">
        <v>173</v>
      </c>
      <c r="G52" s="116" t="s">
        <v>174</v>
      </c>
      <c r="H52" s="116" t="s">
        <v>175</v>
      </c>
      <c r="I52" s="116" t="s">
        <v>176</v>
      </c>
      <c r="J52" s="116" t="s">
        <v>181</v>
      </c>
      <c r="K52" s="116" t="s">
        <v>1440</v>
      </c>
      <c r="L52" s="116" t="s">
        <v>1440</v>
      </c>
      <c r="M52" s="116" t="s">
        <v>52</v>
      </c>
      <c r="N52" s="116" t="s">
        <v>177</v>
      </c>
    </row>
    <row r="53" spans="1:14" ht="15" customHeight="1" x14ac:dyDescent="0.2">
      <c r="B53" s="116">
        <v>319</v>
      </c>
      <c r="C53" s="112">
        <v>1008.5</v>
      </c>
      <c r="D53" s="112">
        <v>31.2</v>
      </c>
      <c r="E53" s="112">
        <v>48.8</v>
      </c>
      <c r="F53" s="112">
        <v>92.6</v>
      </c>
      <c r="G53" s="117">
        <v>0.86</v>
      </c>
      <c r="H53" s="117">
        <v>6.08</v>
      </c>
      <c r="I53" s="118">
        <v>0.79</v>
      </c>
      <c r="J53" s="119">
        <v>4935</v>
      </c>
      <c r="K53" s="119">
        <v>535</v>
      </c>
      <c r="L53" s="119">
        <v>582</v>
      </c>
      <c r="M53" s="116" t="s">
        <v>54</v>
      </c>
      <c r="N53" s="116" t="s">
        <v>54</v>
      </c>
    </row>
    <row r="55" spans="1:14" ht="15" customHeight="1" x14ac:dyDescent="0.2">
      <c r="B55" s="111" t="s">
        <v>179</v>
      </c>
      <c r="C55" s="112">
        <v>89.2</v>
      </c>
      <c r="D55" s="112">
        <v>87.5</v>
      </c>
      <c r="E55" s="112">
        <v>66.3</v>
      </c>
      <c r="F55" s="112">
        <v>60.3</v>
      </c>
      <c r="G55" s="112">
        <v>60.2</v>
      </c>
    </row>
    <row r="56" spans="1:14" ht="15" customHeight="1" x14ac:dyDescent="0.2">
      <c r="B56" s="111" t="s">
        <v>180</v>
      </c>
      <c r="C56" s="119">
        <v>1342</v>
      </c>
      <c r="D56" s="119">
        <v>2275</v>
      </c>
      <c r="E56" s="119">
        <v>6372</v>
      </c>
      <c r="F56" s="119">
        <v>7081</v>
      </c>
      <c r="G56" s="119">
        <v>7761</v>
      </c>
    </row>
    <row r="57" spans="1:14" ht="15" customHeight="1" x14ac:dyDescent="0.2">
      <c r="B57" s="111" t="s">
        <v>199</v>
      </c>
      <c r="C57" s="119">
        <v>1741</v>
      </c>
      <c r="D57" s="119">
        <v>1743</v>
      </c>
      <c r="E57" s="119">
        <v>1750</v>
      </c>
      <c r="F57" s="119">
        <v>1752</v>
      </c>
      <c r="G57" s="119">
        <v>1753</v>
      </c>
    </row>
    <row r="59" spans="1:14" ht="15" customHeight="1" x14ac:dyDescent="0.2">
      <c r="B59" s="102" t="s">
        <v>704</v>
      </c>
    </row>
    <row r="60" spans="1:14" ht="15" customHeight="1" x14ac:dyDescent="0.2">
      <c r="A60" s="134">
        <v>1754</v>
      </c>
      <c r="B60" s="122" t="s">
        <v>705</v>
      </c>
    </row>
    <row r="61" spans="1:14" ht="15" customHeight="1" x14ac:dyDescent="0.2">
      <c r="B61" s="114" t="s">
        <v>167</v>
      </c>
    </row>
    <row r="62" spans="1:14" ht="15" customHeight="1" x14ac:dyDescent="0.2">
      <c r="K62" s="116" t="s">
        <v>483</v>
      </c>
      <c r="L62" s="116" t="s">
        <v>484</v>
      </c>
    </row>
    <row r="63" spans="1:14" ht="15" customHeight="1" x14ac:dyDescent="0.2">
      <c r="B63" s="116" t="s">
        <v>99</v>
      </c>
      <c r="C63" s="116" t="s">
        <v>33</v>
      </c>
      <c r="D63" s="116" t="s">
        <v>415</v>
      </c>
      <c r="E63" s="116" t="s">
        <v>31</v>
      </c>
      <c r="F63" s="116" t="s">
        <v>173</v>
      </c>
      <c r="G63" s="116" t="s">
        <v>174</v>
      </c>
      <c r="H63" s="116" t="s">
        <v>175</v>
      </c>
      <c r="I63" s="116" t="s">
        <v>176</v>
      </c>
      <c r="J63" s="116" t="s">
        <v>181</v>
      </c>
      <c r="K63" s="116" t="s">
        <v>1440</v>
      </c>
      <c r="L63" s="116" t="s">
        <v>1440</v>
      </c>
      <c r="M63" s="116" t="s">
        <v>52</v>
      </c>
      <c r="N63" s="116" t="s">
        <v>177</v>
      </c>
    </row>
    <row r="64" spans="1:14" ht="15" customHeight="1" x14ac:dyDescent="0.2">
      <c r="B64" s="120" t="s">
        <v>190</v>
      </c>
      <c r="C64" s="112">
        <v>768.9</v>
      </c>
      <c r="D64" s="112">
        <v>16.899999999999999</v>
      </c>
      <c r="E64" s="112">
        <v>52.1</v>
      </c>
      <c r="F64" s="112">
        <v>60.5</v>
      </c>
      <c r="G64" s="117">
        <v>0.8</v>
      </c>
      <c r="H64" s="117">
        <v>1.79</v>
      </c>
      <c r="I64" s="118">
        <v>0.68600000000000005</v>
      </c>
      <c r="J64" s="119">
        <v>707</v>
      </c>
      <c r="K64" s="119">
        <v>124</v>
      </c>
      <c r="L64" s="119">
        <v>543</v>
      </c>
      <c r="M64" s="116" t="s">
        <v>54</v>
      </c>
      <c r="N64" s="116" t="s">
        <v>54</v>
      </c>
    </row>
    <row r="66" spans="1:14" ht="15" customHeight="1" x14ac:dyDescent="0.2">
      <c r="B66" s="102" t="s">
        <v>706</v>
      </c>
    </row>
    <row r="67" spans="1:14" ht="15" customHeight="1" x14ac:dyDescent="0.2">
      <c r="A67" s="134">
        <v>1804</v>
      </c>
      <c r="B67" s="122" t="s">
        <v>47</v>
      </c>
    </row>
    <row r="68" spans="1:14" ht="15" customHeight="1" x14ac:dyDescent="0.2">
      <c r="B68" s="122" t="s">
        <v>707</v>
      </c>
    </row>
    <row r="69" spans="1:14" ht="15" customHeight="1" x14ac:dyDescent="0.2">
      <c r="B69" s="102" t="s">
        <v>668</v>
      </c>
    </row>
    <row r="70" spans="1:14" ht="15" customHeight="1" x14ac:dyDescent="0.2">
      <c r="K70" s="116" t="s">
        <v>483</v>
      </c>
      <c r="L70" s="116" t="s">
        <v>484</v>
      </c>
    </row>
    <row r="71" spans="1:14" ht="15" customHeight="1" x14ac:dyDescent="0.2">
      <c r="A71" s="111">
        <v>1806</v>
      </c>
      <c r="B71" s="116" t="s">
        <v>99</v>
      </c>
      <c r="C71" s="116" t="s">
        <v>33</v>
      </c>
      <c r="D71" s="116" t="s">
        <v>415</v>
      </c>
      <c r="E71" s="116" t="s">
        <v>31</v>
      </c>
      <c r="F71" s="116" t="s">
        <v>173</v>
      </c>
      <c r="G71" s="116" t="s">
        <v>174</v>
      </c>
      <c r="H71" s="116" t="s">
        <v>175</v>
      </c>
      <c r="I71" s="116" t="s">
        <v>176</v>
      </c>
      <c r="J71" s="116" t="s">
        <v>181</v>
      </c>
      <c r="K71" s="116" t="s">
        <v>1440</v>
      </c>
      <c r="L71" s="116" t="s">
        <v>1440</v>
      </c>
      <c r="M71" s="116" t="s">
        <v>52</v>
      </c>
      <c r="N71" s="116" t="s">
        <v>177</v>
      </c>
    </row>
    <row r="72" spans="1:14" ht="15" customHeight="1" x14ac:dyDescent="0.2">
      <c r="B72" s="116">
        <v>6914</v>
      </c>
      <c r="C72" s="112">
        <v>801.8</v>
      </c>
      <c r="D72" s="112">
        <v>17.8</v>
      </c>
      <c r="E72" s="112">
        <v>36.1</v>
      </c>
      <c r="F72" s="112">
        <v>64.2</v>
      </c>
      <c r="G72" s="117">
        <v>0.78</v>
      </c>
      <c r="H72" s="117">
        <v>1.04</v>
      </c>
      <c r="I72" s="118">
        <v>0.99399999999999999</v>
      </c>
      <c r="J72" s="119" t="s">
        <v>293</v>
      </c>
      <c r="K72" s="119">
        <v>74</v>
      </c>
      <c r="L72" s="119">
        <v>1388</v>
      </c>
      <c r="M72" s="116" t="s">
        <v>54</v>
      </c>
      <c r="N72" s="116" t="s">
        <v>54</v>
      </c>
    </row>
    <row r="74" spans="1:14" ht="15" customHeight="1" x14ac:dyDescent="0.2">
      <c r="B74" s="111" t="s">
        <v>179</v>
      </c>
      <c r="C74" s="112">
        <v>79.400000000000006</v>
      </c>
      <c r="D74" s="112">
        <v>80.900000000000006</v>
      </c>
      <c r="E74" s="112">
        <v>84.6</v>
      </c>
    </row>
    <row r="75" spans="1:14" ht="15" customHeight="1" x14ac:dyDescent="0.2">
      <c r="B75" s="111" t="s">
        <v>180</v>
      </c>
      <c r="C75" s="119">
        <v>5623</v>
      </c>
      <c r="D75" s="119">
        <v>4943</v>
      </c>
      <c r="E75" s="119">
        <v>4167</v>
      </c>
    </row>
    <row r="76" spans="1:14" ht="15" customHeight="1" x14ac:dyDescent="0.2">
      <c r="B76" s="111" t="s">
        <v>199</v>
      </c>
      <c r="C76" s="119">
        <v>1809</v>
      </c>
      <c r="D76" s="119">
        <v>1811</v>
      </c>
      <c r="E76" s="119">
        <v>1813</v>
      </c>
    </row>
    <row r="78" spans="1:14" ht="15" customHeight="1" x14ac:dyDescent="0.2">
      <c r="B78" s="102" t="s">
        <v>721</v>
      </c>
    </row>
    <row r="79" spans="1:14" ht="15" customHeight="1" x14ac:dyDescent="0.2">
      <c r="B79" s="102" t="s">
        <v>710</v>
      </c>
    </row>
    <row r="80" spans="1:14" ht="15" customHeight="1" x14ac:dyDescent="0.2">
      <c r="B80" s="102" t="s">
        <v>711</v>
      </c>
    </row>
    <row r="81" spans="1:14" ht="15" customHeight="1" x14ac:dyDescent="0.2">
      <c r="B81" s="102" t="s">
        <v>708</v>
      </c>
    </row>
    <row r="82" spans="1:14" ht="15" customHeight="1" x14ac:dyDescent="0.2">
      <c r="A82" s="134">
        <v>1816</v>
      </c>
      <c r="B82" s="122" t="s">
        <v>709</v>
      </c>
    </row>
    <row r="84" spans="1:14" ht="15" customHeight="1" x14ac:dyDescent="0.2">
      <c r="B84" s="111" t="s">
        <v>179</v>
      </c>
      <c r="C84" s="112">
        <v>80.5</v>
      </c>
      <c r="D84" s="112">
        <v>85.6</v>
      </c>
    </row>
    <row r="85" spans="1:14" ht="15" customHeight="1" x14ac:dyDescent="0.2">
      <c r="B85" s="111" t="s">
        <v>180</v>
      </c>
      <c r="C85" s="119">
        <v>3195</v>
      </c>
      <c r="D85" s="119">
        <v>3200</v>
      </c>
    </row>
    <row r="86" spans="1:14" ht="15" customHeight="1" x14ac:dyDescent="0.2">
      <c r="B86" s="111" t="s">
        <v>199</v>
      </c>
      <c r="C86" s="119">
        <v>1816</v>
      </c>
      <c r="D86" s="119">
        <v>1818</v>
      </c>
    </row>
    <row r="88" spans="1:14" ht="15" customHeight="1" x14ac:dyDescent="0.2">
      <c r="A88" s="134">
        <v>1818</v>
      </c>
      <c r="B88" s="122" t="s">
        <v>712</v>
      </c>
    </row>
    <row r="89" spans="1:14" ht="15" customHeight="1" x14ac:dyDescent="0.2">
      <c r="K89" s="116" t="s">
        <v>483</v>
      </c>
      <c r="L89" s="116" t="s">
        <v>484</v>
      </c>
    </row>
    <row r="90" spans="1:14" ht="15" customHeight="1" x14ac:dyDescent="0.2">
      <c r="A90" s="111">
        <v>1821</v>
      </c>
      <c r="B90" s="116" t="s">
        <v>99</v>
      </c>
      <c r="C90" s="116" t="s">
        <v>33</v>
      </c>
      <c r="D90" s="116" t="s">
        <v>415</v>
      </c>
      <c r="E90" s="116" t="s">
        <v>31</v>
      </c>
      <c r="F90" s="116" t="s">
        <v>173</v>
      </c>
      <c r="G90" s="116" t="s">
        <v>174</v>
      </c>
      <c r="H90" s="116" t="s">
        <v>175</v>
      </c>
      <c r="I90" s="116" t="s">
        <v>176</v>
      </c>
      <c r="J90" s="116" t="s">
        <v>181</v>
      </c>
      <c r="K90" s="116" t="s">
        <v>1440</v>
      </c>
      <c r="L90" s="116" t="s">
        <v>1440</v>
      </c>
      <c r="M90" s="116" t="s">
        <v>52</v>
      </c>
      <c r="N90" s="116" t="s">
        <v>177</v>
      </c>
    </row>
    <row r="91" spans="1:14" ht="15" customHeight="1" x14ac:dyDescent="0.2">
      <c r="B91" s="116" t="s">
        <v>713</v>
      </c>
      <c r="C91" s="151">
        <v>910.9</v>
      </c>
      <c r="D91" s="151">
        <v>23.8</v>
      </c>
      <c r="E91" s="151">
        <v>72.8</v>
      </c>
      <c r="F91" s="112">
        <v>98.6</v>
      </c>
      <c r="G91" s="117">
        <v>0.91</v>
      </c>
      <c r="H91" s="117">
        <v>3.52</v>
      </c>
      <c r="I91" s="118">
        <v>1.952</v>
      </c>
      <c r="J91" s="119" t="s">
        <v>293</v>
      </c>
      <c r="K91" s="119">
        <v>608</v>
      </c>
      <c r="L91" s="119">
        <v>569</v>
      </c>
      <c r="M91" s="116" t="s">
        <v>54</v>
      </c>
      <c r="N91" s="116" t="s">
        <v>54</v>
      </c>
    </row>
    <row r="93" spans="1:14" ht="15" customHeight="1" x14ac:dyDescent="0.2">
      <c r="B93" s="102" t="s">
        <v>714</v>
      </c>
    </row>
    <row r="94" spans="1:14" ht="15" customHeight="1" x14ac:dyDescent="0.2">
      <c r="A94" s="134">
        <v>1840</v>
      </c>
      <c r="B94" s="122" t="s">
        <v>715</v>
      </c>
    </row>
    <row r="95" spans="1:14" ht="15" customHeight="1" x14ac:dyDescent="0.2">
      <c r="B95" s="122" t="s">
        <v>167</v>
      </c>
    </row>
    <row r="96" spans="1:14" ht="15" customHeight="1" x14ac:dyDescent="0.2">
      <c r="A96" s="111">
        <v>1841</v>
      </c>
      <c r="B96" s="102" t="s">
        <v>716</v>
      </c>
    </row>
    <row r="97" spans="1:14" ht="15" customHeight="1" x14ac:dyDescent="0.2">
      <c r="B97" s="102" t="s">
        <v>717</v>
      </c>
    </row>
    <row r="98" spans="1:14" ht="15" customHeight="1" x14ac:dyDescent="0.2">
      <c r="A98" s="134">
        <v>1850</v>
      </c>
      <c r="B98" s="122" t="s">
        <v>47</v>
      </c>
    </row>
    <row r="99" spans="1:14" ht="15" customHeight="1" x14ac:dyDescent="0.2">
      <c r="B99" s="102" t="s">
        <v>718</v>
      </c>
    </row>
    <row r="100" spans="1:14" ht="15" customHeight="1" x14ac:dyDescent="0.2">
      <c r="A100" s="111">
        <v>1851</v>
      </c>
      <c r="B100" s="102" t="s">
        <v>719</v>
      </c>
    </row>
    <row r="101" spans="1:14" ht="15" customHeight="1" x14ac:dyDescent="0.2">
      <c r="A101" s="111">
        <v>1854</v>
      </c>
      <c r="B101" s="102" t="s">
        <v>720</v>
      </c>
    </row>
    <row r="102" spans="1:14" ht="15" customHeight="1" x14ac:dyDescent="0.2">
      <c r="A102" s="134">
        <v>1855</v>
      </c>
      <c r="B102" s="122" t="s">
        <v>728</v>
      </c>
    </row>
    <row r="104" spans="1:14" ht="15" customHeight="1" x14ac:dyDescent="0.2">
      <c r="B104" s="111" t="s">
        <v>179</v>
      </c>
      <c r="C104" s="112">
        <v>89.5</v>
      </c>
    </row>
    <row r="105" spans="1:14" ht="15" customHeight="1" x14ac:dyDescent="0.2">
      <c r="B105" s="111" t="s">
        <v>180</v>
      </c>
      <c r="C105" s="119">
        <v>1075</v>
      </c>
    </row>
    <row r="106" spans="1:14" ht="15" customHeight="1" x14ac:dyDescent="0.2">
      <c r="B106" s="111" t="s">
        <v>199</v>
      </c>
      <c r="C106" s="119">
        <v>1857</v>
      </c>
    </row>
    <row r="108" spans="1:14" ht="15" customHeight="1" x14ac:dyDescent="0.2">
      <c r="A108" s="111">
        <v>1905</v>
      </c>
      <c r="B108" s="102" t="s">
        <v>268</v>
      </c>
    </row>
    <row r="109" spans="1:14" ht="15" customHeight="1" x14ac:dyDescent="0.2">
      <c r="K109" s="116" t="s">
        <v>483</v>
      </c>
      <c r="L109" s="116" t="s">
        <v>484</v>
      </c>
    </row>
    <row r="110" spans="1:14" ht="15" customHeight="1" x14ac:dyDescent="0.2">
      <c r="B110" s="116" t="s">
        <v>99</v>
      </c>
      <c r="C110" s="116" t="s">
        <v>33</v>
      </c>
      <c r="D110" s="116" t="s">
        <v>415</v>
      </c>
      <c r="E110" s="116" t="s">
        <v>31</v>
      </c>
      <c r="F110" s="116" t="s">
        <v>173</v>
      </c>
      <c r="G110" s="116" t="s">
        <v>174</v>
      </c>
      <c r="H110" s="116" t="s">
        <v>175</v>
      </c>
      <c r="I110" s="116" t="s">
        <v>176</v>
      </c>
      <c r="J110" s="116" t="s">
        <v>181</v>
      </c>
      <c r="K110" s="116" t="s">
        <v>1440</v>
      </c>
      <c r="L110" s="116" t="s">
        <v>1440</v>
      </c>
      <c r="M110" s="116" t="s">
        <v>52</v>
      </c>
      <c r="N110" s="116" t="s">
        <v>177</v>
      </c>
    </row>
    <row r="111" spans="1:14" ht="15" customHeight="1" x14ac:dyDescent="0.2">
      <c r="B111" s="116">
        <v>1044</v>
      </c>
      <c r="C111" s="151">
        <v>980.9</v>
      </c>
      <c r="D111" s="151">
        <v>29.5</v>
      </c>
      <c r="E111" s="151">
        <v>54.2</v>
      </c>
      <c r="F111" s="112">
        <v>87.8</v>
      </c>
      <c r="G111" s="117">
        <v>0.98</v>
      </c>
      <c r="H111" s="117">
        <v>3.35</v>
      </c>
      <c r="I111" s="153">
        <v>1.214</v>
      </c>
      <c r="J111" s="152" t="s">
        <v>293</v>
      </c>
      <c r="K111" s="152">
        <v>639</v>
      </c>
      <c r="L111" s="152">
        <v>568</v>
      </c>
      <c r="M111" s="116" t="s">
        <v>54</v>
      </c>
      <c r="N111" s="116" t="s">
        <v>54</v>
      </c>
    </row>
    <row r="113" spans="1:14" ht="15" customHeight="1" x14ac:dyDescent="0.2">
      <c r="A113" s="111">
        <v>1911</v>
      </c>
      <c r="B113" s="102" t="s">
        <v>722</v>
      </c>
    </row>
    <row r="114" spans="1:14" ht="15" customHeight="1" x14ac:dyDescent="0.2">
      <c r="A114" s="111">
        <v>1913</v>
      </c>
      <c r="B114" s="102" t="s">
        <v>723</v>
      </c>
    </row>
    <row r="115" spans="1:14" ht="15" customHeight="1" x14ac:dyDescent="0.2">
      <c r="A115" s="134">
        <v>1921</v>
      </c>
      <c r="B115" s="122" t="s">
        <v>729</v>
      </c>
    </row>
    <row r="117" spans="1:14" ht="15" customHeight="1" x14ac:dyDescent="0.2">
      <c r="B117" s="111" t="s">
        <v>179</v>
      </c>
      <c r="C117" s="112">
        <v>90.1</v>
      </c>
    </row>
    <row r="118" spans="1:14" ht="15" customHeight="1" x14ac:dyDescent="0.2">
      <c r="B118" s="111" t="s">
        <v>180</v>
      </c>
      <c r="C118" s="119">
        <v>1032</v>
      </c>
    </row>
    <row r="120" spans="1:14" ht="15" customHeight="1" x14ac:dyDescent="0.2">
      <c r="A120" s="134">
        <v>1924</v>
      </c>
      <c r="B120" s="122" t="s">
        <v>167</v>
      </c>
    </row>
    <row r="121" spans="1:14" ht="15" customHeight="1" x14ac:dyDescent="0.2">
      <c r="B121" s="102" t="s">
        <v>663</v>
      </c>
    </row>
    <row r="122" spans="1:14" ht="15" customHeight="1" x14ac:dyDescent="0.2">
      <c r="B122" s="102" t="s">
        <v>724</v>
      </c>
    </row>
    <row r="123" spans="1:14" ht="15" customHeight="1" x14ac:dyDescent="0.2">
      <c r="K123" s="116" t="s">
        <v>483</v>
      </c>
      <c r="L123" s="116" t="s">
        <v>484</v>
      </c>
    </row>
    <row r="124" spans="1:14" ht="15" customHeight="1" x14ac:dyDescent="0.2">
      <c r="A124" s="111">
        <v>1927</v>
      </c>
      <c r="B124" s="116" t="s">
        <v>99</v>
      </c>
      <c r="C124" s="116" t="s">
        <v>33</v>
      </c>
      <c r="D124" s="116" t="s">
        <v>415</v>
      </c>
      <c r="E124" s="116" t="s">
        <v>31</v>
      </c>
      <c r="F124" s="116" t="s">
        <v>173</v>
      </c>
      <c r="G124" s="116" t="s">
        <v>174</v>
      </c>
      <c r="H124" s="116" t="s">
        <v>175</v>
      </c>
      <c r="I124" s="116" t="s">
        <v>176</v>
      </c>
      <c r="J124" s="116" t="s">
        <v>181</v>
      </c>
      <c r="K124" s="116" t="s">
        <v>1440</v>
      </c>
      <c r="L124" s="116" t="s">
        <v>1440</v>
      </c>
      <c r="M124" s="116" t="s">
        <v>52</v>
      </c>
      <c r="N124" s="116" t="s">
        <v>177</v>
      </c>
    </row>
    <row r="125" spans="1:14" ht="15" customHeight="1" x14ac:dyDescent="0.2">
      <c r="B125" s="120">
        <v>1106</v>
      </c>
      <c r="C125" s="151">
        <v>978.2</v>
      </c>
      <c r="D125" s="151">
        <v>29.4</v>
      </c>
      <c r="E125" s="151">
        <v>56.6</v>
      </c>
      <c r="F125" s="112">
        <v>89.8</v>
      </c>
      <c r="G125" s="117">
        <v>0.74</v>
      </c>
      <c r="H125" s="117">
        <v>1.45</v>
      </c>
      <c r="I125" s="153">
        <v>0.57399999999999995</v>
      </c>
      <c r="J125" s="152" t="s">
        <v>293</v>
      </c>
      <c r="K125" s="152">
        <v>446</v>
      </c>
      <c r="L125" s="152">
        <v>617</v>
      </c>
      <c r="M125" s="116" t="s">
        <v>54</v>
      </c>
      <c r="N125" s="116" t="s">
        <v>54</v>
      </c>
    </row>
    <row r="127" spans="1:14" ht="15" customHeight="1" x14ac:dyDescent="0.2">
      <c r="A127" s="111">
        <v>1934</v>
      </c>
      <c r="B127" s="102" t="s">
        <v>725</v>
      </c>
    </row>
    <row r="128" spans="1:14" ht="15" customHeight="1" x14ac:dyDescent="0.2">
      <c r="B128" s="102" t="s">
        <v>726</v>
      </c>
    </row>
    <row r="129" spans="1:2" ht="15" customHeight="1" x14ac:dyDescent="0.2">
      <c r="A129" s="134">
        <v>1937</v>
      </c>
      <c r="B129" s="122" t="s">
        <v>402</v>
      </c>
    </row>
    <row r="130" spans="1:2" ht="15" customHeight="1" x14ac:dyDescent="0.2">
      <c r="B130" s="102" t="s">
        <v>557</v>
      </c>
    </row>
    <row r="133" spans="1:2" ht="15" customHeight="1" x14ac:dyDescent="0.2">
      <c r="A133" s="102" t="s">
        <v>212</v>
      </c>
    </row>
    <row r="134" spans="1:2" ht="15" customHeight="1" x14ac:dyDescent="0.2">
      <c r="A134" s="102"/>
    </row>
    <row r="135" spans="1:2" ht="15" customHeight="1" x14ac:dyDescent="0.2">
      <c r="A135" s="104" t="s">
        <v>135</v>
      </c>
      <c r="B135" s="104" t="s">
        <v>158</v>
      </c>
    </row>
    <row r="137" spans="1:2" ht="15" customHeight="1" x14ac:dyDescent="0.2">
      <c r="A137" s="103">
        <v>1940</v>
      </c>
      <c r="B137" s="102" t="s">
        <v>558</v>
      </c>
    </row>
    <row r="138" spans="1:2" ht="15" customHeight="1" x14ac:dyDescent="0.2">
      <c r="B138" s="122" t="s">
        <v>727</v>
      </c>
    </row>
  </sheetData>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128"/>
  <sheetViews>
    <sheetView workbookViewId="0">
      <selection activeCell="A2" sqref="A2"/>
    </sheetView>
  </sheetViews>
  <sheetFormatPr defaultColWidth="10.7109375" defaultRowHeight="15" customHeight="1" x14ac:dyDescent="0.2"/>
  <cols>
    <col min="1" max="16384" width="10.7109375" style="64"/>
  </cols>
  <sheetData>
    <row r="1" spans="1:4" s="61" customFormat="1" ht="15" customHeight="1" x14ac:dyDescent="0.2">
      <c r="A1" s="60" t="s">
        <v>1945</v>
      </c>
    </row>
    <row r="2" spans="1:4" s="61" customFormat="1" ht="15" customHeight="1" x14ac:dyDescent="0.2"/>
    <row r="3" spans="1:4" s="61" customFormat="1" ht="15" customHeight="1" x14ac:dyDescent="0.2">
      <c r="A3" s="60" t="s">
        <v>1436</v>
      </c>
    </row>
    <row r="4" spans="1:4" s="170" customFormat="1" ht="15" customHeight="1" x14ac:dyDescent="0.2">
      <c r="A4" s="170" t="s">
        <v>1437</v>
      </c>
    </row>
    <row r="5" spans="1:4" s="170" customFormat="1" ht="15" customHeight="1" x14ac:dyDescent="0.2">
      <c r="A5" s="170" t="s">
        <v>2172</v>
      </c>
    </row>
    <row r="6" spans="1:4" s="170" customFormat="1" ht="15" customHeight="1" x14ac:dyDescent="0.2">
      <c r="A6" s="194" t="s">
        <v>2173</v>
      </c>
    </row>
    <row r="7" spans="1:4" s="170" customFormat="1" ht="15" customHeight="1" x14ac:dyDescent="0.2">
      <c r="A7" s="194" t="s">
        <v>2174</v>
      </c>
    </row>
    <row r="8" spans="1:4" s="61" customFormat="1" ht="15" customHeight="1" x14ac:dyDescent="0.2">
      <c r="A8" s="62"/>
    </row>
    <row r="9" spans="1:4" ht="15" customHeight="1" x14ac:dyDescent="0.2">
      <c r="A9" s="63" t="s">
        <v>2071</v>
      </c>
    </row>
    <row r="10" spans="1:4" ht="15" customHeight="1" x14ac:dyDescent="0.2">
      <c r="A10" s="154" t="s">
        <v>1128</v>
      </c>
      <c r="B10" s="154"/>
      <c r="C10" s="154"/>
      <c r="D10" s="154"/>
    </row>
    <row r="11" spans="1:4" ht="15" customHeight="1" x14ac:dyDescent="0.2">
      <c r="A11" s="154" t="s">
        <v>1129</v>
      </c>
      <c r="B11" s="154"/>
      <c r="C11" s="154"/>
      <c r="D11" s="154"/>
    </row>
    <row r="12" spans="1:4" ht="15" customHeight="1" x14ac:dyDescent="0.2">
      <c r="A12" s="154" t="s">
        <v>10</v>
      </c>
      <c r="B12" s="154"/>
      <c r="C12" s="154"/>
      <c r="D12" s="154"/>
    </row>
    <row r="13" spans="1:4" ht="15" customHeight="1" x14ac:dyDescent="0.2">
      <c r="A13" s="154" t="s">
        <v>11</v>
      </c>
      <c r="B13" s="154"/>
      <c r="C13" s="154"/>
      <c r="D13" s="154"/>
    </row>
    <row r="14" spans="1:4" ht="15" customHeight="1" x14ac:dyDescent="0.2">
      <c r="A14" s="154" t="s">
        <v>12</v>
      </c>
      <c r="B14" s="154"/>
      <c r="C14" s="154"/>
      <c r="D14" s="154"/>
    </row>
    <row r="17" spans="1:4" ht="15" customHeight="1" x14ac:dyDescent="0.2">
      <c r="A17" s="154" t="s">
        <v>9</v>
      </c>
      <c r="B17" s="154"/>
      <c r="C17" s="154"/>
      <c r="D17" s="154"/>
    </row>
    <row r="19" spans="1:4" ht="15" customHeight="1" x14ac:dyDescent="0.2">
      <c r="A19" s="154" t="s">
        <v>36</v>
      </c>
      <c r="B19" s="154"/>
      <c r="C19" s="154"/>
      <c r="D19" s="154"/>
    </row>
    <row r="20" spans="1:4" ht="15" customHeight="1" x14ac:dyDescent="0.2">
      <c r="A20" s="154" t="s">
        <v>37</v>
      </c>
      <c r="B20" s="154" t="s">
        <v>38</v>
      </c>
      <c r="C20" s="154"/>
      <c r="D20" s="154"/>
    </row>
    <row r="21" spans="1:4" ht="15" customHeight="1" x14ac:dyDescent="0.2">
      <c r="A21" s="154">
        <v>1040</v>
      </c>
      <c r="B21" s="154" t="s">
        <v>14</v>
      </c>
      <c r="C21" s="154"/>
      <c r="D21" s="154"/>
    </row>
    <row r="22" spans="1:4" ht="15" customHeight="1" x14ac:dyDescent="0.2">
      <c r="A22" s="154"/>
      <c r="B22" s="66" t="s">
        <v>1130</v>
      </c>
      <c r="C22" s="66"/>
      <c r="D22" s="66"/>
    </row>
    <row r="23" spans="1:4" ht="15" customHeight="1" x14ac:dyDescent="0.2">
      <c r="A23" s="154"/>
      <c r="B23" s="66"/>
      <c r="C23" s="66"/>
      <c r="D23" s="66" t="s">
        <v>17</v>
      </c>
    </row>
    <row r="24" spans="1:4" ht="15" customHeight="1" x14ac:dyDescent="0.2">
      <c r="A24" s="154"/>
      <c r="B24" s="66"/>
      <c r="C24" s="66"/>
      <c r="D24" s="66" t="s">
        <v>15</v>
      </c>
    </row>
    <row r="25" spans="1:4" ht="15" customHeight="1" x14ac:dyDescent="0.2">
      <c r="A25" s="154"/>
      <c r="B25" s="154"/>
      <c r="C25" s="154"/>
      <c r="D25" s="154" t="s">
        <v>1438</v>
      </c>
    </row>
    <row r="26" spans="1:4" ht="15" customHeight="1" x14ac:dyDescent="0.2">
      <c r="A26" s="154"/>
      <c r="B26" s="154" t="s">
        <v>1131</v>
      </c>
      <c r="C26" s="154"/>
      <c r="D26" s="154"/>
    </row>
    <row r="27" spans="1:4" ht="15" customHeight="1" x14ac:dyDescent="0.2">
      <c r="A27" s="155">
        <v>0.46597222222222223</v>
      </c>
      <c r="B27" s="154" t="s">
        <v>1132</v>
      </c>
      <c r="C27" s="154"/>
      <c r="D27" s="154"/>
    </row>
    <row r="28" spans="1:4" ht="15" customHeight="1" x14ac:dyDescent="0.2">
      <c r="A28" s="155">
        <v>0.4680555555555555</v>
      </c>
      <c r="B28" s="154" t="s">
        <v>1133</v>
      </c>
      <c r="C28" s="154"/>
      <c r="D28" s="154"/>
    </row>
    <row r="29" spans="1:4" ht="15" customHeight="1" x14ac:dyDescent="0.2">
      <c r="A29" s="154"/>
      <c r="B29" s="154" t="s">
        <v>30</v>
      </c>
      <c r="C29" s="154"/>
      <c r="D29" s="154"/>
    </row>
    <row r="30" spans="1:4" ht="15" customHeight="1" x14ac:dyDescent="0.2">
      <c r="A30" s="154"/>
      <c r="B30" s="154" t="s">
        <v>33</v>
      </c>
      <c r="C30" s="154" t="s">
        <v>32</v>
      </c>
      <c r="D30" s="154" t="s">
        <v>31</v>
      </c>
    </row>
    <row r="31" spans="1:4" ht="15" customHeight="1" x14ac:dyDescent="0.2">
      <c r="A31" s="154"/>
      <c r="B31" s="154">
        <v>1009.4</v>
      </c>
      <c r="C31" s="154">
        <v>25.9</v>
      </c>
      <c r="D31" s="154">
        <v>85.6</v>
      </c>
    </row>
    <row r="32" spans="1:4" ht="15" customHeight="1" x14ac:dyDescent="0.2">
      <c r="A32" s="155">
        <v>0.4770833333333333</v>
      </c>
      <c r="B32" s="154" t="s">
        <v>1134</v>
      </c>
      <c r="C32" s="154"/>
      <c r="D32" s="154"/>
    </row>
    <row r="33" spans="1:8" ht="15" customHeight="1" x14ac:dyDescent="0.2">
      <c r="A33" s="155">
        <v>0.48402777777777778</v>
      </c>
      <c r="B33" s="154" t="s">
        <v>1135</v>
      </c>
      <c r="C33" s="154"/>
      <c r="D33" s="154"/>
    </row>
    <row r="35" spans="1:8" ht="15" customHeight="1" x14ac:dyDescent="0.2">
      <c r="A35" s="154" t="s">
        <v>39</v>
      </c>
      <c r="B35" s="154"/>
      <c r="C35" s="154"/>
      <c r="D35" s="154"/>
    </row>
    <row r="36" spans="1:8" ht="15" customHeight="1" x14ac:dyDescent="0.2">
      <c r="A36" s="154" t="s">
        <v>37</v>
      </c>
      <c r="B36" s="154" t="s">
        <v>38</v>
      </c>
      <c r="C36" s="154"/>
      <c r="D36" s="154"/>
    </row>
    <row r="37" spans="1:8" ht="15" customHeight="1" x14ac:dyDescent="0.2">
      <c r="A37" s="156">
        <v>0.50842592592592595</v>
      </c>
      <c r="B37" s="154" t="s">
        <v>1136</v>
      </c>
      <c r="C37" s="154"/>
      <c r="D37" s="154"/>
    </row>
    <row r="38" spans="1:8" ht="15" customHeight="1" x14ac:dyDescent="0.2">
      <c r="A38" s="155">
        <v>0.50902777777777775</v>
      </c>
      <c r="B38" s="154" t="s">
        <v>1137</v>
      </c>
      <c r="C38" s="154"/>
      <c r="D38" s="154"/>
    </row>
    <row r="39" spans="1:8" ht="15" customHeight="1" x14ac:dyDescent="0.2">
      <c r="A39" s="155">
        <v>0.5131944444444444</v>
      </c>
      <c r="B39" s="154" t="s">
        <v>1138</v>
      </c>
      <c r="C39" s="154"/>
      <c r="D39" s="154"/>
    </row>
    <row r="40" spans="1:8" ht="15" customHeight="1" x14ac:dyDescent="0.2">
      <c r="A40" s="157">
        <v>0.51388888888888895</v>
      </c>
      <c r="B40" s="158" t="s">
        <v>1139</v>
      </c>
      <c r="C40" s="158"/>
      <c r="D40" s="158"/>
    </row>
    <row r="41" spans="1:8" ht="15" customHeight="1" x14ac:dyDescent="0.2">
      <c r="A41" s="155">
        <v>0.51527777777777783</v>
      </c>
      <c r="B41" s="158" t="s">
        <v>1140</v>
      </c>
      <c r="C41" s="154"/>
      <c r="D41" s="154"/>
      <c r="E41" s="154"/>
      <c r="F41" s="154"/>
      <c r="G41" s="154"/>
      <c r="H41" s="154"/>
    </row>
    <row r="42" spans="1:8" ht="15" customHeight="1" x14ac:dyDescent="0.2">
      <c r="A42" s="154"/>
      <c r="B42" s="154" t="s">
        <v>1141</v>
      </c>
      <c r="C42" s="154" t="s">
        <v>1944</v>
      </c>
      <c r="D42" s="154"/>
      <c r="E42" s="154"/>
      <c r="F42" s="154"/>
      <c r="G42" s="154"/>
      <c r="H42" s="154"/>
    </row>
    <row r="43" spans="1:8" ht="15" customHeight="1" x14ac:dyDescent="0.2">
      <c r="A43" s="155">
        <v>0.5180555555555556</v>
      </c>
      <c r="B43" s="154" t="s">
        <v>1142</v>
      </c>
      <c r="C43" s="154" t="s">
        <v>1143</v>
      </c>
      <c r="D43" s="154"/>
      <c r="E43" s="154"/>
      <c r="F43" s="154"/>
      <c r="G43" s="154"/>
      <c r="H43" s="154"/>
    </row>
    <row r="44" spans="1:8" ht="15" customHeight="1" x14ac:dyDescent="0.2">
      <c r="A44" s="155"/>
      <c r="B44" s="154">
        <v>3250</v>
      </c>
      <c r="C44" s="154">
        <v>101</v>
      </c>
      <c r="D44" s="154"/>
      <c r="E44" s="154"/>
      <c r="F44" s="154"/>
      <c r="G44" s="154"/>
      <c r="H44" s="154"/>
    </row>
    <row r="45" spans="1:8" ht="15" customHeight="1" x14ac:dyDescent="0.2">
      <c r="A45" s="154"/>
      <c r="B45" s="154" t="s">
        <v>1144</v>
      </c>
      <c r="C45" s="154"/>
      <c r="D45" s="154"/>
      <c r="E45" s="154"/>
      <c r="F45" s="154"/>
      <c r="G45" s="154"/>
      <c r="H45" s="154"/>
    </row>
    <row r="46" spans="1:8" ht="15" customHeight="1" x14ac:dyDescent="0.2">
      <c r="A46" s="159">
        <v>0.52222222222222225</v>
      </c>
      <c r="B46" s="160" t="s">
        <v>95</v>
      </c>
      <c r="C46" s="160"/>
      <c r="D46" s="160"/>
      <c r="E46" s="160"/>
      <c r="F46" s="160"/>
      <c r="G46" s="160"/>
      <c r="H46" s="160"/>
    </row>
    <row r="47" spans="1:8" ht="15" customHeight="1" x14ac:dyDescent="0.2">
      <c r="A47" s="154"/>
      <c r="B47" s="154" t="s">
        <v>107</v>
      </c>
      <c r="C47" s="154"/>
      <c r="D47" s="154"/>
      <c r="E47" s="154"/>
      <c r="F47" s="154"/>
      <c r="G47" s="154"/>
      <c r="H47" s="154"/>
    </row>
    <row r="48" spans="1:8" ht="15" customHeight="1" x14ac:dyDescent="0.2">
      <c r="A48" s="154"/>
      <c r="B48" s="154" t="s">
        <v>33</v>
      </c>
      <c r="C48" s="154" t="s">
        <v>32</v>
      </c>
      <c r="D48" s="154" t="s">
        <v>31</v>
      </c>
      <c r="E48" s="154" t="s">
        <v>49</v>
      </c>
      <c r="F48" s="154" t="s">
        <v>50</v>
      </c>
      <c r="G48" s="154" t="s">
        <v>20</v>
      </c>
      <c r="H48" s="154" t="s">
        <v>91</v>
      </c>
    </row>
    <row r="49" spans="1:16" ht="15" customHeight="1" x14ac:dyDescent="0.2">
      <c r="A49" s="154"/>
      <c r="B49" s="154">
        <v>908</v>
      </c>
      <c r="C49" s="154">
        <v>26.7</v>
      </c>
      <c r="D49" s="154">
        <v>55</v>
      </c>
      <c r="E49" s="154">
        <v>72.599999999999994</v>
      </c>
      <c r="F49" s="154">
        <v>0.48</v>
      </c>
      <c r="G49" s="154">
        <v>6.48</v>
      </c>
      <c r="H49" s="154">
        <v>1.06</v>
      </c>
    </row>
    <row r="50" spans="1:16" ht="15" customHeight="1" x14ac:dyDescent="0.2">
      <c r="A50" s="155">
        <v>0.53194444444444444</v>
      </c>
      <c r="B50" s="154" t="s">
        <v>1145</v>
      </c>
      <c r="C50" s="154"/>
      <c r="D50" s="154"/>
      <c r="E50" s="154"/>
      <c r="F50" s="154"/>
      <c r="G50" s="154"/>
      <c r="H50" s="154"/>
    </row>
    <row r="51" spans="1:16" ht="15" customHeight="1" x14ac:dyDescent="0.2">
      <c r="A51" s="154"/>
      <c r="B51" s="154" t="s">
        <v>1146</v>
      </c>
      <c r="C51" s="154"/>
      <c r="D51" s="154"/>
      <c r="E51" s="154"/>
      <c r="F51" s="154"/>
      <c r="G51" s="154"/>
      <c r="H51" s="154"/>
    </row>
    <row r="52" spans="1:16" ht="15" customHeight="1" x14ac:dyDescent="0.2">
      <c r="A52" s="155">
        <v>0.53611111111111109</v>
      </c>
      <c r="B52" s="154" t="s">
        <v>1147</v>
      </c>
      <c r="C52" s="154"/>
      <c r="D52" s="154"/>
      <c r="E52" s="154"/>
      <c r="F52" s="154"/>
      <c r="G52" s="154"/>
      <c r="H52" s="154"/>
    </row>
    <row r="53" spans="1:16" ht="15" customHeight="1" x14ac:dyDescent="0.2">
      <c r="A53" s="154"/>
      <c r="B53" s="154" t="s">
        <v>33</v>
      </c>
      <c r="C53" s="154" t="s">
        <v>32</v>
      </c>
      <c r="D53" s="154" t="s">
        <v>31</v>
      </c>
      <c r="E53" s="154" t="s">
        <v>49</v>
      </c>
      <c r="F53" s="154" t="s">
        <v>50</v>
      </c>
      <c r="G53" s="154" t="s">
        <v>20</v>
      </c>
      <c r="H53" s="154" t="s">
        <v>91</v>
      </c>
    </row>
    <row r="54" spans="1:16" ht="15" customHeight="1" x14ac:dyDescent="0.2">
      <c r="A54" s="154"/>
      <c r="B54" s="154">
        <v>907.5</v>
      </c>
      <c r="C54" s="154">
        <v>24.9</v>
      </c>
      <c r="D54" s="154">
        <v>68.599999999999994</v>
      </c>
      <c r="E54" s="154">
        <v>71.3</v>
      </c>
      <c r="F54" s="154">
        <v>0.47</v>
      </c>
      <c r="G54" s="154">
        <v>8.8000000000000007</v>
      </c>
      <c r="H54" s="154">
        <v>0.77</v>
      </c>
    </row>
    <row r="55" spans="1:16" ht="15" customHeight="1" x14ac:dyDescent="0.2">
      <c r="A55" s="155">
        <v>0.53749999999999998</v>
      </c>
      <c r="B55" s="154" t="s">
        <v>1148</v>
      </c>
      <c r="C55" s="154"/>
      <c r="D55" s="154"/>
      <c r="E55" s="154"/>
      <c r="F55" s="154"/>
      <c r="G55" s="154"/>
      <c r="H55" s="154"/>
    </row>
    <row r="56" spans="1:16" ht="15" customHeight="1" x14ac:dyDescent="0.2">
      <c r="A56" s="159">
        <v>0.53888888888888886</v>
      </c>
      <c r="B56" s="160" t="s">
        <v>100</v>
      </c>
      <c r="C56" s="160" t="s">
        <v>1149</v>
      </c>
      <c r="D56" s="160"/>
      <c r="E56" s="160"/>
      <c r="F56" s="160"/>
      <c r="G56" s="160"/>
      <c r="H56" s="160"/>
    </row>
    <row r="57" spans="1:16" ht="15" customHeight="1" x14ac:dyDescent="0.2">
      <c r="A57" s="154"/>
      <c r="B57" s="154" t="s">
        <v>33</v>
      </c>
      <c r="C57" s="154" t="s">
        <v>32</v>
      </c>
      <c r="D57" s="154" t="s">
        <v>31</v>
      </c>
      <c r="E57" s="154" t="s">
        <v>49</v>
      </c>
      <c r="F57" s="154" t="s">
        <v>50</v>
      </c>
      <c r="G57" s="154" t="s">
        <v>20</v>
      </c>
      <c r="H57" s="154" t="s">
        <v>91</v>
      </c>
      <c r="I57" s="154"/>
      <c r="J57" s="154"/>
      <c r="K57" s="154"/>
      <c r="L57" s="154"/>
      <c r="M57" s="154"/>
      <c r="N57" s="154"/>
      <c r="O57" s="154"/>
      <c r="P57" s="154"/>
    </row>
    <row r="58" spans="1:16" ht="15" customHeight="1" x14ac:dyDescent="0.2">
      <c r="A58" s="154"/>
      <c r="B58" s="154">
        <v>908</v>
      </c>
      <c r="C58" s="154">
        <v>25</v>
      </c>
      <c r="D58" s="154">
        <v>66</v>
      </c>
      <c r="E58" s="154">
        <v>75</v>
      </c>
      <c r="F58" s="154">
        <v>0.28999999999999998</v>
      </c>
      <c r="G58" s="154">
        <v>0.96</v>
      </c>
      <c r="H58" s="154">
        <v>-0.26700000000000002</v>
      </c>
      <c r="I58" s="154"/>
      <c r="J58" s="154"/>
      <c r="K58" s="154"/>
      <c r="L58" s="154"/>
      <c r="M58" s="154"/>
      <c r="N58" s="154"/>
      <c r="O58" s="154"/>
      <c r="P58" s="154"/>
    </row>
    <row r="59" spans="1:16" ht="15" customHeight="1" x14ac:dyDescent="0.2">
      <c r="A59" s="155">
        <v>0.54583333333333328</v>
      </c>
      <c r="B59" s="154" t="s">
        <v>95</v>
      </c>
      <c r="C59" s="154"/>
      <c r="D59" s="154"/>
      <c r="E59" s="154"/>
      <c r="F59" s="154"/>
      <c r="G59" s="154"/>
      <c r="H59" s="154"/>
      <c r="I59" s="154"/>
      <c r="J59" s="154"/>
      <c r="K59" s="154"/>
      <c r="L59" s="154"/>
      <c r="M59" s="154"/>
      <c r="N59" s="154"/>
      <c r="O59" s="154"/>
      <c r="P59" s="154"/>
    </row>
    <row r="60" spans="1:16" ht="15" customHeight="1" x14ac:dyDescent="0.2">
      <c r="A60" s="161">
        <v>0.55143518518518519</v>
      </c>
      <c r="B60" s="162" t="s">
        <v>1150</v>
      </c>
      <c r="C60" s="162"/>
      <c r="D60" s="162"/>
      <c r="E60" s="158"/>
      <c r="F60" s="158"/>
      <c r="G60" s="158"/>
      <c r="H60" s="158"/>
      <c r="I60" s="158"/>
      <c r="J60" s="158"/>
      <c r="K60" s="158"/>
      <c r="L60" s="158"/>
      <c r="M60" s="158"/>
      <c r="N60" s="158"/>
      <c r="O60" s="158"/>
      <c r="P60" s="158"/>
    </row>
    <row r="61" spans="1:16" ht="15" customHeight="1" x14ac:dyDescent="0.2">
      <c r="A61" s="155">
        <v>0.55347222222222225</v>
      </c>
      <c r="B61" s="154" t="s">
        <v>1151</v>
      </c>
      <c r="C61" s="154"/>
      <c r="D61" s="154"/>
      <c r="E61" s="154"/>
      <c r="F61" s="154"/>
      <c r="G61" s="154"/>
      <c r="H61" s="154"/>
      <c r="I61" s="154"/>
      <c r="J61" s="154"/>
      <c r="K61" s="154"/>
      <c r="L61" s="154"/>
      <c r="M61" s="154"/>
      <c r="N61" s="154"/>
      <c r="O61" s="154"/>
      <c r="P61" s="154"/>
    </row>
    <row r="62" spans="1:16" ht="15" customHeight="1" x14ac:dyDescent="0.2">
      <c r="A62" s="155">
        <v>0.55555555555555558</v>
      </c>
      <c r="B62" s="154" t="s">
        <v>1152</v>
      </c>
      <c r="C62" s="154"/>
      <c r="D62" s="154"/>
      <c r="E62" s="154"/>
      <c r="F62" s="154"/>
      <c r="G62" s="154"/>
      <c r="H62" s="154"/>
      <c r="I62" s="154"/>
      <c r="J62" s="154"/>
      <c r="K62" s="154"/>
      <c r="L62" s="154"/>
      <c r="M62" s="154"/>
      <c r="N62" s="154"/>
      <c r="O62" s="154"/>
      <c r="P62" s="154"/>
    </row>
    <row r="63" spans="1:16" ht="15" customHeight="1" x14ac:dyDescent="0.2">
      <c r="A63" s="155">
        <v>0.55694444444444446</v>
      </c>
      <c r="B63" s="154" t="s">
        <v>90</v>
      </c>
      <c r="C63" s="154" t="s">
        <v>49</v>
      </c>
      <c r="D63" s="154"/>
      <c r="E63" s="154"/>
      <c r="F63" s="154"/>
      <c r="G63" s="154"/>
      <c r="H63" s="154"/>
      <c r="I63" s="154"/>
      <c r="J63" s="154"/>
      <c r="K63" s="154"/>
      <c r="L63" s="154"/>
      <c r="M63" s="154"/>
      <c r="N63" s="154"/>
      <c r="O63" s="154"/>
      <c r="P63" s="156"/>
    </row>
    <row r="64" spans="1:16" ht="15" customHeight="1" x14ac:dyDescent="0.2">
      <c r="A64" s="154"/>
      <c r="B64" s="154">
        <v>5400</v>
      </c>
      <c r="C64" s="154">
        <v>25</v>
      </c>
      <c r="D64" s="154"/>
      <c r="E64" s="154"/>
      <c r="F64" s="154"/>
      <c r="G64" s="154"/>
      <c r="H64" s="154"/>
      <c r="I64" s="154"/>
      <c r="J64" s="154"/>
      <c r="K64" s="154"/>
      <c r="L64" s="154"/>
      <c r="M64" s="154"/>
      <c r="N64" s="154"/>
      <c r="O64" s="154"/>
      <c r="P64" s="154"/>
    </row>
    <row r="65" spans="1:16" ht="15" customHeight="1" x14ac:dyDescent="0.2">
      <c r="A65" s="154"/>
      <c r="B65" s="154">
        <v>7100</v>
      </c>
      <c r="C65" s="154">
        <v>86</v>
      </c>
      <c r="D65" s="154"/>
      <c r="E65" s="154"/>
      <c r="F65" s="154"/>
      <c r="G65" s="154"/>
      <c r="H65" s="154"/>
      <c r="I65" s="154"/>
      <c r="J65" s="154"/>
      <c r="K65" s="154"/>
      <c r="L65" s="154"/>
      <c r="M65" s="154"/>
      <c r="N65" s="154"/>
      <c r="O65" s="154"/>
      <c r="P65" s="154"/>
    </row>
    <row r="66" spans="1:16" ht="15" customHeight="1" x14ac:dyDescent="0.2">
      <c r="A66" s="154"/>
      <c r="B66" s="154">
        <v>8400</v>
      </c>
      <c r="C66" s="154">
        <v>65</v>
      </c>
      <c r="D66" s="154"/>
      <c r="E66" s="154"/>
      <c r="F66" s="154"/>
      <c r="G66" s="154"/>
      <c r="H66" s="154"/>
      <c r="I66" s="154"/>
      <c r="J66" s="154"/>
      <c r="K66" s="154"/>
      <c r="L66" s="154"/>
      <c r="M66" s="154"/>
      <c r="N66" s="154"/>
      <c r="O66" s="154"/>
      <c r="P66" s="154"/>
    </row>
    <row r="67" spans="1:16" ht="15" customHeight="1" x14ac:dyDescent="0.2">
      <c r="A67" s="154"/>
      <c r="B67" s="154">
        <v>1000</v>
      </c>
      <c r="C67" s="154">
        <v>81</v>
      </c>
      <c r="D67" s="154"/>
      <c r="E67" s="154"/>
      <c r="F67" s="154"/>
      <c r="G67" s="154"/>
      <c r="H67" s="154"/>
      <c r="I67" s="154"/>
      <c r="J67" s="154"/>
      <c r="K67" s="154"/>
      <c r="L67" s="154"/>
      <c r="M67" s="154"/>
      <c r="N67" s="154"/>
      <c r="O67" s="154"/>
      <c r="P67" s="154"/>
    </row>
    <row r="68" spans="1:16" ht="15" customHeight="1" x14ac:dyDescent="0.2">
      <c r="A68" s="155">
        <v>0.56319444444444444</v>
      </c>
      <c r="B68" s="154" t="s">
        <v>1153</v>
      </c>
      <c r="C68" s="154"/>
      <c r="D68" s="154"/>
      <c r="E68" s="154"/>
      <c r="F68" s="154"/>
      <c r="G68" s="154"/>
      <c r="H68" s="154"/>
      <c r="I68" s="154"/>
      <c r="J68" s="154"/>
      <c r="K68" s="154"/>
      <c r="L68" s="154"/>
      <c r="M68" s="154"/>
      <c r="N68" s="154"/>
      <c r="O68" s="154"/>
      <c r="P68" s="154"/>
    </row>
    <row r="69" spans="1:16" ht="15" customHeight="1" x14ac:dyDescent="0.2">
      <c r="A69" s="154"/>
      <c r="B69" s="154" t="s">
        <v>1154</v>
      </c>
      <c r="C69" s="154"/>
      <c r="D69" s="154"/>
      <c r="E69" s="154"/>
      <c r="F69" s="154"/>
      <c r="G69" s="154"/>
      <c r="H69" s="154"/>
      <c r="I69" s="154"/>
      <c r="J69" s="154"/>
      <c r="K69" s="154"/>
      <c r="L69" s="154"/>
      <c r="M69" s="154"/>
      <c r="N69" s="154"/>
      <c r="O69" s="154"/>
      <c r="P69" s="154"/>
    </row>
    <row r="70" spans="1:16" ht="15" customHeight="1" x14ac:dyDescent="0.2">
      <c r="A70" s="163">
        <v>0.56556712962962963</v>
      </c>
      <c r="B70" s="160" t="s">
        <v>1155</v>
      </c>
      <c r="C70" s="160"/>
      <c r="D70" s="160"/>
      <c r="E70" s="160"/>
      <c r="F70" s="160"/>
      <c r="G70" s="160"/>
      <c r="H70" s="160"/>
      <c r="I70" s="160"/>
      <c r="J70" s="160"/>
      <c r="K70" s="160"/>
      <c r="L70" s="160"/>
      <c r="M70" s="160"/>
      <c r="N70" s="160"/>
      <c r="O70" s="160"/>
      <c r="P70" s="160"/>
    </row>
    <row r="71" spans="1:16" ht="15" customHeight="1" x14ac:dyDescent="0.2">
      <c r="A71" s="160"/>
      <c r="B71" s="160" t="s">
        <v>59</v>
      </c>
      <c r="C71" s="160" t="s">
        <v>1156</v>
      </c>
      <c r="D71" s="160"/>
      <c r="E71" s="160"/>
      <c r="F71" s="160"/>
      <c r="G71" s="160"/>
      <c r="H71" s="160"/>
      <c r="I71" s="160"/>
      <c r="J71" s="160"/>
      <c r="K71" s="160"/>
      <c r="L71" s="160"/>
      <c r="M71" s="160"/>
      <c r="N71" s="160"/>
      <c r="O71" s="160"/>
      <c r="P71" s="160"/>
    </row>
    <row r="72" spans="1:16" ht="15" customHeight="1" x14ac:dyDescent="0.2">
      <c r="A72" s="156">
        <v>0.56775462962962964</v>
      </c>
      <c r="B72" s="154" t="s">
        <v>1157</v>
      </c>
      <c r="C72" s="154"/>
      <c r="D72" s="154"/>
      <c r="E72" s="154"/>
      <c r="F72" s="154"/>
      <c r="G72" s="154"/>
      <c r="H72" s="154"/>
      <c r="I72" s="154"/>
      <c r="J72" s="154"/>
      <c r="K72" s="154"/>
      <c r="L72" s="154"/>
      <c r="M72" s="154"/>
      <c r="N72" s="154"/>
      <c r="O72" s="154"/>
      <c r="P72" s="154"/>
    </row>
    <row r="74" spans="1:16" ht="15" customHeight="1" x14ac:dyDescent="0.2">
      <c r="A74" s="154"/>
      <c r="B74" s="154" t="s">
        <v>1158</v>
      </c>
      <c r="C74" s="154" t="s">
        <v>1159</v>
      </c>
      <c r="D74" s="154" t="s">
        <v>51</v>
      </c>
      <c r="E74" s="154"/>
      <c r="F74" s="154"/>
      <c r="G74" s="154"/>
      <c r="H74" s="154"/>
      <c r="I74" s="154"/>
    </row>
    <row r="75" spans="1:16" ht="15" customHeight="1" x14ac:dyDescent="0.2">
      <c r="A75" s="154"/>
      <c r="B75" s="154" t="s">
        <v>1105</v>
      </c>
      <c r="C75" s="154" t="s">
        <v>1160</v>
      </c>
      <c r="D75" s="154"/>
      <c r="E75" s="154"/>
      <c r="F75" s="154"/>
      <c r="G75" s="154"/>
      <c r="H75" s="154"/>
      <c r="I75" s="154"/>
    </row>
    <row r="76" spans="1:16" ht="15" customHeight="1" x14ac:dyDescent="0.2">
      <c r="A76" s="154"/>
      <c r="B76" s="156">
        <v>0.59591435185185182</v>
      </c>
      <c r="C76" s="156">
        <v>0.57064814814814813</v>
      </c>
      <c r="D76" s="154"/>
      <c r="E76" s="154"/>
      <c r="F76" s="154"/>
      <c r="G76" s="154"/>
      <c r="H76" s="154"/>
      <c r="I76" s="154"/>
    </row>
    <row r="77" spans="1:16" ht="15" customHeight="1" x14ac:dyDescent="0.2">
      <c r="A77" s="156">
        <v>0.57273148148148145</v>
      </c>
      <c r="B77" s="154" t="s">
        <v>1161</v>
      </c>
      <c r="C77" s="154"/>
      <c r="D77" s="154"/>
      <c r="E77" s="154"/>
      <c r="F77" s="154"/>
      <c r="G77" s="154"/>
      <c r="H77" s="154"/>
      <c r="I77" s="154"/>
    </row>
    <row r="78" spans="1:16" ht="15" customHeight="1" x14ac:dyDescent="0.2">
      <c r="A78" s="156">
        <v>0.57331018518518517</v>
      </c>
      <c r="B78" s="154" t="s">
        <v>100</v>
      </c>
      <c r="C78" s="154"/>
      <c r="D78" s="154"/>
      <c r="E78" s="154"/>
      <c r="F78" s="154"/>
      <c r="G78" s="154"/>
      <c r="H78" s="154"/>
      <c r="I78" s="154"/>
    </row>
    <row r="79" spans="1:16" ht="15" customHeight="1" x14ac:dyDescent="0.2">
      <c r="A79" s="156">
        <v>0.5753935185185185</v>
      </c>
      <c r="B79" s="154" t="s">
        <v>33</v>
      </c>
      <c r="C79" s="154" t="s">
        <v>32</v>
      </c>
      <c r="D79" s="154" t="s">
        <v>31</v>
      </c>
      <c r="E79" s="154" t="s">
        <v>49</v>
      </c>
      <c r="F79" s="154" t="s">
        <v>50</v>
      </c>
      <c r="G79" s="154" t="s">
        <v>20</v>
      </c>
      <c r="H79" s="154" t="s">
        <v>91</v>
      </c>
      <c r="I79" s="154"/>
    </row>
    <row r="80" spans="1:16" ht="15" customHeight="1" x14ac:dyDescent="0.2">
      <c r="A80" s="154"/>
      <c r="B80" s="154">
        <v>713</v>
      </c>
      <c r="C80" s="154">
        <v>16.2</v>
      </c>
      <c r="D80" s="154">
        <v>32.200000000000003</v>
      </c>
      <c r="E80" s="154">
        <v>73.3</v>
      </c>
      <c r="F80" s="154">
        <v>0.17</v>
      </c>
      <c r="G80" s="154">
        <v>1.1200000000000001</v>
      </c>
      <c r="H80" s="154">
        <v>6.0999999999999999E-2</v>
      </c>
      <c r="I80" s="154"/>
    </row>
    <row r="82" spans="1:16" ht="15" customHeight="1" x14ac:dyDescent="0.2">
      <c r="A82" s="154"/>
      <c r="B82" s="154" t="s">
        <v>1162</v>
      </c>
      <c r="C82" s="154"/>
      <c r="D82" s="154"/>
      <c r="E82" s="154"/>
      <c r="F82" s="154"/>
      <c r="G82" s="154"/>
      <c r="H82" s="154"/>
      <c r="I82" s="154"/>
    </row>
    <row r="84" spans="1:16" ht="15" customHeight="1" x14ac:dyDescent="0.2">
      <c r="A84" s="163">
        <v>0.58013888888888887</v>
      </c>
      <c r="B84" s="160" t="s">
        <v>95</v>
      </c>
      <c r="C84" s="160"/>
      <c r="D84" s="154"/>
      <c r="E84" s="154"/>
      <c r="F84" s="154"/>
      <c r="G84" s="154"/>
      <c r="H84" s="154"/>
      <c r="I84" s="154"/>
    </row>
    <row r="85" spans="1:16" ht="15" customHeight="1" x14ac:dyDescent="0.2">
      <c r="A85" s="156">
        <v>0.58326388888888892</v>
      </c>
      <c r="B85" s="154" t="s">
        <v>1163</v>
      </c>
      <c r="C85" s="154"/>
      <c r="D85" s="154"/>
      <c r="E85" s="154"/>
      <c r="F85" s="154"/>
      <c r="G85" s="154"/>
      <c r="H85" s="154"/>
      <c r="I85" s="154"/>
    </row>
    <row r="86" spans="1:16" ht="15" customHeight="1" x14ac:dyDescent="0.2">
      <c r="A86" s="154"/>
      <c r="B86" s="154" t="s">
        <v>90</v>
      </c>
      <c r="C86" s="154" t="s">
        <v>49</v>
      </c>
      <c r="D86" s="154"/>
      <c r="E86" s="154"/>
      <c r="F86" s="154"/>
      <c r="G86" s="154"/>
      <c r="H86" s="154"/>
      <c r="I86" s="154"/>
    </row>
    <row r="87" spans="1:16" ht="15" customHeight="1" x14ac:dyDescent="0.2">
      <c r="A87" s="154"/>
      <c r="B87" s="154">
        <v>9500</v>
      </c>
      <c r="C87" s="154">
        <v>70.3</v>
      </c>
      <c r="D87" s="154"/>
      <c r="E87" s="154"/>
      <c r="F87" s="154"/>
      <c r="G87" s="154"/>
      <c r="H87" s="154"/>
      <c r="I87" s="154"/>
    </row>
    <row r="88" spans="1:16" ht="15" customHeight="1" x14ac:dyDescent="0.2">
      <c r="A88" s="154"/>
      <c r="B88" s="154">
        <v>9000</v>
      </c>
      <c r="C88" s="154">
        <v>71.2</v>
      </c>
      <c r="D88" s="154" t="s">
        <v>50</v>
      </c>
      <c r="E88" s="154" t="s">
        <v>20</v>
      </c>
      <c r="F88" s="154" t="s">
        <v>91</v>
      </c>
      <c r="G88" s="154" t="s">
        <v>33</v>
      </c>
      <c r="H88" s="154" t="s">
        <v>32</v>
      </c>
      <c r="I88" s="154" t="s">
        <v>31</v>
      </c>
    </row>
    <row r="89" spans="1:16" ht="15" customHeight="1" x14ac:dyDescent="0.2">
      <c r="A89" s="154"/>
      <c r="B89" s="154">
        <v>8400</v>
      </c>
      <c r="C89" s="154">
        <v>71.599999999999994</v>
      </c>
      <c r="D89" s="154">
        <v>0.28000000000000003</v>
      </c>
      <c r="E89" s="154">
        <v>0.81</v>
      </c>
      <c r="F89" s="154">
        <v>0.17699999999999999</v>
      </c>
      <c r="G89" s="154">
        <v>761.8</v>
      </c>
      <c r="H89" s="154">
        <v>20</v>
      </c>
      <c r="I89" s="154">
        <v>18.7</v>
      </c>
      <c r="J89" s="154"/>
      <c r="K89" s="154"/>
      <c r="L89" s="154"/>
      <c r="M89" s="154"/>
      <c r="N89" s="154"/>
      <c r="O89" s="154"/>
      <c r="P89" s="154"/>
    </row>
    <row r="90" spans="1:16" ht="15" customHeight="1" x14ac:dyDescent="0.2">
      <c r="A90" s="154"/>
      <c r="B90" s="154">
        <v>8000</v>
      </c>
      <c r="C90" s="154">
        <v>68</v>
      </c>
      <c r="D90" s="154"/>
      <c r="E90" s="154"/>
      <c r="F90" s="154"/>
      <c r="G90" s="154"/>
      <c r="H90" s="154"/>
      <c r="I90" s="154"/>
      <c r="J90" s="154"/>
      <c r="K90" s="154"/>
      <c r="L90" s="154"/>
      <c r="M90" s="154"/>
      <c r="N90" s="154"/>
      <c r="O90" s="154"/>
      <c r="P90" s="154"/>
    </row>
    <row r="91" spans="1:16" ht="15" customHeight="1" x14ac:dyDescent="0.2">
      <c r="A91" s="154"/>
      <c r="B91" s="154">
        <v>6800</v>
      </c>
      <c r="C91" s="154">
        <v>63</v>
      </c>
      <c r="D91" s="154"/>
      <c r="E91" s="154"/>
      <c r="F91" s="154"/>
      <c r="G91" s="154"/>
      <c r="H91" s="154"/>
      <c r="I91" s="154"/>
      <c r="J91" s="154"/>
      <c r="K91" s="154"/>
      <c r="L91" s="154"/>
      <c r="M91" s="154"/>
      <c r="N91" s="154"/>
      <c r="O91" s="154"/>
      <c r="P91" s="154"/>
    </row>
    <row r="92" spans="1:16" ht="15" customHeight="1" x14ac:dyDescent="0.2">
      <c r="A92" s="154"/>
      <c r="B92" s="154">
        <v>5900</v>
      </c>
      <c r="C92" s="154">
        <v>87</v>
      </c>
      <c r="D92" s="154" t="s">
        <v>50</v>
      </c>
      <c r="E92" s="154" t="s">
        <v>20</v>
      </c>
      <c r="F92" s="154" t="s">
        <v>91</v>
      </c>
      <c r="G92" s="154" t="s">
        <v>33</v>
      </c>
      <c r="H92" s="154" t="s">
        <v>32</v>
      </c>
      <c r="I92" s="154" t="s">
        <v>31</v>
      </c>
      <c r="J92" s="154"/>
      <c r="K92" s="154"/>
      <c r="L92" s="154"/>
      <c r="M92" s="154"/>
      <c r="N92" s="154"/>
      <c r="O92" s="154"/>
      <c r="P92" s="154"/>
    </row>
    <row r="93" spans="1:16" ht="15" customHeight="1" x14ac:dyDescent="0.2">
      <c r="A93" s="161"/>
      <c r="B93" s="158">
        <v>5000</v>
      </c>
      <c r="C93" s="154">
        <v>89</v>
      </c>
      <c r="D93" s="154">
        <v>0.34</v>
      </c>
      <c r="E93" s="154">
        <v>3.7</v>
      </c>
      <c r="F93" s="154">
        <v>0.436</v>
      </c>
      <c r="G93" s="154">
        <v>866</v>
      </c>
      <c r="H93" s="154">
        <v>23.8</v>
      </c>
      <c r="I93" s="154">
        <v>62</v>
      </c>
      <c r="J93" s="154"/>
      <c r="K93" s="154"/>
      <c r="L93" s="154"/>
      <c r="M93" s="154"/>
      <c r="N93" s="154"/>
      <c r="O93" s="154"/>
      <c r="P93" s="154"/>
    </row>
    <row r="94" spans="1:16" ht="15" customHeight="1" x14ac:dyDescent="0.2">
      <c r="A94" s="154"/>
      <c r="B94" s="154">
        <v>3800</v>
      </c>
      <c r="C94" s="154">
        <v>74.2</v>
      </c>
      <c r="D94" s="154" t="s">
        <v>1164</v>
      </c>
      <c r="E94" s="154"/>
      <c r="F94" s="154"/>
      <c r="G94" s="154"/>
      <c r="H94" s="154"/>
      <c r="I94" s="154"/>
      <c r="J94" s="154"/>
      <c r="K94" s="154"/>
      <c r="L94" s="154"/>
      <c r="M94" s="154"/>
      <c r="N94" s="154"/>
      <c r="O94" s="154"/>
      <c r="P94" s="156"/>
    </row>
    <row r="95" spans="1:16" ht="15" customHeight="1" x14ac:dyDescent="0.2">
      <c r="A95" s="154"/>
      <c r="B95" s="154">
        <v>3000</v>
      </c>
      <c r="C95" s="154">
        <v>70</v>
      </c>
      <c r="D95" s="154"/>
      <c r="E95" s="154"/>
      <c r="F95" s="154"/>
      <c r="G95" s="154"/>
      <c r="H95" s="154"/>
      <c r="I95" s="154"/>
      <c r="J95" s="154"/>
      <c r="K95" s="154"/>
      <c r="L95" s="154"/>
      <c r="M95" s="154"/>
      <c r="N95" s="154"/>
      <c r="O95" s="154"/>
      <c r="P95" s="154"/>
    </row>
    <row r="96" spans="1:16" ht="15" customHeight="1" x14ac:dyDescent="0.2">
      <c r="A96" s="154"/>
      <c r="B96" s="154">
        <v>1850</v>
      </c>
      <c r="C96" s="154">
        <v>69</v>
      </c>
      <c r="D96" s="154"/>
      <c r="E96" s="154"/>
      <c r="F96" s="154"/>
      <c r="G96" s="154"/>
      <c r="H96" s="154"/>
      <c r="I96" s="154"/>
      <c r="J96" s="154"/>
      <c r="K96" s="154"/>
      <c r="L96" s="154"/>
      <c r="M96" s="154"/>
      <c r="N96" s="154"/>
      <c r="O96" s="154"/>
      <c r="P96" s="154"/>
    </row>
    <row r="97" spans="1:16" ht="15" customHeight="1" x14ac:dyDescent="0.2">
      <c r="A97" s="154"/>
      <c r="B97" s="154">
        <v>1000</v>
      </c>
      <c r="C97" s="154">
        <v>68</v>
      </c>
      <c r="D97" s="154"/>
      <c r="E97" s="154"/>
      <c r="F97" s="154"/>
      <c r="G97" s="154"/>
      <c r="H97" s="154"/>
      <c r="I97" s="154"/>
      <c r="J97" s="154"/>
      <c r="K97" s="154"/>
      <c r="L97" s="154"/>
      <c r="M97" s="154"/>
      <c r="N97" s="154"/>
      <c r="O97" s="154"/>
      <c r="P97" s="154"/>
    </row>
    <row r="98" spans="1:16" ht="15" customHeight="1" x14ac:dyDescent="0.2">
      <c r="A98" s="163">
        <v>0.59958333333333336</v>
      </c>
      <c r="B98" s="160" t="s">
        <v>1165</v>
      </c>
      <c r="C98" s="160"/>
      <c r="D98" s="160"/>
      <c r="E98" s="160"/>
      <c r="F98" s="160"/>
      <c r="G98" s="160"/>
      <c r="H98" s="160"/>
      <c r="I98" s="160"/>
      <c r="J98" s="160"/>
      <c r="K98" s="160"/>
      <c r="L98" s="160"/>
      <c r="M98" s="160"/>
      <c r="N98" s="160"/>
      <c r="O98" s="160"/>
      <c r="P98" s="160"/>
    </row>
    <row r="99" spans="1:16" ht="15" customHeight="1" x14ac:dyDescent="0.2">
      <c r="A99" s="163"/>
      <c r="B99" s="160" t="s">
        <v>59</v>
      </c>
      <c r="C99" s="160"/>
      <c r="D99" s="160"/>
      <c r="E99" s="160"/>
      <c r="F99" s="160"/>
      <c r="G99" s="160"/>
      <c r="H99" s="160"/>
      <c r="I99" s="160"/>
      <c r="J99" s="160"/>
      <c r="K99" s="160"/>
      <c r="L99" s="160"/>
      <c r="M99" s="160"/>
      <c r="N99" s="160"/>
      <c r="O99" s="160"/>
      <c r="P99" s="160"/>
    </row>
    <row r="100" spans="1:16" ht="15" customHeight="1" x14ac:dyDescent="0.2">
      <c r="A100" s="156">
        <v>0.60039351851851852</v>
      </c>
      <c r="B100" s="154" t="s">
        <v>1166</v>
      </c>
      <c r="C100" s="154"/>
      <c r="D100" s="154"/>
      <c r="E100" s="154"/>
      <c r="F100" s="154"/>
      <c r="G100" s="154"/>
      <c r="H100" s="154"/>
      <c r="I100" s="154"/>
      <c r="J100" s="154"/>
      <c r="K100" s="154"/>
      <c r="L100" s="154"/>
      <c r="M100" s="154"/>
      <c r="N100" s="154"/>
      <c r="O100" s="154"/>
      <c r="P100" s="154"/>
    </row>
    <row r="101" spans="1:16" ht="15" customHeight="1" x14ac:dyDescent="0.2">
      <c r="A101" s="155">
        <v>0.6069444444444444</v>
      </c>
      <c r="B101" s="154" t="s">
        <v>1167</v>
      </c>
      <c r="C101" s="154"/>
      <c r="D101" s="154"/>
      <c r="E101" s="154"/>
      <c r="F101" s="154"/>
      <c r="G101" s="154"/>
      <c r="H101" s="154"/>
      <c r="I101" s="154"/>
      <c r="J101" s="154"/>
      <c r="K101" s="154"/>
      <c r="L101" s="154"/>
      <c r="M101" s="154"/>
      <c r="N101" s="154"/>
      <c r="O101" s="154"/>
      <c r="P101" s="154"/>
    </row>
    <row r="102" spans="1:16" ht="15" customHeight="1" x14ac:dyDescent="0.2">
      <c r="A102" s="155">
        <v>0.61041666666666672</v>
      </c>
      <c r="B102" s="154" t="s">
        <v>33</v>
      </c>
      <c r="C102" s="154" t="s">
        <v>32</v>
      </c>
      <c r="D102" s="154" t="s">
        <v>31</v>
      </c>
      <c r="E102" s="154" t="s">
        <v>49</v>
      </c>
      <c r="F102" s="154" t="s">
        <v>50</v>
      </c>
      <c r="G102" s="154" t="s">
        <v>20</v>
      </c>
      <c r="H102" s="154" t="s">
        <v>91</v>
      </c>
      <c r="I102" s="154"/>
      <c r="J102" s="154"/>
      <c r="K102" s="154"/>
      <c r="L102" s="154"/>
      <c r="M102" s="154"/>
      <c r="N102" s="154"/>
      <c r="O102" s="154"/>
      <c r="P102" s="154"/>
    </row>
    <row r="103" spans="1:16" ht="15" customHeight="1" x14ac:dyDescent="0.2">
      <c r="A103" s="154"/>
      <c r="B103" s="154">
        <v>947.6</v>
      </c>
      <c r="C103" s="156">
        <v>30</v>
      </c>
      <c r="D103" s="154">
        <v>50</v>
      </c>
      <c r="E103" s="154">
        <v>76.3</v>
      </c>
      <c r="F103" s="154">
        <v>0.38</v>
      </c>
      <c r="G103" s="154">
        <v>4.32</v>
      </c>
      <c r="H103" s="154">
        <v>0.79</v>
      </c>
      <c r="I103" s="154"/>
      <c r="J103" s="154"/>
      <c r="K103" s="154"/>
      <c r="L103" s="154"/>
      <c r="M103" s="154"/>
      <c r="N103" s="154"/>
      <c r="O103" s="154"/>
      <c r="P103" s="154"/>
    </row>
    <row r="104" spans="1:16" ht="15" customHeight="1" x14ac:dyDescent="0.2">
      <c r="A104" s="155">
        <v>0.6118055555555556</v>
      </c>
      <c r="B104" s="154" t="s">
        <v>1168</v>
      </c>
      <c r="C104" s="156"/>
      <c r="D104" s="154"/>
      <c r="E104" s="154"/>
      <c r="F104" s="154"/>
      <c r="G104" s="154"/>
      <c r="H104" s="154"/>
      <c r="I104" s="154"/>
      <c r="J104" s="154"/>
      <c r="K104" s="154"/>
      <c r="L104" s="154"/>
      <c r="M104" s="154"/>
      <c r="N104" s="154"/>
      <c r="O104" s="154"/>
      <c r="P104" s="154"/>
    </row>
    <row r="106" spans="1:16" ht="15" customHeight="1" x14ac:dyDescent="0.2">
      <c r="A106" s="154"/>
      <c r="B106" s="154" t="s">
        <v>1169</v>
      </c>
      <c r="C106" s="154"/>
      <c r="D106" s="154"/>
      <c r="E106" s="154"/>
      <c r="F106" s="154"/>
      <c r="G106" s="154"/>
      <c r="H106" s="154"/>
      <c r="I106" s="154"/>
      <c r="J106" s="154"/>
      <c r="K106" s="154"/>
      <c r="L106" s="154"/>
      <c r="M106" s="154"/>
      <c r="N106" s="154"/>
    </row>
    <row r="107" spans="1:16" ht="15" customHeight="1" x14ac:dyDescent="0.2">
      <c r="A107" s="155">
        <v>0.61736111111111114</v>
      </c>
      <c r="B107" s="154" t="s">
        <v>1170</v>
      </c>
      <c r="C107" s="154"/>
      <c r="D107" s="154"/>
      <c r="E107" s="154"/>
      <c r="F107" s="154"/>
      <c r="G107" s="154"/>
      <c r="H107" s="154"/>
      <c r="I107" s="154"/>
      <c r="J107" s="154"/>
      <c r="K107" s="154"/>
      <c r="L107" s="154"/>
      <c r="M107" s="154"/>
      <c r="N107" s="154"/>
    </row>
    <row r="109" spans="1:16" ht="15" customHeight="1" x14ac:dyDescent="0.2">
      <c r="A109" s="155">
        <v>0.61944444444444446</v>
      </c>
      <c r="B109" s="154" t="s">
        <v>90</v>
      </c>
      <c r="C109" s="154" t="s">
        <v>33</v>
      </c>
      <c r="D109" s="154" t="s">
        <v>32</v>
      </c>
      <c r="E109" s="154" t="s">
        <v>31</v>
      </c>
      <c r="F109" s="154" t="s">
        <v>49</v>
      </c>
      <c r="G109" s="154" t="s">
        <v>50</v>
      </c>
      <c r="H109" s="154" t="s">
        <v>20</v>
      </c>
      <c r="I109" s="154" t="s">
        <v>91</v>
      </c>
      <c r="J109" s="154" t="s">
        <v>52</v>
      </c>
      <c r="K109" s="154" t="s">
        <v>1171</v>
      </c>
      <c r="L109" s="154" t="s">
        <v>51</v>
      </c>
      <c r="M109" s="154" t="s">
        <v>760</v>
      </c>
      <c r="N109" s="154"/>
    </row>
    <row r="110" spans="1:16" ht="15" customHeight="1" x14ac:dyDescent="0.2">
      <c r="A110" s="154"/>
      <c r="B110" s="154">
        <v>8900</v>
      </c>
      <c r="C110" s="154"/>
      <c r="D110" s="154"/>
      <c r="E110" s="154"/>
      <c r="F110" s="154">
        <v>68.2</v>
      </c>
      <c r="G110" s="154">
        <v>0.1</v>
      </c>
      <c r="H110" s="154">
        <v>1.47</v>
      </c>
      <c r="I110" s="154">
        <v>-0.4</v>
      </c>
      <c r="J110" s="154" t="s">
        <v>96</v>
      </c>
      <c r="K110" s="154" t="s">
        <v>96</v>
      </c>
      <c r="L110" s="154" t="s">
        <v>1172</v>
      </c>
      <c r="M110" s="154" t="s">
        <v>1173</v>
      </c>
      <c r="N110" s="154"/>
    </row>
    <row r="111" spans="1:16" ht="15" customHeight="1" x14ac:dyDescent="0.2">
      <c r="A111" s="159">
        <v>0.62291666666666667</v>
      </c>
      <c r="B111" s="160" t="s">
        <v>1174</v>
      </c>
      <c r="C111" s="160"/>
      <c r="D111" s="160"/>
      <c r="E111" s="160"/>
      <c r="F111" s="160"/>
      <c r="G111" s="160"/>
      <c r="H111" s="160"/>
      <c r="I111" s="160"/>
      <c r="J111" s="160"/>
      <c r="K111" s="160"/>
      <c r="L111" s="160"/>
      <c r="M111" s="160"/>
      <c r="N111" s="160"/>
    </row>
    <row r="112" spans="1:16" ht="15" customHeight="1" x14ac:dyDescent="0.2">
      <c r="A112" s="159">
        <v>0.625</v>
      </c>
      <c r="B112" s="160" t="s">
        <v>1175</v>
      </c>
      <c r="C112" s="160"/>
      <c r="D112" s="160"/>
      <c r="E112" s="160"/>
      <c r="F112" s="160"/>
      <c r="G112" s="160"/>
      <c r="H112" s="160"/>
      <c r="I112" s="160"/>
      <c r="J112" s="160"/>
      <c r="K112" s="160"/>
      <c r="L112" s="160"/>
      <c r="M112" s="160"/>
      <c r="N112" s="160"/>
    </row>
    <row r="113" spans="1:16" ht="15" customHeight="1" x14ac:dyDescent="0.2">
      <c r="A113" s="154"/>
      <c r="B113" s="154" t="s">
        <v>90</v>
      </c>
      <c r="C113" s="154" t="s">
        <v>1176</v>
      </c>
      <c r="D113" s="154"/>
      <c r="E113" s="154"/>
      <c r="F113" s="154"/>
      <c r="G113" s="154"/>
      <c r="H113" s="154"/>
      <c r="I113" s="154"/>
      <c r="J113" s="154"/>
      <c r="K113" s="154"/>
      <c r="L113" s="154"/>
      <c r="M113" s="154"/>
      <c r="N113" s="154"/>
    </row>
    <row r="114" spans="1:16" ht="15" customHeight="1" x14ac:dyDescent="0.2">
      <c r="A114" s="154"/>
      <c r="B114" s="154">
        <v>9900</v>
      </c>
      <c r="C114" s="154">
        <v>71</v>
      </c>
      <c r="D114" s="154" t="s">
        <v>50</v>
      </c>
      <c r="E114" s="154" t="s">
        <v>20</v>
      </c>
      <c r="F114" s="154" t="s">
        <v>91</v>
      </c>
      <c r="G114" s="154" t="s">
        <v>33</v>
      </c>
      <c r="H114" s="154" t="s">
        <v>32</v>
      </c>
      <c r="I114" s="154" t="s">
        <v>31</v>
      </c>
      <c r="J114" s="154" t="s">
        <v>1105</v>
      </c>
      <c r="K114" s="154" t="s">
        <v>760</v>
      </c>
      <c r="L114" s="154" t="s">
        <v>52</v>
      </c>
      <c r="M114" s="154"/>
      <c r="N114" s="154" t="s">
        <v>874</v>
      </c>
    </row>
    <row r="115" spans="1:16" ht="15" customHeight="1" x14ac:dyDescent="0.2">
      <c r="A115" s="154"/>
      <c r="B115" s="154">
        <v>8900</v>
      </c>
      <c r="C115" s="154">
        <v>70</v>
      </c>
      <c r="D115" s="154">
        <v>0.17</v>
      </c>
      <c r="E115" s="154">
        <v>1.53</v>
      </c>
      <c r="F115" s="154">
        <v>-1.4E-2</v>
      </c>
      <c r="G115" s="154">
        <v>744.8</v>
      </c>
      <c r="H115" s="154">
        <v>18.2</v>
      </c>
      <c r="I115" s="154">
        <v>15.3</v>
      </c>
      <c r="J115" s="154" t="s">
        <v>1172</v>
      </c>
      <c r="K115" s="154" t="s">
        <v>1177</v>
      </c>
      <c r="L115" s="154" t="s">
        <v>1178</v>
      </c>
      <c r="M115" s="154"/>
      <c r="N115" s="154" t="s">
        <v>1179</v>
      </c>
    </row>
    <row r="116" spans="1:16" ht="15" customHeight="1" x14ac:dyDescent="0.2">
      <c r="A116" s="154"/>
      <c r="B116" s="154">
        <v>8000</v>
      </c>
      <c r="C116" s="154">
        <v>70</v>
      </c>
      <c r="D116" s="154" t="s">
        <v>1180</v>
      </c>
      <c r="E116" s="154"/>
      <c r="F116" s="154"/>
      <c r="G116" s="154"/>
      <c r="H116" s="154"/>
      <c r="I116" s="154"/>
      <c r="J116" s="154"/>
      <c r="K116" s="154"/>
      <c r="L116" s="154"/>
      <c r="M116" s="154"/>
      <c r="N116" s="154"/>
    </row>
    <row r="117" spans="1:16" ht="15" customHeight="1" x14ac:dyDescent="0.2">
      <c r="A117" s="154"/>
      <c r="B117" s="154">
        <v>6700</v>
      </c>
      <c r="C117" s="154">
        <v>66</v>
      </c>
      <c r="D117" s="154" t="s">
        <v>1181</v>
      </c>
      <c r="E117" s="154"/>
      <c r="F117" s="154"/>
      <c r="G117" s="154"/>
      <c r="H117" s="154"/>
      <c r="I117" s="154"/>
      <c r="J117" s="154"/>
      <c r="K117" s="154"/>
      <c r="L117" s="154"/>
      <c r="M117" s="154"/>
      <c r="N117" s="154"/>
    </row>
    <row r="118" spans="1:16" ht="15" customHeight="1" x14ac:dyDescent="0.2">
      <c r="A118" s="154"/>
      <c r="B118" s="154"/>
      <c r="C118" s="154"/>
      <c r="D118" s="154" t="s">
        <v>50</v>
      </c>
      <c r="E118" s="154" t="s">
        <v>20</v>
      </c>
      <c r="F118" s="154" t="s">
        <v>91</v>
      </c>
      <c r="G118" s="154" t="s">
        <v>33</v>
      </c>
      <c r="H118" s="154" t="s">
        <v>32</v>
      </c>
      <c r="I118" s="154" t="s">
        <v>31</v>
      </c>
      <c r="J118" s="154" t="s">
        <v>1105</v>
      </c>
      <c r="K118" s="154" t="s">
        <v>760</v>
      </c>
      <c r="L118" s="154" t="s">
        <v>52</v>
      </c>
      <c r="M118" s="154" t="s">
        <v>874</v>
      </c>
      <c r="N118" s="154"/>
    </row>
    <row r="119" spans="1:16" ht="15" customHeight="1" x14ac:dyDescent="0.2">
      <c r="A119" s="154"/>
      <c r="B119" s="154">
        <v>6000</v>
      </c>
      <c r="C119" s="154">
        <v>65</v>
      </c>
      <c r="D119" s="154">
        <v>0.23</v>
      </c>
      <c r="E119" s="154">
        <v>1.55</v>
      </c>
      <c r="F119" s="154">
        <v>0.14899999999999999</v>
      </c>
      <c r="G119" s="154">
        <v>831.3</v>
      </c>
      <c r="H119" s="154">
        <v>22.4</v>
      </c>
      <c r="I119" s="154">
        <v>45.2</v>
      </c>
      <c r="J119" s="154" t="s">
        <v>1173</v>
      </c>
      <c r="K119" s="154" t="s">
        <v>1173</v>
      </c>
      <c r="L119" s="154" t="s">
        <v>1182</v>
      </c>
      <c r="M119" s="154" t="s">
        <v>1182</v>
      </c>
      <c r="N119" s="154"/>
    </row>
    <row r="120" spans="1:16" ht="15" customHeight="1" x14ac:dyDescent="0.2">
      <c r="A120" s="160"/>
      <c r="B120" s="154">
        <v>4800</v>
      </c>
      <c r="C120" s="154">
        <v>89</v>
      </c>
      <c r="D120" s="154"/>
      <c r="E120" s="154"/>
      <c r="F120" s="154"/>
      <c r="G120" s="154"/>
      <c r="H120" s="154"/>
      <c r="I120" s="154"/>
      <c r="J120" s="154"/>
      <c r="K120" s="154"/>
      <c r="L120" s="154"/>
      <c r="M120" s="154"/>
      <c r="N120" s="160"/>
    </row>
    <row r="121" spans="1:16" ht="15" customHeight="1" x14ac:dyDescent="0.2">
      <c r="A121" s="154"/>
      <c r="B121" s="154">
        <v>4200</v>
      </c>
      <c r="C121" s="154">
        <v>79</v>
      </c>
      <c r="D121" s="154" t="s">
        <v>1183</v>
      </c>
      <c r="E121" s="154"/>
      <c r="F121" s="154"/>
      <c r="G121" s="154"/>
      <c r="H121" s="154"/>
      <c r="I121" s="154"/>
      <c r="J121" s="154"/>
      <c r="K121" s="154"/>
      <c r="L121" s="154"/>
      <c r="M121" s="154"/>
      <c r="N121" s="154"/>
      <c r="O121" s="154"/>
      <c r="P121" s="154"/>
    </row>
    <row r="122" spans="1:16" ht="15" customHeight="1" x14ac:dyDescent="0.2">
      <c r="A122" s="154"/>
      <c r="B122" s="154">
        <v>4000</v>
      </c>
      <c r="C122" s="154">
        <v>72</v>
      </c>
      <c r="D122" s="154"/>
      <c r="E122" s="154"/>
      <c r="F122" s="154"/>
      <c r="G122" s="154"/>
      <c r="H122" s="154"/>
      <c r="I122" s="154"/>
      <c r="J122" s="154"/>
      <c r="K122" s="154"/>
      <c r="L122" s="154"/>
      <c r="M122" s="154"/>
      <c r="N122" s="154"/>
      <c r="O122" s="154"/>
      <c r="P122" s="163"/>
    </row>
    <row r="123" spans="1:16" ht="15" customHeight="1" x14ac:dyDescent="0.2">
      <c r="A123" s="161"/>
      <c r="B123" s="162">
        <v>2500</v>
      </c>
      <c r="C123" s="154">
        <v>83.5</v>
      </c>
      <c r="D123" s="154" t="s">
        <v>50</v>
      </c>
      <c r="E123" s="154" t="s">
        <v>20</v>
      </c>
      <c r="F123" s="154" t="s">
        <v>91</v>
      </c>
      <c r="G123" s="154" t="s">
        <v>33</v>
      </c>
      <c r="H123" s="154" t="s">
        <v>32</v>
      </c>
      <c r="I123" s="154" t="s">
        <v>31</v>
      </c>
      <c r="J123" s="154" t="s">
        <v>1105</v>
      </c>
      <c r="K123" s="154" t="s">
        <v>760</v>
      </c>
      <c r="L123" s="154" t="s">
        <v>52</v>
      </c>
      <c r="M123" s="154" t="s">
        <v>874</v>
      </c>
      <c r="N123" s="154"/>
      <c r="O123" s="154"/>
      <c r="P123" s="154"/>
    </row>
    <row r="124" spans="1:16" ht="15" customHeight="1" x14ac:dyDescent="0.2">
      <c r="A124" s="154"/>
      <c r="B124" s="154">
        <v>2000</v>
      </c>
      <c r="C124" s="154">
        <v>85</v>
      </c>
      <c r="D124" s="154">
        <v>0.31</v>
      </c>
      <c r="E124" s="154">
        <v>4.4800000000000004</v>
      </c>
      <c r="F124" s="154"/>
      <c r="G124" s="154">
        <v>953</v>
      </c>
      <c r="H124" s="154">
        <v>30.5</v>
      </c>
      <c r="I124" s="154">
        <v>50</v>
      </c>
      <c r="J124" s="154" t="s">
        <v>1184</v>
      </c>
      <c r="K124" s="154" t="s">
        <v>1173</v>
      </c>
      <c r="L124" s="154" t="s">
        <v>96</v>
      </c>
      <c r="M124" s="156" t="s">
        <v>1182</v>
      </c>
      <c r="N124" s="154"/>
      <c r="O124" s="154"/>
      <c r="P124" s="154"/>
    </row>
    <row r="125" spans="1:16" ht="15" customHeight="1" x14ac:dyDescent="0.2">
      <c r="A125" s="163">
        <v>0.64391203703703703</v>
      </c>
      <c r="B125" s="160" t="s">
        <v>98</v>
      </c>
      <c r="C125" s="160" t="s">
        <v>1185</v>
      </c>
      <c r="D125" s="160"/>
      <c r="E125" s="160"/>
      <c r="F125" s="160"/>
      <c r="G125" s="160"/>
      <c r="H125" s="160"/>
      <c r="I125" s="160"/>
      <c r="J125" s="160"/>
      <c r="K125" s="160"/>
      <c r="L125" s="160"/>
      <c r="M125" s="160"/>
      <c r="N125" s="160"/>
      <c r="O125" s="160"/>
      <c r="P125" s="160"/>
    </row>
    <row r="126" spans="1:16" ht="15" customHeight="1" x14ac:dyDescent="0.2">
      <c r="A126" s="163"/>
      <c r="B126" s="160" t="s">
        <v>1186</v>
      </c>
      <c r="C126" s="160"/>
      <c r="D126" s="160"/>
      <c r="E126" s="160"/>
      <c r="F126" s="160"/>
      <c r="G126" s="160"/>
      <c r="H126" s="160"/>
      <c r="I126" s="160"/>
      <c r="J126" s="160"/>
      <c r="K126" s="160"/>
      <c r="L126" s="160"/>
      <c r="M126" s="160"/>
      <c r="N126" s="160"/>
      <c r="O126" s="160"/>
      <c r="P126" s="160"/>
    </row>
    <row r="127" spans="1:16" ht="15" customHeight="1" x14ac:dyDescent="0.2">
      <c r="A127" s="156">
        <v>0.65069444444444446</v>
      </c>
      <c r="B127" s="154" t="s">
        <v>1187</v>
      </c>
      <c r="C127" s="154"/>
      <c r="D127" s="154"/>
      <c r="E127" s="154"/>
      <c r="F127" s="154"/>
      <c r="G127" s="154"/>
      <c r="H127" s="154"/>
      <c r="I127" s="154"/>
      <c r="J127" s="154"/>
      <c r="K127" s="154"/>
      <c r="L127" s="154"/>
      <c r="M127" s="154"/>
      <c r="N127" s="154"/>
      <c r="O127" s="154"/>
      <c r="P127" s="154"/>
    </row>
    <row r="128" spans="1:16" ht="15" customHeight="1" x14ac:dyDescent="0.2">
      <c r="A128" s="164" t="s">
        <v>1188</v>
      </c>
      <c r="B128" s="160" t="s">
        <v>1189</v>
      </c>
      <c r="C128" s="154"/>
      <c r="D128" s="154"/>
      <c r="E128" s="154"/>
      <c r="F128" s="154"/>
      <c r="G128" s="154"/>
      <c r="H128" s="154"/>
      <c r="I128" s="154"/>
      <c r="J128" s="154"/>
      <c r="K128" s="154"/>
      <c r="L128" s="154"/>
      <c r="M128" s="154"/>
      <c r="N128" s="154"/>
      <c r="O128" s="154"/>
      <c r="P128" s="15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87"/>
  <sheetViews>
    <sheetView workbookViewId="0">
      <selection activeCell="A2" sqref="A2"/>
    </sheetView>
  </sheetViews>
  <sheetFormatPr defaultColWidth="10.7109375" defaultRowHeight="15" customHeight="1" x14ac:dyDescent="0.2"/>
  <cols>
    <col min="1" max="2" width="10.7109375" style="165"/>
    <col min="3" max="16384" width="10.7109375" style="64"/>
  </cols>
  <sheetData>
    <row r="1" spans="1:2" s="61" customFormat="1" ht="15" customHeight="1" x14ac:dyDescent="0.2">
      <c r="A1" s="60" t="s">
        <v>2070</v>
      </c>
    </row>
    <row r="2" spans="1:2" s="61" customFormat="1" ht="15" customHeight="1" x14ac:dyDescent="0.2"/>
    <row r="3" spans="1:2" s="61" customFormat="1" ht="15" customHeight="1" x14ac:dyDescent="0.2">
      <c r="A3" s="60" t="s">
        <v>1436</v>
      </c>
    </row>
    <row r="4" spans="1:2" s="170" customFormat="1" ht="15" customHeight="1" x14ac:dyDescent="0.2">
      <c r="A4" s="170" t="s">
        <v>1437</v>
      </c>
    </row>
    <row r="5" spans="1:2" s="170" customFormat="1" ht="15" customHeight="1" x14ac:dyDescent="0.2">
      <c r="A5" s="170" t="s">
        <v>2172</v>
      </c>
    </row>
    <row r="6" spans="1:2" s="170" customFormat="1" ht="15" customHeight="1" x14ac:dyDescent="0.2">
      <c r="A6" s="194" t="s">
        <v>2173</v>
      </c>
    </row>
    <row r="7" spans="1:2" s="170" customFormat="1" ht="15" customHeight="1" x14ac:dyDescent="0.2">
      <c r="A7" s="194" t="s">
        <v>2174</v>
      </c>
    </row>
    <row r="8" spans="1:2" s="61" customFormat="1" ht="15" customHeight="1" x14ac:dyDescent="0.2">
      <c r="A8" s="62"/>
    </row>
    <row r="9" spans="1:2" ht="15" customHeight="1" x14ac:dyDescent="0.2">
      <c r="A9" s="63" t="s">
        <v>2071</v>
      </c>
      <c r="B9" s="64"/>
    </row>
    <row r="10" spans="1:2" ht="15" customHeight="1" x14ac:dyDescent="0.2">
      <c r="A10" s="165" t="s">
        <v>1946</v>
      </c>
    </row>
    <row r="11" spans="1:2" ht="15" customHeight="1" x14ac:dyDescent="0.2">
      <c r="A11" s="165" t="s">
        <v>1947</v>
      </c>
    </row>
    <row r="12" spans="1:2" ht="15" customHeight="1" x14ac:dyDescent="0.2">
      <c r="A12" s="165" t="s">
        <v>1948</v>
      </c>
    </row>
    <row r="13" spans="1:2" ht="15" customHeight="1" x14ac:dyDescent="0.2">
      <c r="A13" s="165" t="s">
        <v>1949</v>
      </c>
    </row>
    <row r="15" spans="1:2" ht="15" customHeight="1" x14ac:dyDescent="0.2">
      <c r="A15" s="165" t="s">
        <v>1950</v>
      </c>
    </row>
    <row r="16" spans="1:2" ht="15" customHeight="1" x14ac:dyDescent="0.2">
      <c r="A16" s="165" t="s">
        <v>1951</v>
      </c>
    </row>
    <row r="17" spans="1:3" ht="15" customHeight="1" x14ac:dyDescent="0.2">
      <c r="A17" s="165" t="s">
        <v>1952</v>
      </c>
    </row>
    <row r="18" spans="1:3" ht="15" customHeight="1" x14ac:dyDescent="0.2">
      <c r="A18" s="165" t="s">
        <v>1953</v>
      </c>
    </row>
    <row r="19" spans="1:3" ht="15" customHeight="1" x14ac:dyDescent="0.2">
      <c r="A19" s="165" t="s">
        <v>1954</v>
      </c>
    </row>
    <row r="20" spans="1:3" ht="15" customHeight="1" x14ac:dyDescent="0.2">
      <c r="A20" s="165" t="s">
        <v>1955</v>
      </c>
    </row>
    <row r="21" spans="1:3" s="167" customFormat="1" ht="15" customHeight="1" x14ac:dyDescent="0.2">
      <c r="A21" s="166" t="s">
        <v>1956</v>
      </c>
      <c r="B21" s="166" t="s">
        <v>1957</v>
      </c>
    </row>
    <row r="22" spans="1:3" ht="15" customHeight="1" x14ac:dyDescent="0.2">
      <c r="A22" s="165" t="s">
        <v>1958</v>
      </c>
      <c r="B22" s="165" t="s">
        <v>1959</v>
      </c>
    </row>
    <row r="23" spans="1:3" ht="15" customHeight="1" x14ac:dyDescent="0.2">
      <c r="A23" s="165" t="s">
        <v>1960</v>
      </c>
      <c r="B23" s="165" t="s">
        <v>1961</v>
      </c>
    </row>
    <row r="24" spans="1:3" ht="15" customHeight="1" x14ac:dyDescent="0.2">
      <c r="A24" s="165" t="s">
        <v>1962</v>
      </c>
      <c r="B24" s="165" t="s">
        <v>1963</v>
      </c>
    </row>
    <row r="25" spans="1:3" ht="15" customHeight="1" x14ac:dyDescent="0.2">
      <c r="A25" s="165" t="s">
        <v>1964</v>
      </c>
      <c r="B25" s="165" t="s">
        <v>1965</v>
      </c>
    </row>
    <row r="26" spans="1:3" ht="15" customHeight="1" x14ac:dyDescent="0.2">
      <c r="A26" s="165" t="s">
        <v>1966</v>
      </c>
      <c r="B26" s="165" t="s">
        <v>1967</v>
      </c>
    </row>
    <row r="27" spans="1:3" s="167" customFormat="1" ht="15" customHeight="1" x14ac:dyDescent="0.2">
      <c r="A27" s="166" t="s">
        <v>1968</v>
      </c>
      <c r="B27" s="166" t="s">
        <v>1969</v>
      </c>
    </row>
    <row r="28" spans="1:3" s="167" customFormat="1" ht="15" customHeight="1" x14ac:dyDescent="0.2">
      <c r="A28" s="166" t="s">
        <v>1970</v>
      </c>
      <c r="B28" s="166" t="s">
        <v>1971</v>
      </c>
    </row>
    <row r="29" spans="1:3" ht="15" customHeight="1" x14ac:dyDescent="0.2">
      <c r="A29" s="165" t="s">
        <v>1972</v>
      </c>
      <c r="B29" s="165" t="s">
        <v>1973</v>
      </c>
    </row>
    <row r="30" spans="1:3" ht="15" customHeight="1" x14ac:dyDescent="0.2">
      <c r="A30" s="165" t="s">
        <v>1974</v>
      </c>
      <c r="B30" s="165" t="s">
        <v>1975</v>
      </c>
    </row>
    <row r="31" spans="1:3" s="167" customFormat="1" ht="15" customHeight="1" x14ac:dyDescent="0.2">
      <c r="A31" s="166" t="s">
        <v>1974</v>
      </c>
      <c r="B31" s="166" t="s">
        <v>1976</v>
      </c>
    </row>
    <row r="32" spans="1:3" ht="15" customHeight="1" x14ac:dyDescent="0.2">
      <c r="B32" s="165" t="s">
        <v>1977</v>
      </c>
      <c r="C32" s="64" t="s">
        <v>1978</v>
      </c>
    </row>
    <row r="33" spans="1:5" ht="15" customHeight="1" x14ac:dyDescent="0.2">
      <c r="B33" s="165" t="s">
        <v>1979</v>
      </c>
      <c r="C33" s="64">
        <v>85</v>
      </c>
    </row>
    <row r="34" spans="1:5" ht="15" customHeight="1" x14ac:dyDescent="0.2">
      <c r="B34" s="165" t="s">
        <v>1980</v>
      </c>
      <c r="C34" s="64">
        <v>71.5</v>
      </c>
    </row>
    <row r="35" spans="1:5" ht="15" customHeight="1" x14ac:dyDescent="0.2">
      <c r="B35" s="165" t="s">
        <v>1981</v>
      </c>
      <c r="C35" s="64">
        <v>89.3</v>
      </c>
    </row>
    <row r="36" spans="1:5" ht="15" customHeight="1" x14ac:dyDescent="0.2">
      <c r="B36" s="165" t="s">
        <v>1982</v>
      </c>
      <c r="C36" s="64">
        <v>92</v>
      </c>
    </row>
    <row r="37" spans="1:5" ht="15" customHeight="1" x14ac:dyDescent="0.2">
      <c r="B37" s="165" t="s">
        <v>1983</v>
      </c>
      <c r="C37" s="64">
        <v>92</v>
      </c>
      <c r="D37" s="64" t="s">
        <v>1984</v>
      </c>
    </row>
    <row r="38" spans="1:5" ht="15" customHeight="1" x14ac:dyDescent="0.2">
      <c r="B38" s="165" t="s">
        <v>1985</v>
      </c>
      <c r="C38" s="64">
        <v>91.3</v>
      </c>
      <c r="D38" s="64" t="s">
        <v>1986</v>
      </c>
    </row>
    <row r="39" spans="1:5" ht="15" customHeight="1" x14ac:dyDescent="0.2">
      <c r="B39" s="165" t="s">
        <v>1987</v>
      </c>
      <c r="C39" s="64">
        <v>92</v>
      </c>
    </row>
    <row r="40" spans="1:5" ht="15" customHeight="1" x14ac:dyDescent="0.2">
      <c r="B40" s="165" t="s">
        <v>1988</v>
      </c>
      <c r="C40" s="64">
        <v>90</v>
      </c>
      <c r="D40" s="64" t="s">
        <v>1989</v>
      </c>
    </row>
    <row r="41" spans="1:5" s="167" customFormat="1" ht="15" customHeight="1" x14ac:dyDescent="0.2">
      <c r="A41" s="166" t="s">
        <v>1990</v>
      </c>
      <c r="B41" s="166" t="s">
        <v>1991</v>
      </c>
      <c r="C41" s="167">
        <v>86</v>
      </c>
      <c r="D41" s="167" t="s">
        <v>1992</v>
      </c>
    </row>
    <row r="42" spans="1:5" ht="15" customHeight="1" x14ac:dyDescent="0.2">
      <c r="A42" s="165" t="s">
        <v>1993</v>
      </c>
      <c r="B42" s="165" t="s">
        <v>1994</v>
      </c>
    </row>
    <row r="43" spans="1:5" ht="15" customHeight="1" x14ac:dyDescent="0.2">
      <c r="A43" s="165" t="s">
        <v>1995</v>
      </c>
      <c r="B43" s="165" t="s">
        <v>1996</v>
      </c>
    </row>
    <row r="44" spans="1:5" ht="15" customHeight="1" x14ac:dyDescent="0.2">
      <c r="A44" s="165" t="s">
        <v>1997</v>
      </c>
      <c r="B44" s="165" t="s">
        <v>1998</v>
      </c>
    </row>
    <row r="45" spans="1:5" ht="15" customHeight="1" x14ac:dyDescent="0.2">
      <c r="A45" s="165" t="s">
        <v>1999</v>
      </c>
      <c r="B45" s="165" t="s">
        <v>2000</v>
      </c>
    </row>
    <row r="46" spans="1:5" s="167" customFormat="1" ht="15" customHeight="1" x14ac:dyDescent="0.2">
      <c r="A46" s="166" t="s">
        <v>2001</v>
      </c>
      <c r="B46" s="166" t="s">
        <v>2002</v>
      </c>
    </row>
    <row r="47" spans="1:5" s="167" customFormat="1" ht="15" customHeight="1" x14ac:dyDescent="0.2">
      <c r="A47" s="166" t="s">
        <v>2003</v>
      </c>
      <c r="B47" s="166" t="s">
        <v>2004</v>
      </c>
    </row>
    <row r="48" spans="1:5" ht="15" customHeight="1" x14ac:dyDescent="0.2">
      <c r="B48" s="165" t="s">
        <v>2005</v>
      </c>
      <c r="C48" s="64">
        <v>100</v>
      </c>
      <c r="D48" s="64" t="s">
        <v>2006</v>
      </c>
      <c r="E48" s="64" t="s">
        <v>2007</v>
      </c>
    </row>
    <row r="49" spans="1:4" ht="15" customHeight="1" x14ac:dyDescent="0.2">
      <c r="B49" s="165" t="s">
        <v>2008</v>
      </c>
      <c r="C49" s="64">
        <v>99</v>
      </c>
    </row>
    <row r="50" spans="1:4" ht="15" customHeight="1" x14ac:dyDescent="0.2">
      <c r="B50" s="165" t="s">
        <v>2009</v>
      </c>
      <c r="C50" s="64">
        <v>99</v>
      </c>
    </row>
    <row r="51" spans="1:4" ht="15" customHeight="1" x14ac:dyDescent="0.2">
      <c r="B51" s="165" t="s">
        <v>2010</v>
      </c>
      <c r="C51" s="64">
        <v>96</v>
      </c>
    </row>
    <row r="52" spans="1:4" ht="15" customHeight="1" x14ac:dyDescent="0.2">
      <c r="B52" s="165" t="s">
        <v>1981</v>
      </c>
      <c r="C52" s="64">
        <v>100</v>
      </c>
    </row>
    <row r="53" spans="1:4" ht="15" customHeight="1" x14ac:dyDescent="0.2">
      <c r="B53" s="165" t="s">
        <v>2011</v>
      </c>
      <c r="C53" s="64">
        <v>83</v>
      </c>
    </row>
    <row r="54" spans="1:4" ht="15" customHeight="1" x14ac:dyDescent="0.2">
      <c r="B54" s="165" t="s">
        <v>1980</v>
      </c>
      <c r="C54" s="64">
        <v>80</v>
      </c>
      <c r="D54" s="64" t="s">
        <v>2012</v>
      </c>
    </row>
    <row r="55" spans="1:4" ht="15" customHeight="1" x14ac:dyDescent="0.2">
      <c r="B55" s="165" t="s">
        <v>2013</v>
      </c>
      <c r="C55" s="64">
        <v>79</v>
      </c>
    </row>
    <row r="56" spans="1:4" ht="15" customHeight="1" x14ac:dyDescent="0.2">
      <c r="B56" s="165" t="s">
        <v>2014</v>
      </c>
      <c r="C56" s="64">
        <v>76</v>
      </c>
    </row>
    <row r="57" spans="1:4" ht="15" customHeight="1" x14ac:dyDescent="0.2">
      <c r="B57" s="165" t="s">
        <v>2015</v>
      </c>
      <c r="C57" s="64">
        <v>64</v>
      </c>
      <c r="D57" s="64" t="s">
        <v>2016</v>
      </c>
    </row>
    <row r="58" spans="1:4" ht="15" customHeight="1" x14ac:dyDescent="0.2">
      <c r="B58" s="165" t="s">
        <v>2017</v>
      </c>
      <c r="C58" s="64">
        <v>71</v>
      </c>
    </row>
    <row r="59" spans="1:4" ht="15" customHeight="1" x14ac:dyDescent="0.2">
      <c r="B59" s="165" t="s">
        <v>2018</v>
      </c>
      <c r="C59" s="64">
        <v>70</v>
      </c>
      <c r="D59" s="64" t="s">
        <v>2019</v>
      </c>
    </row>
    <row r="60" spans="1:4" s="167" customFormat="1" ht="15" customHeight="1" x14ac:dyDescent="0.2">
      <c r="A60" s="166" t="s">
        <v>2020</v>
      </c>
      <c r="B60" s="166" t="s">
        <v>2021</v>
      </c>
    </row>
    <row r="61" spans="1:4" ht="15" customHeight="1" x14ac:dyDescent="0.2">
      <c r="A61" s="165" t="s">
        <v>2022</v>
      </c>
      <c r="B61" s="165" t="s">
        <v>2023</v>
      </c>
    </row>
    <row r="62" spans="1:4" ht="15" customHeight="1" x14ac:dyDescent="0.2">
      <c r="A62" s="165" t="s">
        <v>2024</v>
      </c>
      <c r="B62" s="165" t="s">
        <v>2025</v>
      </c>
    </row>
    <row r="63" spans="1:4" s="167" customFormat="1" ht="15" customHeight="1" x14ac:dyDescent="0.2">
      <c r="A63" s="166" t="s">
        <v>2026</v>
      </c>
      <c r="B63" s="166" t="s">
        <v>2027</v>
      </c>
    </row>
    <row r="64" spans="1:4" ht="15" customHeight="1" x14ac:dyDescent="0.2">
      <c r="A64" s="165" t="s">
        <v>2028</v>
      </c>
      <c r="B64" s="165" t="s">
        <v>2029</v>
      </c>
    </row>
    <row r="65" spans="1:4" s="167" customFormat="1" ht="15" customHeight="1" x14ac:dyDescent="0.2">
      <c r="A65" s="166" t="s">
        <v>2030</v>
      </c>
      <c r="B65" s="166" t="s">
        <v>2031</v>
      </c>
      <c r="C65" s="167" t="s">
        <v>2032</v>
      </c>
      <c r="D65" s="167" t="s">
        <v>2033</v>
      </c>
    </row>
    <row r="66" spans="1:4" ht="15" customHeight="1" x14ac:dyDescent="0.2">
      <c r="B66" s="165" t="s">
        <v>2014</v>
      </c>
      <c r="C66" s="64">
        <v>67</v>
      </c>
    </row>
    <row r="67" spans="1:4" ht="15" customHeight="1" x14ac:dyDescent="0.2">
      <c r="B67" s="165" t="s">
        <v>2034</v>
      </c>
      <c r="C67" s="64">
        <v>78</v>
      </c>
      <c r="D67" s="64" t="s">
        <v>2035</v>
      </c>
    </row>
    <row r="68" spans="1:4" ht="15" customHeight="1" x14ac:dyDescent="0.2">
      <c r="A68" s="165" t="s">
        <v>2036</v>
      </c>
      <c r="B68" s="165" t="s">
        <v>2037</v>
      </c>
      <c r="C68" s="64">
        <v>72</v>
      </c>
      <c r="D68" s="64" t="s">
        <v>2038</v>
      </c>
    </row>
    <row r="69" spans="1:4" ht="15" customHeight="1" x14ac:dyDescent="0.2">
      <c r="B69" s="165" t="s">
        <v>2039</v>
      </c>
      <c r="C69" s="64">
        <v>84</v>
      </c>
    </row>
    <row r="70" spans="1:4" ht="15" customHeight="1" x14ac:dyDescent="0.2">
      <c r="B70" s="165" t="s">
        <v>2040</v>
      </c>
      <c r="C70" s="64">
        <v>102</v>
      </c>
    </row>
    <row r="71" spans="1:4" ht="15" customHeight="1" x14ac:dyDescent="0.2">
      <c r="B71" s="165" t="s">
        <v>1980</v>
      </c>
      <c r="C71" s="64">
        <v>88</v>
      </c>
    </row>
    <row r="72" spans="1:4" ht="15" customHeight="1" x14ac:dyDescent="0.2">
      <c r="B72" s="165" t="s">
        <v>1981</v>
      </c>
      <c r="C72" s="64">
        <v>106</v>
      </c>
    </row>
    <row r="73" spans="1:4" ht="15" customHeight="1" x14ac:dyDescent="0.2">
      <c r="A73" s="165" t="s">
        <v>2041</v>
      </c>
      <c r="B73" s="165" t="s">
        <v>2042</v>
      </c>
      <c r="C73" s="64">
        <v>108</v>
      </c>
      <c r="D73" s="64" t="s">
        <v>2043</v>
      </c>
    </row>
    <row r="74" spans="1:4" ht="15" customHeight="1" x14ac:dyDescent="0.2">
      <c r="B74" s="165" t="s">
        <v>2044</v>
      </c>
      <c r="C74" s="64" t="s">
        <v>2045</v>
      </c>
    </row>
    <row r="75" spans="1:4" ht="15" customHeight="1" x14ac:dyDescent="0.2">
      <c r="B75" s="165" t="s">
        <v>2046</v>
      </c>
      <c r="C75" s="64">
        <v>106.5</v>
      </c>
    </row>
    <row r="76" spans="1:4" ht="15" customHeight="1" x14ac:dyDescent="0.2">
      <c r="B76" s="165" t="s">
        <v>1988</v>
      </c>
      <c r="C76" s="64">
        <v>106</v>
      </c>
    </row>
    <row r="77" spans="1:4" s="167" customFormat="1" ht="15" customHeight="1" x14ac:dyDescent="0.2">
      <c r="A77" s="166" t="s">
        <v>2047</v>
      </c>
      <c r="B77" s="166" t="s">
        <v>2048</v>
      </c>
      <c r="C77" s="167">
        <v>101.6</v>
      </c>
      <c r="D77" s="167" t="s">
        <v>2049</v>
      </c>
    </row>
    <row r="78" spans="1:4" s="167" customFormat="1" ht="15" customHeight="1" x14ac:dyDescent="0.2">
      <c r="A78" s="166" t="s">
        <v>2050</v>
      </c>
      <c r="B78" s="166" t="s">
        <v>2051</v>
      </c>
    </row>
    <row r="79" spans="1:4" s="167" customFormat="1" ht="15" customHeight="1" x14ac:dyDescent="0.2">
      <c r="A79" s="166" t="s">
        <v>2052</v>
      </c>
      <c r="B79" s="166" t="s">
        <v>2053</v>
      </c>
    </row>
    <row r="80" spans="1:4" ht="15" customHeight="1" x14ac:dyDescent="0.2">
      <c r="A80" s="165" t="s">
        <v>2054</v>
      </c>
      <c r="B80" s="165" t="s">
        <v>2055</v>
      </c>
      <c r="C80" s="64" t="s">
        <v>2056</v>
      </c>
    </row>
    <row r="81" spans="1:2" ht="15" customHeight="1" x14ac:dyDescent="0.2">
      <c r="A81" s="165" t="s">
        <v>2057</v>
      </c>
      <c r="B81" s="165" t="s">
        <v>2058</v>
      </c>
    </row>
    <row r="82" spans="1:2" ht="15" customHeight="1" x14ac:dyDescent="0.2">
      <c r="B82" s="165" t="s">
        <v>2059</v>
      </c>
    </row>
    <row r="83" spans="1:2" ht="15" customHeight="1" x14ac:dyDescent="0.2">
      <c r="A83" s="165" t="s">
        <v>2060</v>
      </c>
      <c r="B83" s="165" t="s">
        <v>2061</v>
      </c>
    </row>
    <row r="84" spans="1:2" ht="15" customHeight="1" x14ac:dyDescent="0.2">
      <c r="A84" s="165" t="s">
        <v>2062</v>
      </c>
      <c r="B84" s="165" t="s">
        <v>2063</v>
      </c>
    </row>
    <row r="85" spans="1:2" ht="15" customHeight="1" x14ac:dyDescent="0.2">
      <c r="A85" s="165" t="s">
        <v>2064</v>
      </c>
      <c r="B85" s="165" t="s">
        <v>2065</v>
      </c>
    </row>
    <row r="86" spans="1:2" ht="15" customHeight="1" x14ac:dyDescent="0.2">
      <c r="A86" s="165" t="s">
        <v>2066</v>
      </c>
      <c r="B86" s="165" t="s">
        <v>2067</v>
      </c>
    </row>
    <row r="87" spans="1:2" ht="15" customHeight="1" x14ac:dyDescent="0.2">
      <c r="A87" s="165" t="s">
        <v>2068</v>
      </c>
      <c r="B87" s="165" t="s">
        <v>2069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103"/>
  <sheetViews>
    <sheetView workbookViewId="0">
      <selection activeCell="A2" sqref="A2"/>
    </sheetView>
  </sheetViews>
  <sheetFormatPr defaultColWidth="10.7109375" defaultRowHeight="15" customHeight="1" x14ac:dyDescent="0.2"/>
  <cols>
    <col min="1" max="16384" width="10.7109375" style="170"/>
  </cols>
  <sheetData>
    <row r="1" spans="1:5" s="61" customFormat="1" ht="15" customHeight="1" x14ac:dyDescent="0.2">
      <c r="A1" s="60" t="s">
        <v>2164</v>
      </c>
    </row>
    <row r="2" spans="1:5" s="61" customFormat="1" ht="15" customHeight="1" x14ac:dyDescent="0.2"/>
    <row r="3" spans="1:5" s="61" customFormat="1" ht="15" customHeight="1" x14ac:dyDescent="0.2">
      <c r="A3" s="60" t="s">
        <v>1436</v>
      </c>
    </row>
    <row r="4" spans="1:5" ht="15" customHeight="1" x14ac:dyDescent="0.2">
      <c r="A4" s="170" t="s">
        <v>1437</v>
      </c>
    </row>
    <row r="5" spans="1:5" ht="15" customHeight="1" x14ac:dyDescent="0.2">
      <c r="A5" s="170" t="s">
        <v>2172</v>
      </c>
    </row>
    <row r="6" spans="1:5" ht="15" customHeight="1" x14ac:dyDescent="0.2">
      <c r="A6" s="194" t="s">
        <v>2173</v>
      </c>
    </row>
    <row r="7" spans="1:5" ht="15" customHeight="1" x14ac:dyDescent="0.2">
      <c r="A7" s="194" t="s">
        <v>2174</v>
      </c>
    </row>
    <row r="8" spans="1:5" s="61" customFormat="1" ht="15" customHeight="1" x14ac:dyDescent="0.2">
      <c r="A8" s="62"/>
    </row>
    <row r="9" spans="1:5" s="64" customFormat="1" ht="15" customHeight="1" x14ac:dyDescent="0.2">
      <c r="A9" s="63" t="s">
        <v>2071</v>
      </c>
    </row>
    <row r="10" spans="1:5" ht="15" customHeight="1" x14ac:dyDescent="0.2">
      <c r="A10" s="170" t="s">
        <v>2079</v>
      </c>
    </row>
    <row r="11" spans="1:5" ht="15" customHeight="1" x14ac:dyDescent="0.2">
      <c r="A11" s="171" t="s">
        <v>2080</v>
      </c>
      <c r="B11" s="170" t="s">
        <v>2081</v>
      </c>
    </row>
    <row r="12" spans="1:5" ht="15" customHeight="1" x14ac:dyDescent="0.2">
      <c r="A12" s="170" t="s">
        <v>2082</v>
      </c>
      <c r="C12" s="170" t="s">
        <v>2078</v>
      </c>
      <c r="E12" s="170" t="s">
        <v>2083</v>
      </c>
    </row>
    <row r="13" spans="1:5" ht="15" customHeight="1" x14ac:dyDescent="0.2">
      <c r="C13" s="170" t="s">
        <v>2084</v>
      </c>
      <c r="E13" s="170" t="s">
        <v>2083</v>
      </c>
    </row>
    <row r="14" spans="1:5" ht="15" customHeight="1" x14ac:dyDescent="0.2">
      <c r="C14" s="170" t="s">
        <v>2085</v>
      </c>
      <c r="E14" s="170" t="s">
        <v>2086</v>
      </c>
    </row>
    <row r="15" spans="1:5" ht="15" customHeight="1" x14ac:dyDescent="0.2">
      <c r="C15" s="170" t="s">
        <v>2087</v>
      </c>
      <c r="E15" s="170" t="s">
        <v>2086</v>
      </c>
    </row>
    <row r="16" spans="1:5" ht="15" customHeight="1" x14ac:dyDescent="0.2">
      <c r="A16" s="170" t="s">
        <v>2088</v>
      </c>
      <c r="B16" s="170" t="s">
        <v>2089</v>
      </c>
    </row>
    <row r="17" spans="1:4" ht="15" customHeight="1" x14ac:dyDescent="0.2">
      <c r="A17" s="170" t="s">
        <v>2090</v>
      </c>
    </row>
    <row r="18" spans="1:4" ht="15" customHeight="1" x14ac:dyDescent="0.2">
      <c r="A18" s="170" t="s">
        <v>2091</v>
      </c>
      <c r="B18" s="170" t="s">
        <v>2092</v>
      </c>
    </row>
    <row r="19" spans="1:4" ht="15" customHeight="1" x14ac:dyDescent="0.2">
      <c r="A19" s="170" t="s">
        <v>2093</v>
      </c>
      <c r="B19" s="170" t="s">
        <v>2094</v>
      </c>
    </row>
    <row r="20" spans="1:4" ht="15" customHeight="1" x14ac:dyDescent="0.2">
      <c r="B20" s="170" t="s">
        <v>2095</v>
      </c>
    </row>
    <row r="21" spans="1:4" ht="15" customHeight="1" x14ac:dyDescent="0.2">
      <c r="A21" s="170" t="s">
        <v>2096</v>
      </c>
      <c r="B21" s="170" t="s">
        <v>38</v>
      </c>
    </row>
    <row r="22" spans="1:4" ht="15" customHeight="1" x14ac:dyDescent="0.2">
      <c r="A22" s="170">
        <v>1030</v>
      </c>
      <c r="B22" s="170" t="s">
        <v>2097</v>
      </c>
    </row>
    <row r="23" spans="1:4" ht="15" customHeight="1" x14ac:dyDescent="0.2">
      <c r="B23" s="170" t="s">
        <v>2098</v>
      </c>
    </row>
    <row r="25" spans="1:4" ht="15" customHeight="1" x14ac:dyDescent="0.2">
      <c r="B25" s="170" t="s">
        <v>2099</v>
      </c>
    </row>
    <row r="27" spans="1:4" ht="15" customHeight="1" x14ac:dyDescent="0.2">
      <c r="B27" s="170" t="s">
        <v>2100</v>
      </c>
    </row>
    <row r="28" spans="1:4" ht="15" customHeight="1" x14ac:dyDescent="0.2">
      <c r="B28" s="170" t="s">
        <v>2101</v>
      </c>
      <c r="C28" s="170" t="s">
        <v>2102</v>
      </c>
      <c r="D28" s="170" t="s">
        <v>2103</v>
      </c>
    </row>
    <row r="29" spans="1:4" ht="15" customHeight="1" x14ac:dyDescent="0.2">
      <c r="B29" s="170" t="s">
        <v>2104</v>
      </c>
      <c r="C29" s="170" t="s">
        <v>2104</v>
      </c>
      <c r="D29" s="170" t="s">
        <v>2105</v>
      </c>
    </row>
    <row r="30" spans="1:4" ht="15" customHeight="1" x14ac:dyDescent="0.2">
      <c r="B30" s="172">
        <v>0.47515046296296298</v>
      </c>
      <c r="C30" s="172">
        <v>0.47513888888888883</v>
      </c>
      <c r="D30" s="173">
        <v>0.47500000000000003</v>
      </c>
    </row>
    <row r="32" spans="1:4" ht="15" customHeight="1" x14ac:dyDescent="0.2">
      <c r="B32" s="170" t="s">
        <v>2106</v>
      </c>
      <c r="D32" s="170" t="s">
        <v>2107</v>
      </c>
    </row>
    <row r="33" spans="2:4" ht="15" customHeight="1" x14ac:dyDescent="0.2">
      <c r="B33" s="170">
        <v>169</v>
      </c>
      <c r="C33" s="170">
        <v>157</v>
      </c>
      <c r="D33" s="170">
        <v>155</v>
      </c>
    </row>
    <row r="34" spans="2:4" ht="15" customHeight="1" x14ac:dyDescent="0.2">
      <c r="B34" s="170">
        <v>167</v>
      </c>
      <c r="C34" s="170">
        <v>148</v>
      </c>
      <c r="D34" s="170">
        <v>140</v>
      </c>
    </row>
    <row r="35" spans="2:4" ht="15" customHeight="1" x14ac:dyDescent="0.2">
      <c r="B35" s="170">
        <v>167</v>
      </c>
      <c r="C35" s="170">
        <v>141</v>
      </c>
      <c r="D35" s="170">
        <v>142</v>
      </c>
    </row>
    <row r="36" spans="2:4" ht="15" customHeight="1" x14ac:dyDescent="0.2">
      <c r="B36" s="170">
        <v>166</v>
      </c>
      <c r="C36" s="170">
        <v>167</v>
      </c>
      <c r="D36" s="170">
        <v>185</v>
      </c>
    </row>
    <row r="38" spans="2:4" ht="15" customHeight="1" x14ac:dyDescent="0.2">
      <c r="B38" s="170" t="s">
        <v>2108</v>
      </c>
    </row>
    <row r="39" spans="2:4" ht="15" customHeight="1" x14ac:dyDescent="0.2">
      <c r="B39" s="170" t="s">
        <v>2109</v>
      </c>
      <c r="C39" s="170" t="s">
        <v>2110</v>
      </c>
      <c r="D39" s="170" t="s">
        <v>2111</v>
      </c>
    </row>
    <row r="40" spans="2:4" ht="15" customHeight="1" x14ac:dyDescent="0.2">
      <c r="B40" s="172">
        <v>0.4772569444444445</v>
      </c>
      <c r="C40" s="172">
        <v>0.4772569444444445</v>
      </c>
      <c r="D40" s="172">
        <v>0.4772569444444445</v>
      </c>
    </row>
    <row r="42" spans="2:4" ht="15" customHeight="1" x14ac:dyDescent="0.2">
      <c r="B42" s="170" t="s">
        <v>2112</v>
      </c>
    </row>
    <row r="43" spans="2:4" ht="15" customHeight="1" x14ac:dyDescent="0.2">
      <c r="B43" s="170" t="s">
        <v>2101</v>
      </c>
      <c r="C43" s="170" t="s">
        <v>2113</v>
      </c>
      <c r="D43" s="170" t="s">
        <v>2114</v>
      </c>
    </row>
    <row r="44" spans="2:4" ht="15" customHeight="1" x14ac:dyDescent="0.2">
      <c r="B44" s="172">
        <v>0.47960648148148149</v>
      </c>
      <c r="C44" s="172">
        <v>0.47960648148148149</v>
      </c>
    </row>
    <row r="45" spans="2:4" ht="15" customHeight="1" x14ac:dyDescent="0.2">
      <c r="B45" s="172">
        <v>0.4904513888888889</v>
      </c>
      <c r="D45" s="172">
        <v>0.4904513888888889</v>
      </c>
    </row>
    <row r="47" spans="2:4" ht="15" customHeight="1" x14ac:dyDescent="0.2">
      <c r="B47" s="170" t="s">
        <v>2115</v>
      </c>
    </row>
    <row r="48" spans="2:4" ht="15" customHeight="1" x14ac:dyDescent="0.2">
      <c r="B48" s="170" t="s">
        <v>2101</v>
      </c>
      <c r="C48" s="170" t="s">
        <v>2116</v>
      </c>
      <c r="D48" s="170" t="s">
        <v>52</v>
      </c>
    </row>
    <row r="49" spans="1:5" ht="15" customHeight="1" x14ac:dyDescent="0.2">
      <c r="B49" s="172">
        <v>0.49212962962962964</v>
      </c>
      <c r="C49" s="172">
        <v>0.49210648148148151</v>
      </c>
    </row>
    <row r="50" spans="1:5" ht="15" customHeight="1" x14ac:dyDescent="0.2">
      <c r="B50" s="172">
        <v>0.46892361111111108</v>
      </c>
      <c r="D50" s="172">
        <v>0.46892361111111108</v>
      </c>
    </row>
    <row r="52" spans="1:5" ht="15" customHeight="1" x14ac:dyDescent="0.2">
      <c r="B52" s="170" t="s">
        <v>2117</v>
      </c>
      <c r="D52" s="170" t="s">
        <v>2118</v>
      </c>
    </row>
    <row r="54" spans="1:5" ht="15" customHeight="1" x14ac:dyDescent="0.2">
      <c r="A54" s="173">
        <v>0.49374999999999997</v>
      </c>
      <c r="B54" s="170" t="s">
        <v>2119</v>
      </c>
    </row>
    <row r="55" spans="1:5" ht="15" customHeight="1" x14ac:dyDescent="0.2">
      <c r="A55" s="173">
        <v>0.49513888888888885</v>
      </c>
      <c r="B55" s="170" t="s">
        <v>2120</v>
      </c>
    </row>
    <row r="56" spans="1:5" ht="15" customHeight="1" x14ac:dyDescent="0.2">
      <c r="A56" s="173">
        <v>0.49583333333333335</v>
      </c>
      <c r="B56" s="170" t="s">
        <v>2121</v>
      </c>
    </row>
    <row r="57" spans="1:5" ht="15" customHeight="1" x14ac:dyDescent="0.2">
      <c r="A57" s="173">
        <v>0.51388888888888895</v>
      </c>
      <c r="B57" s="170" t="s">
        <v>2122</v>
      </c>
    </row>
    <row r="58" spans="1:5" ht="15" customHeight="1" x14ac:dyDescent="0.2">
      <c r="A58" s="173">
        <v>0.51458333333333328</v>
      </c>
      <c r="B58" s="170" t="s">
        <v>2123</v>
      </c>
    </row>
    <row r="59" spans="1:5" ht="15" customHeight="1" x14ac:dyDescent="0.2">
      <c r="A59" s="173">
        <v>0.51458333333333328</v>
      </c>
      <c r="B59" s="170" t="s">
        <v>2124</v>
      </c>
      <c r="D59" s="170" t="s">
        <v>2125</v>
      </c>
      <c r="E59" s="170" t="s">
        <v>2126</v>
      </c>
    </row>
    <row r="60" spans="1:5" ht="15" customHeight="1" x14ac:dyDescent="0.2">
      <c r="B60" s="170" t="s">
        <v>779</v>
      </c>
      <c r="C60" s="170">
        <v>800</v>
      </c>
    </row>
    <row r="61" spans="1:5" ht="15" customHeight="1" x14ac:dyDescent="0.2">
      <c r="B61" s="170" t="s">
        <v>781</v>
      </c>
      <c r="C61" s="170" t="s">
        <v>782</v>
      </c>
    </row>
    <row r="62" spans="1:5" ht="15" customHeight="1" x14ac:dyDescent="0.2">
      <c r="B62" s="170" t="s">
        <v>2127</v>
      </c>
      <c r="C62" s="170">
        <v>10</v>
      </c>
    </row>
    <row r="63" spans="1:5" ht="15" customHeight="1" x14ac:dyDescent="0.2">
      <c r="B63" s="170" t="s">
        <v>930</v>
      </c>
      <c r="C63" s="170">
        <v>0</v>
      </c>
    </row>
    <row r="64" spans="1:5" ht="15" customHeight="1" x14ac:dyDescent="0.2">
      <c r="A64" s="173">
        <v>0.51666666666666672</v>
      </c>
      <c r="B64" s="170" t="s">
        <v>1231</v>
      </c>
    </row>
    <row r="65" spans="1:10" ht="15" customHeight="1" x14ac:dyDescent="0.2">
      <c r="B65" s="170" t="s">
        <v>2128</v>
      </c>
    </row>
    <row r="66" spans="1:10" ht="15" customHeight="1" x14ac:dyDescent="0.2">
      <c r="B66" s="169" t="s">
        <v>2129</v>
      </c>
      <c r="C66" s="64" t="s">
        <v>2130</v>
      </c>
      <c r="D66" s="169" t="s">
        <v>2131</v>
      </c>
      <c r="E66" s="169" t="s">
        <v>2132</v>
      </c>
      <c r="F66" s="169" t="s">
        <v>2133</v>
      </c>
      <c r="G66" s="169" t="s">
        <v>49</v>
      </c>
      <c r="H66" s="169"/>
      <c r="I66" s="169"/>
      <c r="J66" s="169"/>
    </row>
    <row r="67" spans="1:10" ht="15" customHeight="1" x14ac:dyDescent="0.2">
      <c r="B67" s="169" t="s">
        <v>2134</v>
      </c>
      <c r="C67" s="169">
        <v>220</v>
      </c>
      <c r="D67" s="169">
        <v>1006.51</v>
      </c>
      <c r="E67" s="169">
        <v>26.06</v>
      </c>
      <c r="F67" s="169">
        <v>71.86</v>
      </c>
      <c r="G67" s="169" t="s">
        <v>2135</v>
      </c>
      <c r="H67" s="169"/>
      <c r="I67" s="169"/>
      <c r="J67" s="64"/>
    </row>
    <row r="68" spans="1:10" ht="15" customHeight="1" x14ac:dyDescent="0.2">
      <c r="B68" s="170" t="s">
        <v>2136</v>
      </c>
    </row>
    <row r="69" spans="1:10" ht="15" customHeight="1" x14ac:dyDescent="0.2">
      <c r="B69" s="170">
        <v>992.4</v>
      </c>
    </row>
    <row r="70" spans="1:10" ht="15" customHeight="1" x14ac:dyDescent="0.2">
      <c r="A70" s="173">
        <v>0.52152777777777781</v>
      </c>
      <c r="B70" s="170" t="s">
        <v>2137</v>
      </c>
    </row>
    <row r="71" spans="1:10" ht="15" customHeight="1" x14ac:dyDescent="0.2">
      <c r="B71" s="170" t="s">
        <v>2138</v>
      </c>
      <c r="C71" s="170" t="s">
        <v>1160</v>
      </c>
    </row>
    <row r="72" spans="1:10" ht="15" customHeight="1" x14ac:dyDescent="0.2">
      <c r="B72" s="170">
        <v>31</v>
      </c>
      <c r="C72" s="170">
        <v>0.317</v>
      </c>
    </row>
    <row r="74" spans="1:10" ht="15" customHeight="1" x14ac:dyDescent="0.2">
      <c r="A74" s="172">
        <v>0.52233796296296298</v>
      </c>
      <c r="B74" s="170" t="s">
        <v>851</v>
      </c>
    </row>
    <row r="75" spans="1:10" ht="15" customHeight="1" x14ac:dyDescent="0.2">
      <c r="B75" s="170" t="s">
        <v>2139</v>
      </c>
    </row>
    <row r="77" spans="1:10" ht="15" customHeight="1" x14ac:dyDescent="0.2">
      <c r="A77" s="173">
        <v>0.5229166666666667</v>
      </c>
      <c r="B77" s="170" t="s">
        <v>2140</v>
      </c>
    </row>
    <row r="78" spans="1:10" ht="15" customHeight="1" x14ac:dyDescent="0.2">
      <c r="A78" s="172">
        <v>0.52366898148148155</v>
      </c>
      <c r="B78" s="170" t="s">
        <v>2141</v>
      </c>
    </row>
    <row r="80" spans="1:10" ht="15" customHeight="1" x14ac:dyDescent="0.2">
      <c r="B80" s="170" t="s">
        <v>2142</v>
      </c>
    </row>
    <row r="82" spans="1:9" ht="15" customHeight="1" x14ac:dyDescent="0.2">
      <c r="B82" s="170" t="s">
        <v>2143</v>
      </c>
    </row>
    <row r="84" spans="1:9" ht="15" customHeight="1" x14ac:dyDescent="0.2">
      <c r="A84" s="173">
        <v>0.52638888888888891</v>
      </c>
      <c r="B84" s="170" t="s">
        <v>2144</v>
      </c>
    </row>
    <row r="85" spans="1:9" ht="15" customHeight="1" x14ac:dyDescent="0.2">
      <c r="B85" s="170" t="s">
        <v>2145</v>
      </c>
    </row>
    <row r="86" spans="1:9" ht="15" customHeight="1" x14ac:dyDescent="0.2">
      <c r="B86" s="170" t="s">
        <v>2146</v>
      </c>
    </row>
    <row r="88" spans="1:9" ht="15" customHeight="1" x14ac:dyDescent="0.2">
      <c r="A88" s="173">
        <v>0.52986111111111112</v>
      </c>
      <c r="B88" s="170" t="s">
        <v>2147</v>
      </c>
    </row>
    <row r="90" spans="1:9" ht="15" customHeight="1" x14ac:dyDescent="0.2">
      <c r="A90" s="173">
        <v>0.52986111111111112</v>
      </c>
      <c r="B90" s="173" t="s">
        <v>855</v>
      </c>
      <c r="C90" s="170" t="s">
        <v>2148</v>
      </c>
    </row>
    <row r="91" spans="1:9" ht="15" customHeight="1" x14ac:dyDescent="0.2">
      <c r="C91" s="170" t="s">
        <v>90</v>
      </c>
      <c r="D91" s="170" t="s">
        <v>1251</v>
      </c>
    </row>
    <row r="92" spans="1:9" ht="15" customHeight="1" x14ac:dyDescent="0.2">
      <c r="C92" s="170">
        <v>5468</v>
      </c>
      <c r="D92" s="170">
        <v>827.8</v>
      </c>
    </row>
    <row r="94" spans="1:9" ht="15" customHeight="1" x14ac:dyDescent="0.2">
      <c r="C94" s="170" t="s">
        <v>2149</v>
      </c>
    </row>
    <row r="95" spans="1:9" ht="15" customHeight="1" thickBot="1" x14ac:dyDescent="0.25"/>
    <row r="96" spans="1:9" ht="15" customHeight="1" x14ac:dyDescent="0.2">
      <c r="A96" s="174">
        <v>0.54027777777777775</v>
      </c>
      <c r="B96" s="175" t="s">
        <v>781</v>
      </c>
      <c r="C96" s="176" t="s">
        <v>973</v>
      </c>
      <c r="D96" s="177" t="s">
        <v>2150</v>
      </c>
      <c r="E96" s="177"/>
      <c r="F96" s="177"/>
      <c r="G96" s="177"/>
      <c r="H96" s="178"/>
      <c r="I96" s="170" t="s">
        <v>2151</v>
      </c>
    </row>
    <row r="97" spans="1:11" ht="15" customHeight="1" x14ac:dyDescent="0.2">
      <c r="A97" s="179">
        <v>0.55129629629629628</v>
      </c>
      <c r="B97" s="180" t="s">
        <v>855</v>
      </c>
      <c r="C97" s="181" t="s">
        <v>2152</v>
      </c>
      <c r="D97" s="182"/>
      <c r="E97" s="182"/>
      <c r="F97" s="182"/>
      <c r="G97" s="182"/>
      <c r="H97" s="183"/>
    </row>
    <row r="98" spans="1:11" ht="15" customHeight="1" x14ac:dyDescent="0.2">
      <c r="A98" s="184">
        <v>0.55763888888888891</v>
      </c>
      <c r="B98" s="185" t="s">
        <v>781</v>
      </c>
      <c r="C98" s="181" t="s">
        <v>2153</v>
      </c>
      <c r="D98" s="182"/>
      <c r="E98" s="182"/>
      <c r="F98" s="182"/>
      <c r="G98" s="182"/>
      <c r="H98" s="183"/>
      <c r="I98" s="173">
        <v>0.55625000000000002</v>
      </c>
      <c r="J98" s="170" t="s">
        <v>2154</v>
      </c>
    </row>
    <row r="99" spans="1:11" ht="15" customHeight="1" x14ac:dyDescent="0.2">
      <c r="A99" s="186"/>
      <c r="B99" s="187"/>
      <c r="C99" s="181" t="s">
        <v>2155</v>
      </c>
      <c r="D99" s="182"/>
      <c r="E99" s="182"/>
      <c r="F99" s="182"/>
      <c r="G99" s="182"/>
      <c r="H99" s="183"/>
      <c r="I99" s="173">
        <v>0.57013888888888886</v>
      </c>
      <c r="J99" s="170" t="s">
        <v>2156</v>
      </c>
    </row>
    <row r="100" spans="1:11" ht="15" customHeight="1" x14ac:dyDescent="0.2">
      <c r="A100" s="179">
        <v>0.56898148148148142</v>
      </c>
      <c r="B100" s="180" t="s">
        <v>855</v>
      </c>
      <c r="C100" s="181" t="s">
        <v>2157</v>
      </c>
      <c r="D100" s="182"/>
      <c r="E100" s="182"/>
      <c r="F100" s="182"/>
      <c r="G100" s="182"/>
      <c r="H100" s="183"/>
      <c r="J100" s="170" t="s">
        <v>2158</v>
      </c>
    </row>
    <row r="101" spans="1:11" ht="15" customHeight="1" x14ac:dyDescent="0.2">
      <c r="A101" s="179">
        <v>0.57552083333333337</v>
      </c>
      <c r="B101" s="180" t="s">
        <v>781</v>
      </c>
      <c r="C101" s="181" t="s">
        <v>2159</v>
      </c>
      <c r="D101" s="182"/>
      <c r="E101" s="182"/>
      <c r="F101" s="182"/>
      <c r="G101" s="182"/>
      <c r="H101" s="183"/>
      <c r="K101" s="170" t="s">
        <v>2160</v>
      </c>
    </row>
    <row r="102" spans="1:11" ht="15" customHeight="1" x14ac:dyDescent="0.2">
      <c r="A102" s="179">
        <v>0.58182870370370365</v>
      </c>
      <c r="B102" s="180" t="s">
        <v>855</v>
      </c>
      <c r="C102" s="181" t="s">
        <v>2161</v>
      </c>
      <c r="D102" s="182"/>
      <c r="E102" s="182"/>
      <c r="F102" s="182"/>
      <c r="G102" s="182"/>
      <c r="H102" s="183"/>
      <c r="I102" s="172">
        <v>0.57552083333333337</v>
      </c>
      <c r="J102" s="170" t="s">
        <v>2162</v>
      </c>
    </row>
    <row r="103" spans="1:11" ht="15" customHeight="1" thickBot="1" x14ac:dyDescent="0.25">
      <c r="A103" s="188">
        <v>0.58715277777777775</v>
      </c>
      <c r="B103" s="189" t="s">
        <v>781</v>
      </c>
      <c r="C103" s="190" t="s">
        <v>2163</v>
      </c>
      <c r="D103" s="191"/>
      <c r="E103" s="191"/>
      <c r="F103" s="191"/>
      <c r="G103" s="191"/>
      <c r="H103" s="192"/>
      <c r="I103" s="172">
        <v>0.58217592592592593</v>
      </c>
      <c r="J103" s="170" t="s">
        <v>2162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0"/>
  <sheetViews>
    <sheetView workbookViewId="0">
      <selection activeCell="A2" sqref="A2"/>
    </sheetView>
  </sheetViews>
  <sheetFormatPr defaultColWidth="9.7109375" defaultRowHeight="15" customHeight="1" x14ac:dyDescent="0.25"/>
  <cols>
    <col min="1" max="1" width="7.7109375" style="7" customWidth="1"/>
    <col min="2" max="3" width="9.7109375" style="8" customWidth="1"/>
    <col min="4" max="6" width="9.7109375" style="7"/>
    <col min="7" max="15" width="7.7109375" style="8" customWidth="1"/>
    <col min="16" max="18" width="7.7109375" style="21" customWidth="1"/>
    <col min="19" max="21" width="9.7109375" style="21"/>
    <col min="22" max="16384" width="9.7109375" style="8"/>
  </cols>
  <sheetData>
    <row r="1" spans="1:15" ht="15" customHeight="1" x14ac:dyDescent="0.25">
      <c r="A1" s="52" t="s">
        <v>1434</v>
      </c>
    </row>
    <row r="3" spans="1:15" ht="15" customHeight="1" x14ac:dyDescent="0.25">
      <c r="A3" s="53" t="s">
        <v>1404</v>
      </c>
      <c r="B3" s="53" t="s">
        <v>740</v>
      </c>
      <c r="C3" s="53" t="s">
        <v>1405</v>
      </c>
      <c r="D3" s="53" t="s">
        <v>1406</v>
      </c>
      <c r="E3" s="53" t="s">
        <v>1407</v>
      </c>
      <c r="F3" s="202" t="s">
        <v>1408</v>
      </c>
      <c r="G3" s="202"/>
      <c r="H3" s="202"/>
      <c r="I3" s="202"/>
      <c r="J3" s="202" t="s">
        <v>1416</v>
      </c>
      <c r="K3" s="202"/>
      <c r="L3" s="202"/>
      <c r="M3" s="202"/>
      <c r="N3" s="202"/>
      <c r="O3" s="202"/>
    </row>
    <row r="4" spans="1:15" ht="15" customHeight="1" x14ac:dyDescent="0.25">
      <c r="A4" s="51">
        <v>1</v>
      </c>
      <c r="B4" s="51" t="s">
        <v>741</v>
      </c>
      <c r="C4" s="54">
        <v>39.566800000000001</v>
      </c>
      <c r="D4" s="54">
        <v>76.202200000000005</v>
      </c>
      <c r="E4" s="51">
        <v>409</v>
      </c>
      <c r="F4" s="203" t="s">
        <v>1032</v>
      </c>
      <c r="G4" s="203"/>
      <c r="H4" s="203"/>
      <c r="I4" s="203"/>
      <c r="J4" s="203" t="s">
        <v>1419</v>
      </c>
      <c r="K4" s="203"/>
      <c r="L4" s="203"/>
      <c r="M4" s="203"/>
      <c r="N4" s="203"/>
      <c r="O4" s="203"/>
    </row>
    <row r="5" spans="1:15" ht="15" customHeight="1" x14ac:dyDescent="0.25">
      <c r="A5" s="7">
        <v>2</v>
      </c>
      <c r="B5" s="7" t="s">
        <v>1409</v>
      </c>
      <c r="C5" s="55">
        <v>39.304000000000002</v>
      </c>
      <c r="D5" s="55">
        <v>75.801500000000004</v>
      </c>
      <c r="E5" s="7">
        <v>73</v>
      </c>
      <c r="F5" s="201" t="s">
        <v>1036</v>
      </c>
      <c r="G5" s="201"/>
      <c r="H5" s="201"/>
      <c r="I5" s="201"/>
      <c r="J5" s="201" t="s">
        <v>1420</v>
      </c>
      <c r="K5" s="201"/>
      <c r="L5" s="201"/>
      <c r="M5" s="201"/>
      <c r="N5" s="201"/>
      <c r="O5" s="201"/>
    </row>
    <row r="6" spans="1:15" ht="15" customHeight="1" x14ac:dyDescent="0.25">
      <c r="A6" s="7">
        <v>3</v>
      </c>
      <c r="B6" s="7" t="s">
        <v>742</v>
      </c>
      <c r="C6" s="55">
        <v>38.804200000000002</v>
      </c>
      <c r="D6" s="55">
        <v>76.069000000000003</v>
      </c>
      <c r="E6" s="7">
        <v>72</v>
      </c>
      <c r="F6" s="201" t="s">
        <v>743</v>
      </c>
      <c r="G6" s="201"/>
      <c r="H6" s="201"/>
      <c r="I6" s="201"/>
      <c r="J6" s="201" t="s">
        <v>1421</v>
      </c>
      <c r="K6" s="201"/>
      <c r="L6" s="201"/>
      <c r="M6" s="201"/>
      <c r="N6" s="201"/>
      <c r="O6" s="201"/>
    </row>
    <row r="7" spans="1:15" ht="15" customHeight="1" x14ac:dyDescent="0.25">
      <c r="A7" s="7">
        <v>4</v>
      </c>
      <c r="B7" s="7" t="s">
        <v>68</v>
      </c>
      <c r="C7" s="55">
        <v>39.615499999999997</v>
      </c>
      <c r="D7" s="55">
        <v>78.760819999999995</v>
      </c>
      <c r="E7" s="7">
        <v>775</v>
      </c>
      <c r="F7" s="201" t="s">
        <v>1033</v>
      </c>
      <c r="G7" s="201"/>
      <c r="H7" s="201"/>
      <c r="I7" s="201"/>
      <c r="J7" s="201" t="s">
        <v>1422</v>
      </c>
      <c r="K7" s="201"/>
      <c r="L7" s="201"/>
      <c r="M7" s="201"/>
      <c r="N7" s="201"/>
      <c r="O7" s="201"/>
    </row>
    <row r="8" spans="1:15" ht="15" customHeight="1" x14ac:dyDescent="0.25">
      <c r="A8" s="7">
        <v>5</v>
      </c>
      <c r="B8" s="7" t="s">
        <v>751</v>
      </c>
      <c r="C8" s="55">
        <v>38.667222222222222</v>
      </c>
      <c r="D8" s="55">
        <v>78.501111111111115</v>
      </c>
      <c r="E8" s="7">
        <v>903</v>
      </c>
      <c r="F8" s="201" t="s">
        <v>1410</v>
      </c>
      <c r="G8" s="201"/>
      <c r="H8" s="201"/>
      <c r="I8" s="201"/>
      <c r="J8" s="201" t="s">
        <v>1423</v>
      </c>
      <c r="K8" s="201"/>
      <c r="L8" s="201"/>
      <c r="M8" s="201"/>
      <c r="N8" s="201"/>
      <c r="O8" s="201"/>
    </row>
    <row r="9" spans="1:15" ht="15" customHeight="1" x14ac:dyDescent="0.25">
      <c r="A9" s="7">
        <v>6</v>
      </c>
      <c r="B9" s="7" t="s">
        <v>745</v>
      </c>
      <c r="C9" s="55">
        <v>39.4176</v>
      </c>
      <c r="D9" s="55">
        <v>77.374300000000005</v>
      </c>
      <c r="E9" s="7">
        <v>303</v>
      </c>
      <c r="F9" s="201" t="s">
        <v>1034</v>
      </c>
      <c r="G9" s="201"/>
      <c r="H9" s="201"/>
      <c r="I9" s="201"/>
      <c r="J9" s="201" t="s">
        <v>1424</v>
      </c>
      <c r="K9" s="201"/>
      <c r="L9" s="201"/>
      <c r="M9" s="201"/>
      <c r="N9" s="201"/>
      <c r="O9" s="201"/>
    </row>
    <row r="10" spans="1:15" ht="15" customHeight="1" x14ac:dyDescent="0.25">
      <c r="A10" s="7">
        <v>7</v>
      </c>
      <c r="B10" s="7" t="s">
        <v>744</v>
      </c>
      <c r="C10" s="55">
        <v>38.266199999999998</v>
      </c>
      <c r="D10" s="55">
        <v>77.449399999999997</v>
      </c>
      <c r="E10" s="7">
        <v>85</v>
      </c>
      <c r="F10" s="201" t="s">
        <v>1413</v>
      </c>
      <c r="G10" s="201"/>
      <c r="H10" s="201"/>
      <c r="I10" s="201"/>
      <c r="J10" s="201" t="s">
        <v>1425</v>
      </c>
      <c r="K10" s="201"/>
      <c r="L10" s="201"/>
      <c r="M10" s="201"/>
      <c r="N10" s="201"/>
      <c r="O10" s="201"/>
    </row>
    <row r="11" spans="1:15" ht="15" customHeight="1" x14ac:dyDescent="0.25">
      <c r="A11" s="7">
        <v>8</v>
      </c>
      <c r="B11" s="7" t="s">
        <v>747</v>
      </c>
      <c r="C11" s="55">
        <v>37.183750000000003</v>
      </c>
      <c r="D11" s="55">
        <v>77.507390000000001</v>
      </c>
      <c r="E11" s="7">
        <v>193</v>
      </c>
      <c r="F11" s="201" t="s">
        <v>1035</v>
      </c>
      <c r="G11" s="201"/>
      <c r="H11" s="201"/>
      <c r="I11" s="201"/>
      <c r="J11" s="201" t="s">
        <v>1426</v>
      </c>
      <c r="K11" s="201"/>
      <c r="L11" s="201"/>
      <c r="M11" s="201"/>
      <c r="N11" s="201"/>
      <c r="O11" s="201"/>
    </row>
    <row r="12" spans="1:15" ht="15" customHeight="1" x14ac:dyDescent="0.25">
      <c r="A12" s="7">
        <v>9</v>
      </c>
      <c r="B12" s="7" t="s">
        <v>746</v>
      </c>
      <c r="C12" s="55">
        <v>37.239100000000001</v>
      </c>
      <c r="D12" s="55">
        <v>76.716099999999997</v>
      </c>
      <c r="E12" s="7">
        <v>49</v>
      </c>
      <c r="F12" s="201" t="s">
        <v>1414</v>
      </c>
      <c r="G12" s="201"/>
      <c r="H12" s="201"/>
      <c r="I12" s="201"/>
      <c r="J12" s="201" t="s">
        <v>1427</v>
      </c>
      <c r="K12" s="201"/>
      <c r="L12" s="201"/>
      <c r="M12" s="201"/>
      <c r="N12" s="201"/>
      <c r="O12" s="201"/>
    </row>
    <row r="13" spans="1:15" ht="15" customHeight="1" x14ac:dyDescent="0.25">
      <c r="A13" s="7">
        <v>10</v>
      </c>
      <c r="B13" s="7" t="s">
        <v>752</v>
      </c>
      <c r="C13" s="55">
        <v>39.143527777777777</v>
      </c>
      <c r="D13" s="55">
        <v>78.144444444444446</v>
      </c>
      <c r="E13" s="7">
        <v>726</v>
      </c>
      <c r="F13" s="201" t="s">
        <v>1411</v>
      </c>
      <c r="G13" s="201"/>
      <c r="H13" s="201"/>
      <c r="I13" s="201"/>
      <c r="J13" s="201" t="s">
        <v>1428</v>
      </c>
      <c r="K13" s="201"/>
      <c r="L13" s="201"/>
      <c r="M13" s="201"/>
      <c r="N13" s="201"/>
      <c r="O13" s="201"/>
    </row>
    <row r="14" spans="1:15" ht="15" customHeight="1" x14ac:dyDescent="0.25">
      <c r="A14" s="7">
        <v>12</v>
      </c>
      <c r="B14" s="7" t="s">
        <v>1235</v>
      </c>
      <c r="C14" s="55">
        <v>39.085277777777783</v>
      </c>
      <c r="D14" s="55">
        <v>76.759444444444441</v>
      </c>
      <c r="E14" s="7">
        <v>150</v>
      </c>
      <c r="F14" s="201" t="s">
        <v>1412</v>
      </c>
      <c r="G14" s="201"/>
      <c r="H14" s="201"/>
      <c r="I14" s="201"/>
      <c r="J14" s="201" t="s">
        <v>1429</v>
      </c>
      <c r="K14" s="201"/>
      <c r="L14" s="201"/>
      <c r="M14" s="201"/>
      <c r="N14" s="201"/>
      <c r="O14" s="201"/>
    </row>
    <row r="15" spans="1:15" ht="15" customHeight="1" x14ac:dyDescent="0.25">
      <c r="A15" s="7">
        <v>14</v>
      </c>
      <c r="B15" s="7" t="s">
        <v>1397</v>
      </c>
      <c r="C15" s="56" t="s">
        <v>190</v>
      </c>
      <c r="D15" s="56" t="s">
        <v>190</v>
      </c>
      <c r="E15" s="57" t="s">
        <v>190</v>
      </c>
      <c r="F15" s="201" t="s">
        <v>1415</v>
      </c>
      <c r="G15" s="201"/>
      <c r="H15" s="201"/>
      <c r="I15" s="201"/>
      <c r="J15" s="201" t="s">
        <v>2175</v>
      </c>
      <c r="K15" s="201"/>
      <c r="L15" s="201"/>
      <c r="M15" s="201"/>
      <c r="N15" s="201"/>
      <c r="O15" s="201"/>
    </row>
    <row r="16" spans="1:15" ht="15" customHeight="1" x14ac:dyDescent="0.25">
      <c r="A16" s="7">
        <v>15</v>
      </c>
      <c r="B16" s="7" t="s">
        <v>1391</v>
      </c>
      <c r="C16" s="56" t="s">
        <v>190</v>
      </c>
      <c r="D16" s="56" t="s">
        <v>190</v>
      </c>
      <c r="E16" s="57" t="s">
        <v>190</v>
      </c>
      <c r="F16" s="201" t="s">
        <v>1417</v>
      </c>
      <c r="G16" s="201"/>
      <c r="H16" s="201"/>
      <c r="I16" s="201"/>
      <c r="J16" s="201" t="s">
        <v>1430</v>
      </c>
      <c r="K16" s="201"/>
      <c r="L16" s="201"/>
      <c r="M16" s="201"/>
      <c r="N16" s="201"/>
      <c r="O16" s="201"/>
    </row>
    <row r="17" spans="1:21" ht="15" customHeight="1" x14ac:dyDescent="0.25">
      <c r="A17" s="7">
        <v>16</v>
      </c>
      <c r="B17" s="7" t="s">
        <v>1392</v>
      </c>
      <c r="C17" s="56" t="s">
        <v>190</v>
      </c>
      <c r="D17" s="56" t="s">
        <v>190</v>
      </c>
      <c r="E17" s="57" t="s">
        <v>190</v>
      </c>
      <c r="F17" s="201" t="s">
        <v>1418</v>
      </c>
      <c r="G17" s="201"/>
      <c r="H17" s="201"/>
      <c r="I17" s="201"/>
      <c r="J17" s="201" t="s">
        <v>1430</v>
      </c>
      <c r="K17" s="201"/>
      <c r="L17" s="201"/>
      <c r="M17" s="201"/>
      <c r="N17" s="201"/>
      <c r="O17" s="201"/>
    </row>
    <row r="18" spans="1:21" ht="15" customHeight="1" x14ac:dyDescent="0.25">
      <c r="A18" s="7">
        <v>17</v>
      </c>
      <c r="B18" s="7" t="s">
        <v>1393</v>
      </c>
      <c r="C18" s="56" t="s">
        <v>190</v>
      </c>
      <c r="D18" s="56" t="s">
        <v>190</v>
      </c>
      <c r="E18" s="57" t="s">
        <v>190</v>
      </c>
      <c r="F18" s="201" t="s">
        <v>1431</v>
      </c>
      <c r="G18" s="201"/>
      <c r="H18" s="201"/>
      <c r="I18" s="201"/>
      <c r="J18" s="201" t="s">
        <v>1433</v>
      </c>
      <c r="K18" s="201"/>
      <c r="L18" s="201"/>
      <c r="M18" s="201"/>
      <c r="N18" s="201"/>
      <c r="O18" s="201"/>
    </row>
    <row r="19" spans="1:21" ht="15" customHeight="1" x14ac:dyDescent="0.25">
      <c r="A19" s="7">
        <v>18</v>
      </c>
      <c r="B19" s="7" t="s">
        <v>1394</v>
      </c>
      <c r="C19" s="56" t="s">
        <v>190</v>
      </c>
      <c r="D19" s="56" t="s">
        <v>190</v>
      </c>
      <c r="E19" s="57" t="s">
        <v>190</v>
      </c>
      <c r="F19" s="201" t="s">
        <v>1432</v>
      </c>
      <c r="G19" s="201"/>
      <c r="H19" s="201"/>
      <c r="I19" s="201"/>
      <c r="J19" s="201" t="s">
        <v>1433</v>
      </c>
      <c r="K19" s="201"/>
      <c r="L19" s="201"/>
      <c r="M19" s="201"/>
      <c r="N19" s="201"/>
      <c r="O19" s="201"/>
      <c r="P19" s="168"/>
      <c r="Q19" s="168"/>
      <c r="R19" s="168"/>
      <c r="S19" s="168"/>
      <c r="T19" s="168"/>
      <c r="U19" s="168"/>
    </row>
    <row r="20" spans="1:21" ht="15" customHeight="1" x14ac:dyDescent="0.25">
      <c r="A20" s="6">
        <v>21</v>
      </c>
      <c r="B20" s="6" t="s">
        <v>2165</v>
      </c>
      <c r="C20" s="58">
        <v>38.970166666666664</v>
      </c>
      <c r="D20" s="58">
        <v>75.86633333333333</v>
      </c>
      <c r="E20" s="59">
        <v>64</v>
      </c>
      <c r="F20" s="204" t="s">
        <v>2166</v>
      </c>
      <c r="G20" s="204"/>
      <c r="H20" s="204"/>
      <c r="I20" s="204"/>
      <c r="J20" s="204" t="s">
        <v>2167</v>
      </c>
      <c r="K20" s="204"/>
      <c r="L20" s="204"/>
      <c r="M20" s="204"/>
      <c r="N20" s="204"/>
      <c r="O20" s="204"/>
    </row>
  </sheetData>
  <mergeCells count="36">
    <mergeCell ref="F19:I19"/>
    <mergeCell ref="J19:O19"/>
    <mergeCell ref="F18:I18"/>
    <mergeCell ref="J18:O18"/>
    <mergeCell ref="F20:I20"/>
    <mergeCell ref="J20:O20"/>
    <mergeCell ref="F13:I13"/>
    <mergeCell ref="J13:O13"/>
    <mergeCell ref="F14:I14"/>
    <mergeCell ref="J14:O14"/>
    <mergeCell ref="F17:I17"/>
    <mergeCell ref="J17:O17"/>
    <mergeCell ref="F16:I16"/>
    <mergeCell ref="J16:O16"/>
    <mergeCell ref="F15:I15"/>
    <mergeCell ref="J15:O15"/>
    <mergeCell ref="F5:I5"/>
    <mergeCell ref="J5:O5"/>
    <mergeCell ref="F3:I3"/>
    <mergeCell ref="J3:O3"/>
    <mergeCell ref="F4:I4"/>
    <mergeCell ref="J4:O4"/>
    <mergeCell ref="F12:I12"/>
    <mergeCell ref="J12:O12"/>
    <mergeCell ref="F6:I6"/>
    <mergeCell ref="J6:O6"/>
    <mergeCell ref="F7:I7"/>
    <mergeCell ref="J7:O7"/>
    <mergeCell ref="F8:I8"/>
    <mergeCell ref="J8:O8"/>
    <mergeCell ref="F9:I9"/>
    <mergeCell ref="J9:O9"/>
    <mergeCell ref="F10:I10"/>
    <mergeCell ref="J10:O10"/>
    <mergeCell ref="F11:I11"/>
    <mergeCell ref="J11:O11"/>
  </mergeCells>
  <pageMargins left="0.75" right="0.75" top="1" bottom="1" header="0.5" footer="0.5"/>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00"/>
  <sheetViews>
    <sheetView workbookViewId="0">
      <selection activeCell="A2" sqref="A2"/>
    </sheetView>
  </sheetViews>
  <sheetFormatPr defaultColWidth="10.7109375" defaultRowHeight="15" customHeight="1" x14ac:dyDescent="0.2"/>
  <cols>
    <col min="1" max="16384" width="10.7109375" style="61"/>
  </cols>
  <sheetData>
    <row r="1" spans="1:1" ht="15" customHeight="1" x14ac:dyDescent="0.2">
      <c r="A1" s="60" t="s">
        <v>1435</v>
      </c>
    </row>
    <row r="3" spans="1: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ht="15" customHeight="1" x14ac:dyDescent="0.2">
      <c r="A8" s="62"/>
    </row>
    <row r="9" spans="1:1" s="64" customFormat="1" ht="15" customHeight="1" x14ac:dyDescent="0.2">
      <c r="A9" s="63" t="s">
        <v>2071</v>
      </c>
    </row>
    <row r="10" spans="1:1" ht="15" customHeight="1" x14ac:dyDescent="0.2">
      <c r="A10" s="65" t="s">
        <v>1037</v>
      </c>
    </row>
    <row r="11" spans="1:1" ht="15" customHeight="1" x14ac:dyDescent="0.2">
      <c r="A11" s="65" t="s">
        <v>1038</v>
      </c>
    </row>
    <row r="12" spans="1:1" ht="15" customHeight="1" x14ac:dyDescent="0.2">
      <c r="A12" s="65" t="s">
        <v>10</v>
      </c>
    </row>
    <row r="13" spans="1:1" ht="15" customHeight="1" x14ac:dyDescent="0.2">
      <c r="A13" s="65" t="s">
        <v>1039</v>
      </c>
    </row>
    <row r="17" spans="1:4" ht="15" customHeight="1" x14ac:dyDescent="0.2">
      <c r="A17" s="65" t="s">
        <v>9</v>
      </c>
    </row>
    <row r="19" spans="1:4" ht="15" customHeight="1" x14ac:dyDescent="0.2">
      <c r="A19" s="65" t="s">
        <v>36</v>
      </c>
    </row>
    <row r="20" spans="1:4" ht="15" customHeight="1" x14ac:dyDescent="0.2">
      <c r="A20" s="65" t="s">
        <v>37</v>
      </c>
      <c r="B20" s="61" t="s">
        <v>38</v>
      </c>
    </row>
    <row r="21" spans="1:4" ht="15" customHeight="1" x14ac:dyDescent="0.2">
      <c r="A21" s="65">
        <v>750</v>
      </c>
      <c r="B21" s="61" t="s">
        <v>1040</v>
      </c>
    </row>
    <row r="22" spans="1:4" ht="15" customHeight="1" x14ac:dyDescent="0.2">
      <c r="A22" s="65">
        <v>853</v>
      </c>
      <c r="B22" s="61" t="s">
        <v>1041</v>
      </c>
    </row>
    <row r="23" spans="1:4" ht="15" customHeight="1" x14ac:dyDescent="0.2">
      <c r="A23" s="65">
        <v>854</v>
      </c>
      <c r="B23" s="66" t="s">
        <v>1042</v>
      </c>
      <c r="C23" s="66"/>
      <c r="D23" s="66"/>
    </row>
    <row r="24" spans="1:4" ht="15" customHeight="1" x14ac:dyDescent="0.2">
      <c r="B24" s="66"/>
      <c r="C24" s="66"/>
      <c r="D24" s="66" t="s">
        <v>1043</v>
      </c>
    </row>
    <row r="25" spans="1:4" ht="15" customHeight="1" x14ac:dyDescent="0.2">
      <c r="B25" s="66"/>
      <c r="C25" s="66"/>
      <c r="D25" s="66" t="s">
        <v>15</v>
      </c>
    </row>
    <row r="26" spans="1:4" ht="15" customHeight="1" x14ac:dyDescent="0.2">
      <c r="D26" s="61" t="s">
        <v>1438</v>
      </c>
    </row>
    <row r="27" spans="1:4" ht="15" customHeight="1" x14ac:dyDescent="0.2">
      <c r="A27" s="65">
        <v>902</v>
      </c>
      <c r="B27" s="61" t="s">
        <v>1044</v>
      </c>
    </row>
    <row r="28" spans="1:4" ht="15" customHeight="1" x14ac:dyDescent="0.2">
      <c r="A28" s="65">
        <v>904</v>
      </c>
      <c r="B28" s="61" t="s">
        <v>1045</v>
      </c>
    </row>
    <row r="29" spans="1:4" ht="15" customHeight="1" x14ac:dyDescent="0.2">
      <c r="A29" s="65">
        <v>905</v>
      </c>
      <c r="B29" s="61" t="s">
        <v>1046</v>
      </c>
    </row>
    <row r="30" spans="1:4" ht="15" customHeight="1" x14ac:dyDescent="0.2">
      <c r="A30" s="65">
        <v>911</v>
      </c>
      <c r="B30" s="61" t="s">
        <v>1047</v>
      </c>
    </row>
    <row r="31" spans="1:4" ht="15" customHeight="1" x14ac:dyDescent="0.2">
      <c r="B31" s="61" t="s">
        <v>22</v>
      </c>
    </row>
    <row r="32" spans="1:4" ht="15" customHeight="1" x14ac:dyDescent="0.2">
      <c r="A32" s="65">
        <v>913</v>
      </c>
      <c r="B32" s="61" t="s">
        <v>23</v>
      </c>
    </row>
    <row r="33" spans="1:6" ht="15" customHeight="1" x14ac:dyDescent="0.2">
      <c r="A33" s="65">
        <v>918</v>
      </c>
      <c r="B33" s="61" t="s">
        <v>1048</v>
      </c>
    </row>
    <row r="34" spans="1:6" ht="15" customHeight="1" x14ac:dyDescent="0.2">
      <c r="A34" s="65">
        <v>934</v>
      </c>
      <c r="B34" s="61" t="s">
        <v>1049</v>
      </c>
    </row>
    <row r="35" spans="1:6" ht="15" customHeight="1" x14ac:dyDescent="0.2">
      <c r="A35" s="65">
        <v>936</v>
      </c>
      <c r="B35" s="61" t="s">
        <v>1050</v>
      </c>
    </row>
    <row r="38" spans="1:6" ht="15" customHeight="1" x14ac:dyDescent="0.2">
      <c r="A38" s="65" t="s">
        <v>39</v>
      </c>
    </row>
    <row r="39" spans="1:6" ht="15" customHeight="1" x14ac:dyDescent="0.2">
      <c r="A39" s="65" t="s">
        <v>37</v>
      </c>
      <c r="B39" s="61" t="s">
        <v>38</v>
      </c>
    </row>
    <row r="40" spans="1:6" ht="15" customHeight="1" x14ac:dyDescent="0.2">
      <c r="A40" s="65">
        <v>1420</v>
      </c>
      <c r="B40" s="61" t="s">
        <v>40</v>
      </c>
    </row>
    <row r="41" spans="1:6" ht="15" customHeight="1" x14ac:dyDescent="0.2">
      <c r="A41" s="65">
        <v>1423</v>
      </c>
      <c r="B41" s="61" t="s">
        <v>1051</v>
      </c>
    </row>
    <row r="42" spans="1:6" ht="15" customHeight="1" x14ac:dyDescent="0.2">
      <c r="A42" s="65">
        <v>1425</v>
      </c>
      <c r="B42" s="61" t="s">
        <v>843</v>
      </c>
    </row>
    <row r="43" spans="1:6" ht="15" customHeight="1" x14ac:dyDescent="0.2">
      <c r="A43" s="67">
        <v>1425</v>
      </c>
      <c r="B43" s="68" t="s">
        <v>1052</v>
      </c>
      <c r="C43" s="68"/>
      <c r="D43" s="68"/>
      <c r="E43" s="68"/>
      <c r="F43" s="68"/>
    </row>
    <row r="44" spans="1:6" ht="15" customHeight="1" x14ac:dyDescent="0.2">
      <c r="A44" s="65"/>
      <c r="B44" s="61" t="s">
        <v>1053</v>
      </c>
      <c r="C44" s="61" t="s">
        <v>1439</v>
      </c>
      <c r="D44" s="61" t="s">
        <v>31</v>
      </c>
    </row>
    <row r="45" spans="1:6" ht="15" customHeight="1" x14ac:dyDescent="0.2">
      <c r="A45" s="65"/>
      <c r="B45" s="61">
        <v>1008.8</v>
      </c>
      <c r="C45" s="61">
        <v>32.9</v>
      </c>
      <c r="D45" s="61">
        <v>39.799999999999997</v>
      </c>
    </row>
    <row r="46" spans="1:6" ht="15" customHeight="1" x14ac:dyDescent="0.2">
      <c r="A46" s="65">
        <v>1429</v>
      </c>
      <c r="B46" s="61" t="s">
        <v>1054</v>
      </c>
    </row>
    <row r="47" spans="1:6" ht="15" customHeight="1" x14ac:dyDescent="0.2">
      <c r="A47" s="65"/>
      <c r="B47" s="61" t="s">
        <v>1055</v>
      </c>
    </row>
    <row r="48" spans="1:6" ht="15" customHeight="1" x14ac:dyDescent="0.2">
      <c r="A48" s="69">
        <v>1430</v>
      </c>
      <c r="B48" s="60" t="s">
        <v>851</v>
      </c>
      <c r="C48" s="60"/>
      <c r="D48" s="60"/>
      <c r="E48" s="60"/>
      <c r="F48" s="60"/>
    </row>
    <row r="49" spans="1:16" ht="15" customHeight="1" x14ac:dyDescent="0.2">
      <c r="B49" s="61" t="s">
        <v>1056</v>
      </c>
    </row>
    <row r="50" spans="1:16" ht="15" customHeight="1" x14ac:dyDescent="0.2">
      <c r="A50" s="65">
        <v>1431</v>
      </c>
      <c r="B50" s="61" t="s">
        <v>1057</v>
      </c>
    </row>
    <row r="51" spans="1:16" ht="15" customHeight="1" x14ac:dyDescent="0.2">
      <c r="A51" s="65">
        <v>1432</v>
      </c>
      <c r="B51" s="61" t="s">
        <v>1058</v>
      </c>
    </row>
    <row r="52" spans="1:16" ht="15" customHeight="1" x14ac:dyDescent="0.2">
      <c r="A52" s="65">
        <v>1434</v>
      </c>
      <c r="B52" s="61" t="s">
        <v>1059</v>
      </c>
    </row>
    <row r="53" spans="1:16" ht="15" customHeight="1" x14ac:dyDescent="0.2">
      <c r="B53" s="61" t="s">
        <v>1060</v>
      </c>
    </row>
    <row r="54" spans="1:16" ht="15" customHeight="1" x14ac:dyDescent="0.2">
      <c r="A54" s="65">
        <v>1436</v>
      </c>
      <c r="B54" s="61" t="s">
        <v>1061</v>
      </c>
    </row>
    <row r="55" spans="1:16" ht="15" customHeight="1" x14ac:dyDescent="0.2">
      <c r="A55" s="65"/>
      <c r="B55" s="61" t="s">
        <v>781</v>
      </c>
      <c r="C55" s="61" t="s">
        <v>782</v>
      </c>
      <c r="E55" s="61" t="s">
        <v>779</v>
      </c>
      <c r="F55" s="61">
        <v>600</v>
      </c>
    </row>
    <row r="56" spans="1:16" ht="15" customHeight="1" x14ac:dyDescent="0.2">
      <c r="B56" s="61" t="s">
        <v>1062</v>
      </c>
      <c r="C56" s="61">
        <v>60</v>
      </c>
      <c r="E56" s="61" t="s">
        <v>856</v>
      </c>
      <c r="F56" s="61">
        <v>10</v>
      </c>
    </row>
    <row r="57" spans="1:16" ht="15" customHeight="1" x14ac:dyDescent="0.2">
      <c r="A57" s="65">
        <v>1439</v>
      </c>
      <c r="B57" s="61" t="s">
        <v>1063</v>
      </c>
    </row>
    <row r="58" spans="1:16" ht="15" customHeight="1" x14ac:dyDescent="0.2">
      <c r="A58" s="65">
        <v>1442</v>
      </c>
      <c r="B58" s="61" t="s">
        <v>95</v>
      </c>
    </row>
    <row r="59" spans="1:16" ht="15" customHeight="1" x14ac:dyDescent="0.2">
      <c r="A59" s="65">
        <v>1444</v>
      </c>
      <c r="B59" s="61" t="s">
        <v>1064</v>
      </c>
    </row>
    <row r="60" spans="1:16" ht="15" customHeight="1" x14ac:dyDescent="0.2">
      <c r="A60" s="65">
        <v>1447</v>
      </c>
      <c r="B60" s="61" t="s">
        <v>1053</v>
      </c>
      <c r="C60" s="61" t="s">
        <v>1439</v>
      </c>
      <c r="D60" s="61" t="s">
        <v>31</v>
      </c>
      <c r="E60" s="61" t="s">
        <v>20</v>
      </c>
      <c r="F60" s="61" t="s">
        <v>50</v>
      </c>
      <c r="G60" s="61" t="s">
        <v>91</v>
      </c>
      <c r="H60" s="61" t="s">
        <v>49</v>
      </c>
    </row>
    <row r="61" spans="1:16" ht="15" customHeight="1" x14ac:dyDescent="0.2">
      <c r="B61" s="61">
        <v>966</v>
      </c>
      <c r="C61" s="61">
        <v>28</v>
      </c>
      <c r="D61" s="61">
        <v>56.3</v>
      </c>
      <c r="E61" s="61">
        <v>6.7</v>
      </c>
      <c r="F61" s="61">
        <v>0.23</v>
      </c>
      <c r="G61" s="61" t="s">
        <v>1062</v>
      </c>
      <c r="H61" s="61">
        <v>69.599999999999994</v>
      </c>
    </row>
    <row r="62" spans="1:16" ht="15" customHeight="1" x14ac:dyDescent="0.2">
      <c r="A62" s="70">
        <v>1448</v>
      </c>
      <c r="B62" s="71" t="s">
        <v>1065</v>
      </c>
      <c r="C62" s="71"/>
      <c r="D62" s="71"/>
      <c r="E62" s="71"/>
      <c r="F62" s="71"/>
      <c r="G62" s="71"/>
      <c r="H62" s="71"/>
      <c r="I62" s="71"/>
      <c r="J62" s="71"/>
      <c r="K62" s="71"/>
      <c r="L62" s="71"/>
      <c r="M62" s="71"/>
      <c r="N62" s="71"/>
      <c r="O62" s="71"/>
      <c r="P62" s="71"/>
    </row>
    <row r="63" spans="1:16" ht="15" customHeight="1" x14ac:dyDescent="0.2">
      <c r="A63" s="72">
        <v>1452</v>
      </c>
      <c r="B63" s="73" t="s">
        <v>1066</v>
      </c>
      <c r="C63" s="73"/>
      <c r="D63" s="73"/>
      <c r="E63" s="68"/>
      <c r="F63" s="68"/>
      <c r="G63" s="68"/>
      <c r="H63" s="68"/>
      <c r="I63" s="68"/>
      <c r="J63" s="68"/>
      <c r="K63" s="68"/>
      <c r="L63" s="68"/>
      <c r="M63" s="68"/>
      <c r="N63" s="68"/>
      <c r="O63" s="68"/>
      <c r="P63" s="68"/>
    </row>
    <row r="64" spans="1:16" ht="15" customHeight="1" x14ac:dyDescent="0.2">
      <c r="A64" s="65">
        <v>1458</v>
      </c>
      <c r="B64" s="61" t="s">
        <v>99</v>
      </c>
      <c r="C64" s="61" t="s">
        <v>1053</v>
      </c>
      <c r="D64" s="61" t="s">
        <v>1439</v>
      </c>
      <c r="E64" s="61" t="s">
        <v>31</v>
      </c>
      <c r="F64" s="61" t="s">
        <v>20</v>
      </c>
      <c r="G64" s="61" t="s">
        <v>50</v>
      </c>
      <c r="H64" s="61" t="s">
        <v>91</v>
      </c>
      <c r="I64" s="61" t="s">
        <v>49</v>
      </c>
      <c r="J64" s="61" t="s">
        <v>53</v>
      </c>
      <c r="K64" s="61" t="s">
        <v>760</v>
      </c>
      <c r="L64" s="61" t="s">
        <v>51</v>
      </c>
    </row>
    <row r="65" spans="1:16" ht="15" customHeight="1" x14ac:dyDescent="0.2">
      <c r="B65" s="61">
        <v>2336</v>
      </c>
      <c r="C65" s="61">
        <v>935</v>
      </c>
      <c r="D65" s="61">
        <v>26.2</v>
      </c>
      <c r="E65" s="61">
        <v>60</v>
      </c>
      <c r="F65" s="61">
        <v>7.6</v>
      </c>
      <c r="G65" s="61">
        <v>0.22</v>
      </c>
      <c r="H65" s="61">
        <v>-0.75</v>
      </c>
      <c r="I65" s="61">
        <v>84.6</v>
      </c>
      <c r="J65" s="61" t="s">
        <v>96</v>
      </c>
      <c r="K65" s="61" t="s">
        <v>1067</v>
      </c>
      <c r="L65" s="61" t="s">
        <v>1068</v>
      </c>
    </row>
    <row r="66" spans="1:16" ht="15" customHeight="1" x14ac:dyDescent="0.2">
      <c r="A66" s="65">
        <v>1502</v>
      </c>
      <c r="B66" s="61" t="s">
        <v>1069</v>
      </c>
      <c r="P66" s="74"/>
    </row>
    <row r="67" spans="1:16" ht="15" customHeight="1" x14ac:dyDescent="0.2">
      <c r="A67" s="65">
        <v>1505</v>
      </c>
      <c r="B67" s="61" t="s">
        <v>1070</v>
      </c>
    </row>
    <row r="68" spans="1:16" ht="15" customHeight="1" x14ac:dyDescent="0.2">
      <c r="A68" s="65">
        <v>1510</v>
      </c>
      <c r="B68" s="61" t="s">
        <v>99</v>
      </c>
      <c r="C68" s="61" t="s">
        <v>1053</v>
      </c>
      <c r="D68" s="61" t="s">
        <v>1439</v>
      </c>
      <c r="E68" s="61" t="s">
        <v>31</v>
      </c>
      <c r="F68" s="61" t="s">
        <v>20</v>
      </c>
      <c r="G68" s="61" t="s">
        <v>50</v>
      </c>
      <c r="H68" s="61" t="s">
        <v>91</v>
      </c>
      <c r="I68" s="61" t="s">
        <v>49</v>
      </c>
      <c r="J68" s="61" t="s">
        <v>53</v>
      </c>
      <c r="K68" s="61" t="s">
        <v>760</v>
      </c>
      <c r="L68" s="61" t="s">
        <v>51</v>
      </c>
    </row>
    <row r="69" spans="1:16" ht="15" customHeight="1" x14ac:dyDescent="0.2">
      <c r="B69" s="61">
        <v>7000</v>
      </c>
      <c r="C69" s="61">
        <v>795</v>
      </c>
      <c r="D69" s="61">
        <v>18.7</v>
      </c>
      <c r="E69" s="61">
        <v>48.2</v>
      </c>
      <c r="F69" s="61">
        <v>4.97</v>
      </c>
      <c r="G69" s="61">
        <v>0.08</v>
      </c>
      <c r="H69" s="61">
        <v>-1.9</v>
      </c>
      <c r="I69" s="61">
        <v>72</v>
      </c>
      <c r="J69" s="61" t="s">
        <v>96</v>
      </c>
    </row>
    <row r="70" spans="1:16" ht="15" customHeight="1" x14ac:dyDescent="0.2">
      <c r="A70" s="69">
        <v>1512</v>
      </c>
      <c r="B70" s="60" t="s">
        <v>1071</v>
      </c>
    </row>
    <row r="71" spans="1:16" ht="15" customHeight="1" x14ac:dyDescent="0.2">
      <c r="B71" s="61" t="s">
        <v>1072</v>
      </c>
    </row>
    <row r="72" spans="1:16" ht="15" customHeight="1" x14ac:dyDescent="0.2">
      <c r="B72" s="61">
        <v>559</v>
      </c>
      <c r="C72" s="61">
        <v>689</v>
      </c>
      <c r="D72" s="61">
        <v>11</v>
      </c>
      <c r="E72" s="61">
        <v>0</v>
      </c>
    </row>
    <row r="73" spans="1:16" ht="15" customHeight="1" x14ac:dyDescent="0.2">
      <c r="A73" s="65">
        <v>1515</v>
      </c>
      <c r="B73" s="61" t="s">
        <v>1073</v>
      </c>
    </row>
    <row r="74" spans="1:16" ht="15" customHeight="1" x14ac:dyDescent="0.2">
      <c r="A74" s="69">
        <v>1515</v>
      </c>
      <c r="B74" s="60" t="s">
        <v>1074</v>
      </c>
      <c r="C74" s="60"/>
      <c r="D74" s="60"/>
      <c r="E74" s="60"/>
      <c r="F74" s="60"/>
      <c r="G74" s="60"/>
      <c r="H74" s="60"/>
      <c r="I74" s="60"/>
      <c r="J74" s="60"/>
      <c r="K74" s="60"/>
      <c r="L74" s="60"/>
    </row>
    <row r="75" spans="1:16" ht="15" customHeight="1" x14ac:dyDescent="0.2">
      <c r="B75" s="61" t="s">
        <v>781</v>
      </c>
      <c r="C75" s="61">
        <v>30</v>
      </c>
      <c r="E75" s="61" t="s">
        <v>1075</v>
      </c>
    </row>
    <row r="76" spans="1:16" ht="15" customHeight="1" x14ac:dyDescent="0.2">
      <c r="A76" s="69">
        <v>1515</v>
      </c>
      <c r="B76" s="60" t="s">
        <v>1076</v>
      </c>
      <c r="C76" s="60"/>
      <c r="D76" s="60"/>
      <c r="E76" s="60"/>
      <c r="F76" s="60"/>
      <c r="G76" s="60"/>
      <c r="H76" s="60"/>
      <c r="I76" s="60"/>
      <c r="J76" s="60"/>
      <c r="K76" s="60"/>
      <c r="L76" s="60"/>
    </row>
    <row r="77" spans="1:16" ht="15" customHeight="1" x14ac:dyDescent="0.2">
      <c r="A77" s="65">
        <v>1517</v>
      </c>
      <c r="B77" s="61" t="s">
        <v>1077</v>
      </c>
    </row>
    <row r="78" spans="1:16" ht="15" customHeight="1" x14ac:dyDescent="0.2">
      <c r="A78" s="69">
        <v>1518</v>
      </c>
      <c r="B78" s="60" t="s">
        <v>1078</v>
      </c>
    </row>
    <row r="79" spans="1:16" ht="15" customHeight="1" x14ac:dyDescent="0.2">
      <c r="B79" s="61" t="s">
        <v>1079</v>
      </c>
    </row>
    <row r="80" spans="1:16" ht="15" customHeight="1" x14ac:dyDescent="0.2">
      <c r="A80" s="69">
        <v>1522</v>
      </c>
      <c r="B80" s="61" t="s">
        <v>99</v>
      </c>
      <c r="C80" s="61" t="s">
        <v>1053</v>
      </c>
      <c r="D80" s="61" t="s">
        <v>1439</v>
      </c>
      <c r="E80" s="61" t="s">
        <v>31</v>
      </c>
      <c r="F80" s="61" t="s">
        <v>1080</v>
      </c>
      <c r="G80" s="61" t="s">
        <v>1081</v>
      </c>
      <c r="H80" s="61" t="s">
        <v>1082</v>
      </c>
      <c r="I80" s="61" t="s">
        <v>49</v>
      </c>
      <c r="J80" s="61" t="s">
        <v>53</v>
      </c>
      <c r="K80" s="61" t="s">
        <v>760</v>
      </c>
      <c r="L80" s="61" t="s">
        <v>51</v>
      </c>
    </row>
    <row r="81" spans="1:16" ht="15" customHeight="1" x14ac:dyDescent="0.2">
      <c r="B81" s="61">
        <v>9574</v>
      </c>
      <c r="C81" s="61">
        <v>724</v>
      </c>
      <c r="D81" s="61">
        <v>30.8</v>
      </c>
      <c r="E81" s="61">
        <v>31</v>
      </c>
      <c r="F81" s="61">
        <v>2.76</v>
      </c>
      <c r="G81" s="61">
        <v>-0.02</v>
      </c>
      <c r="H81" s="61" t="s">
        <v>779</v>
      </c>
      <c r="I81" s="61">
        <v>73</v>
      </c>
      <c r="J81" s="61" t="s">
        <v>96</v>
      </c>
      <c r="K81" s="61" t="s">
        <v>1083</v>
      </c>
      <c r="L81" s="61" t="s">
        <v>96</v>
      </c>
    </row>
    <row r="82" spans="1:16" ht="15" customHeight="1" x14ac:dyDescent="0.2">
      <c r="A82" s="69">
        <v>1525</v>
      </c>
      <c r="B82" s="61" t="s">
        <v>95</v>
      </c>
    </row>
    <row r="83" spans="1:16" ht="15" customHeight="1" x14ac:dyDescent="0.2">
      <c r="A83" s="65">
        <v>1525</v>
      </c>
      <c r="B83" s="61" t="s">
        <v>1084</v>
      </c>
    </row>
    <row r="84" spans="1:16" ht="15" customHeight="1" x14ac:dyDescent="0.2">
      <c r="B84" s="61" t="s">
        <v>781</v>
      </c>
      <c r="C84" s="61" t="s">
        <v>782</v>
      </c>
      <c r="E84" s="61" t="s">
        <v>779</v>
      </c>
      <c r="F84" s="61">
        <v>600</v>
      </c>
      <c r="H84" s="61" t="s">
        <v>1085</v>
      </c>
    </row>
    <row r="85" spans="1:16" ht="15" customHeight="1" x14ac:dyDescent="0.2">
      <c r="A85" s="65">
        <v>1527</v>
      </c>
      <c r="B85" s="61" t="s">
        <v>1086</v>
      </c>
    </row>
    <row r="86" spans="1:16" ht="15" customHeight="1" x14ac:dyDescent="0.2">
      <c r="A86" s="65">
        <v>1527</v>
      </c>
      <c r="B86" s="61" t="s">
        <v>1087</v>
      </c>
    </row>
    <row r="87" spans="1:16" ht="15" customHeight="1" x14ac:dyDescent="0.2">
      <c r="A87" s="69">
        <v>1528</v>
      </c>
      <c r="B87" s="60" t="s">
        <v>1088</v>
      </c>
      <c r="C87" s="60"/>
    </row>
    <row r="88" spans="1:16" ht="15" customHeight="1" x14ac:dyDescent="0.2">
      <c r="B88" s="61" t="s">
        <v>99</v>
      </c>
      <c r="C88" s="61" t="s">
        <v>1053</v>
      </c>
      <c r="D88" s="61" t="s">
        <v>1439</v>
      </c>
      <c r="E88" s="61" t="s">
        <v>31</v>
      </c>
      <c r="F88" s="61" t="s">
        <v>20</v>
      </c>
      <c r="G88" s="61" t="s">
        <v>19</v>
      </c>
      <c r="H88" s="61" t="s">
        <v>1089</v>
      </c>
      <c r="I88" s="61" t="s">
        <v>49</v>
      </c>
      <c r="J88" s="61" t="s">
        <v>53</v>
      </c>
      <c r="K88" s="61" t="s">
        <v>760</v>
      </c>
      <c r="L88" s="61" t="s">
        <v>51</v>
      </c>
    </row>
    <row r="89" spans="1:16" ht="15" customHeight="1" x14ac:dyDescent="0.2">
      <c r="B89" s="61">
        <v>9567</v>
      </c>
      <c r="C89" s="61">
        <v>725</v>
      </c>
      <c r="D89" s="61">
        <v>14.7</v>
      </c>
      <c r="E89" s="61">
        <v>31.1</v>
      </c>
      <c r="F89" s="61">
        <v>2.37</v>
      </c>
      <c r="G89" s="61">
        <v>0.02</v>
      </c>
      <c r="H89" s="61">
        <v>-7.88</v>
      </c>
      <c r="I89" s="61">
        <v>72</v>
      </c>
    </row>
    <row r="90" spans="1:16" ht="15" customHeight="1" x14ac:dyDescent="0.2">
      <c r="B90" s="61" t="s">
        <v>1090</v>
      </c>
    </row>
    <row r="91" spans="1:16" ht="15" customHeight="1" x14ac:dyDescent="0.2">
      <c r="A91" s="65">
        <v>1529</v>
      </c>
      <c r="B91" s="61" t="s">
        <v>1091</v>
      </c>
    </row>
    <row r="92" spans="1:16" ht="15" customHeight="1" x14ac:dyDescent="0.2">
      <c r="B92" s="60" t="s">
        <v>99</v>
      </c>
      <c r="C92" s="61" t="s">
        <v>1053</v>
      </c>
      <c r="D92" s="61" t="s">
        <v>49</v>
      </c>
    </row>
    <row r="93" spans="1:16" ht="15" customHeight="1" x14ac:dyDescent="0.2">
      <c r="B93" s="61">
        <v>9400</v>
      </c>
      <c r="C93" s="65">
        <v>729</v>
      </c>
      <c r="D93" s="61">
        <v>73</v>
      </c>
    </row>
    <row r="94" spans="1:16" ht="15" customHeight="1" x14ac:dyDescent="0.2">
      <c r="B94" s="61">
        <v>9100</v>
      </c>
      <c r="C94" s="65">
        <v>737</v>
      </c>
      <c r="D94" s="61">
        <v>72.2</v>
      </c>
    </row>
    <row r="95" spans="1:16" ht="15" customHeight="1" x14ac:dyDescent="0.2">
      <c r="A95" s="75"/>
      <c r="B95" s="71">
        <v>8800</v>
      </c>
      <c r="C95" s="65">
        <v>744</v>
      </c>
      <c r="D95" s="61">
        <v>71.3</v>
      </c>
    </row>
    <row r="96" spans="1:16" ht="15" customHeight="1" x14ac:dyDescent="0.2">
      <c r="B96" s="61">
        <v>8500</v>
      </c>
      <c r="C96" s="65">
        <v>753</v>
      </c>
      <c r="D96" s="61">
        <v>71.3</v>
      </c>
      <c r="P96" s="74"/>
    </row>
    <row r="97" spans="1:4" ht="15" customHeight="1" x14ac:dyDescent="0.2">
      <c r="B97" s="61">
        <v>8200</v>
      </c>
      <c r="C97" s="65">
        <v>761</v>
      </c>
      <c r="D97" s="61">
        <v>69.900000000000006</v>
      </c>
    </row>
    <row r="98" spans="1:4" ht="15" customHeight="1" x14ac:dyDescent="0.2">
      <c r="B98" s="60">
        <v>7900</v>
      </c>
      <c r="C98" s="65">
        <v>769</v>
      </c>
      <c r="D98" s="61">
        <v>69.5</v>
      </c>
    </row>
    <row r="99" spans="1:4" ht="15" customHeight="1" x14ac:dyDescent="0.2">
      <c r="A99" s="69"/>
      <c r="B99" s="60">
        <v>7500</v>
      </c>
      <c r="C99" s="65">
        <v>780</v>
      </c>
      <c r="D99" s="61">
        <v>67.400000000000006</v>
      </c>
    </row>
    <row r="100" spans="1:4" ht="15" customHeight="1" x14ac:dyDescent="0.2">
      <c r="B100" s="61">
        <v>7200</v>
      </c>
      <c r="C100" s="65">
        <v>789</v>
      </c>
      <c r="D100" s="61">
        <v>76.099999999999994</v>
      </c>
    </row>
    <row r="101" spans="1:4" ht="15" customHeight="1" x14ac:dyDescent="0.2">
      <c r="B101" s="61">
        <v>6900</v>
      </c>
      <c r="C101" s="65">
        <v>797</v>
      </c>
      <c r="D101" s="61">
        <v>82.8</v>
      </c>
    </row>
    <row r="102" spans="1:4" ht="15" customHeight="1" x14ac:dyDescent="0.2">
      <c r="B102" s="61">
        <v>6600</v>
      </c>
      <c r="C102" s="65">
        <v>806</v>
      </c>
      <c r="D102" s="61">
        <v>92.9</v>
      </c>
    </row>
    <row r="103" spans="1:4" ht="15" customHeight="1" x14ac:dyDescent="0.2">
      <c r="B103" s="61">
        <v>6250</v>
      </c>
      <c r="C103" s="65">
        <v>815</v>
      </c>
      <c r="D103" s="61">
        <v>91.4</v>
      </c>
    </row>
    <row r="104" spans="1:4" ht="15" customHeight="1" x14ac:dyDescent="0.2">
      <c r="B104" s="61">
        <v>5800</v>
      </c>
      <c r="C104" s="65">
        <v>828</v>
      </c>
      <c r="D104" s="61">
        <v>90.9</v>
      </c>
    </row>
    <row r="105" spans="1:4" ht="15" customHeight="1" x14ac:dyDescent="0.2">
      <c r="B105" s="61">
        <v>5500</v>
      </c>
      <c r="C105" s="65">
        <v>838</v>
      </c>
      <c r="D105" s="61">
        <v>91.7</v>
      </c>
    </row>
    <row r="106" spans="1:4" ht="15" customHeight="1" x14ac:dyDescent="0.2">
      <c r="B106" s="61">
        <v>5100</v>
      </c>
      <c r="C106" s="65">
        <v>850</v>
      </c>
      <c r="D106" s="61">
        <v>91.3</v>
      </c>
    </row>
    <row r="107" spans="1:4" ht="15" customHeight="1" x14ac:dyDescent="0.2">
      <c r="B107" s="61">
        <v>4360</v>
      </c>
      <c r="C107" s="65">
        <v>873</v>
      </c>
      <c r="D107" s="61">
        <v>88.7</v>
      </c>
    </row>
    <row r="108" spans="1:4" ht="15" customHeight="1" x14ac:dyDescent="0.2">
      <c r="B108" s="61">
        <v>4000</v>
      </c>
      <c r="C108" s="65">
        <v>882</v>
      </c>
      <c r="D108" s="61">
        <v>86.4</v>
      </c>
    </row>
    <row r="109" spans="1:4" ht="15" customHeight="1" x14ac:dyDescent="0.2">
      <c r="B109" s="61">
        <v>3500</v>
      </c>
      <c r="C109" s="65">
        <v>898</v>
      </c>
      <c r="D109" s="61">
        <v>84.8</v>
      </c>
    </row>
    <row r="110" spans="1:4" ht="15" customHeight="1" x14ac:dyDescent="0.2">
      <c r="B110" s="61">
        <v>3200</v>
      </c>
      <c r="C110" s="65">
        <v>907.5</v>
      </c>
      <c r="D110" s="61">
        <v>83.3</v>
      </c>
    </row>
    <row r="111" spans="1:4" ht="15" customHeight="1" x14ac:dyDescent="0.2">
      <c r="B111" s="61">
        <v>2900</v>
      </c>
      <c r="C111" s="65">
        <v>917</v>
      </c>
      <c r="D111" s="61">
        <v>82.8</v>
      </c>
    </row>
    <row r="112" spans="1:4" ht="15" customHeight="1" x14ac:dyDescent="0.2">
      <c r="B112" s="61">
        <v>2550</v>
      </c>
      <c r="C112" s="65">
        <v>930</v>
      </c>
      <c r="D112" s="61">
        <v>82.4</v>
      </c>
    </row>
    <row r="113" spans="1:16" ht="15" customHeight="1" x14ac:dyDescent="0.2">
      <c r="B113" s="61">
        <v>2100</v>
      </c>
      <c r="C113" s="65">
        <v>444</v>
      </c>
      <c r="D113" s="61">
        <v>77.099999999999994</v>
      </c>
    </row>
    <row r="114" spans="1:16" ht="15" customHeight="1" x14ac:dyDescent="0.2">
      <c r="B114" s="61">
        <v>1760</v>
      </c>
      <c r="C114" s="65">
        <v>955</v>
      </c>
      <c r="D114" s="61">
        <v>74.5</v>
      </c>
    </row>
    <row r="115" spans="1:16" ht="15" customHeight="1" x14ac:dyDescent="0.2">
      <c r="B115" s="61">
        <v>1250</v>
      </c>
      <c r="C115" s="65">
        <v>973</v>
      </c>
      <c r="D115" s="61">
        <v>70</v>
      </c>
    </row>
    <row r="116" spans="1:16" ht="15" customHeight="1" x14ac:dyDescent="0.2">
      <c r="B116" s="61" t="s">
        <v>1092</v>
      </c>
    </row>
    <row r="117" spans="1:16" ht="15" customHeight="1" x14ac:dyDescent="0.2">
      <c r="B117" s="61" t="s">
        <v>99</v>
      </c>
      <c r="C117" s="61" t="s">
        <v>1053</v>
      </c>
      <c r="D117" s="61" t="s">
        <v>1439</v>
      </c>
      <c r="E117" s="61" t="s">
        <v>31</v>
      </c>
      <c r="F117" s="61" t="s">
        <v>20</v>
      </c>
      <c r="G117" s="61" t="s">
        <v>19</v>
      </c>
      <c r="H117" s="61" t="s">
        <v>1089</v>
      </c>
      <c r="I117" s="61" t="s">
        <v>49</v>
      </c>
    </row>
    <row r="118" spans="1:16" ht="15" customHeight="1" x14ac:dyDescent="0.2">
      <c r="B118" s="61">
        <v>930</v>
      </c>
      <c r="C118" s="61">
        <v>982</v>
      </c>
      <c r="D118" s="61">
        <v>31.8</v>
      </c>
      <c r="E118" s="61">
        <v>49</v>
      </c>
      <c r="F118" s="61">
        <v>4.57</v>
      </c>
      <c r="G118" s="61">
        <v>0.35</v>
      </c>
      <c r="I118" s="61">
        <v>72</v>
      </c>
    </row>
    <row r="119" spans="1:16" ht="15" customHeight="1" x14ac:dyDescent="0.2">
      <c r="A119" s="69">
        <v>1550</v>
      </c>
      <c r="B119" s="60" t="s">
        <v>100</v>
      </c>
      <c r="C119" s="60" t="s">
        <v>1093</v>
      </c>
      <c r="D119" s="60"/>
      <c r="E119" s="60"/>
      <c r="F119" s="60"/>
      <c r="G119" s="60"/>
      <c r="H119" s="60"/>
      <c r="I119" s="60"/>
    </row>
    <row r="120" spans="1:16" ht="15" customHeight="1" x14ac:dyDescent="0.2">
      <c r="A120" s="65">
        <v>1551</v>
      </c>
      <c r="B120" s="61" t="s">
        <v>1094</v>
      </c>
    </row>
    <row r="121" spans="1:16" ht="15" customHeight="1" x14ac:dyDescent="0.2">
      <c r="A121" s="65">
        <v>1551</v>
      </c>
      <c r="B121" s="61" t="s">
        <v>1095</v>
      </c>
    </row>
    <row r="122" spans="1:16" ht="15" customHeight="1" x14ac:dyDescent="0.2">
      <c r="A122" s="65">
        <v>1556</v>
      </c>
      <c r="B122" s="61" t="s">
        <v>1096</v>
      </c>
    </row>
    <row r="123" spans="1:16" ht="15" customHeight="1" x14ac:dyDescent="0.2">
      <c r="A123" s="65">
        <v>1602</v>
      </c>
      <c r="B123" s="61" t="s">
        <v>1097</v>
      </c>
    </row>
    <row r="124" spans="1:16" ht="15" customHeight="1" x14ac:dyDescent="0.2">
      <c r="A124" s="65">
        <v>1603</v>
      </c>
      <c r="B124" s="61" t="s">
        <v>1098</v>
      </c>
      <c r="P124" s="76"/>
    </row>
    <row r="125" spans="1:16" ht="15" customHeight="1" x14ac:dyDescent="0.2">
      <c r="A125" s="67"/>
      <c r="B125" s="68" t="s">
        <v>1099</v>
      </c>
      <c r="C125" s="68"/>
      <c r="D125" s="68"/>
      <c r="E125" s="68"/>
      <c r="F125" s="68"/>
      <c r="G125" s="68"/>
      <c r="H125" s="68"/>
      <c r="I125" s="68"/>
      <c r="J125" s="68"/>
      <c r="K125" s="68"/>
      <c r="L125" s="68"/>
      <c r="M125" s="68"/>
      <c r="N125" s="68"/>
      <c r="O125" s="68"/>
      <c r="P125" s="68"/>
    </row>
    <row r="126" spans="1:16" ht="15" customHeight="1" x14ac:dyDescent="0.2">
      <c r="A126" s="67">
        <v>1606</v>
      </c>
      <c r="B126" s="68" t="s">
        <v>1100</v>
      </c>
      <c r="M126" s="74"/>
    </row>
    <row r="127" spans="1:16" ht="15" customHeight="1" x14ac:dyDescent="0.2">
      <c r="A127" s="67">
        <v>1609</v>
      </c>
      <c r="B127" s="68" t="s">
        <v>1101</v>
      </c>
    </row>
    <row r="128" spans="1:16" ht="15" customHeight="1" x14ac:dyDescent="0.2">
      <c r="B128" s="61" t="s">
        <v>99</v>
      </c>
      <c r="C128" s="61" t="s">
        <v>1053</v>
      </c>
      <c r="D128" s="61" t="s">
        <v>1439</v>
      </c>
      <c r="E128" s="61" t="s">
        <v>31</v>
      </c>
      <c r="F128" s="61" t="s">
        <v>20</v>
      </c>
      <c r="G128" s="61" t="s">
        <v>19</v>
      </c>
      <c r="H128" s="61" t="s">
        <v>1089</v>
      </c>
      <c r="I128" s="61" t="s">
        <v>49</v>
      </c>
    </row>
    <row r="129" spans="1:9" ht="15" customHeight="1" x14ac:dyDescent="0.2">
      <c r="B129" s="61">
        <v>146</v>
      </c>
      <c r="C129" s="61">
        <v>999</v>
      </c>
      <c r="D129" s="61">
        <v>33.700000000000003</v>
      </c>
      <c r="E129" s="61">
        <v>47.1</v>
      </c>
      <c r="F129" s="61">
        <v>5.05</v>
      </c>
      <c r="G129" s="61">
        <v>0.3</v>
      </c>
      <c r="I129" s="61">
        <v>79.3</v>
      </c>
    </row>
    <row r="130" spans="1:9" ht="15" customHeight="1" x14ac:dyDescent="0.2">
      <c r="A130" s="65">
        <v>1610</v>
      </c>
      <c r="B130" s="61" t="s">
        <v>1102</v>
      </c>
    </row>
    <row r="131" spans="1:9" ht="15" customHeight="1" x14ac:dyDescent="0.2">
      <c r="B131" s="60" t="s">
        <v>99</v>
      </c>
      <c r="C131" s="61" t="s">
        <v>49</v>
      </c>
    </row>
    <row r="132" spans="1:9" ht="15" customHeight="1" x14ac:dyDescent="0.2">
      <c r="B132" s="61">
        <v>9470</v>
      </c>
      <c r="C132" s="61">
        <v>81.7</v>
      </c>
    </row>
    <row r="133" spans="1:9" ht="15" customHeight="1" x14ac:dyDescent="0.2">
      <c r="B133" s="61">
        <v>1800</v>
      </c>
      <c r="C133" s="61">
        <v>81.8</v>
      </c>
    </row>
    <row r="134" spans="1:9" ht="15" customHeight="1" x14ac:dyDescent="0.2">
      <c r="B134" s="61">
        <v>2100</v>
      </c>
      <c r="C134" s="61">
        <v>82.5</v>
      </c>
    </row>
    <row r="135" spans="1:9" ht="15" customHeight="1" x14ac:dyDescent="0.2">
      <c r="B135" s="61">
        <v>2400</v>
      </c>
      <c r="C135" s="61">
        <v>82.6</v>
      </c>
    </row>
    <row r="136" spans="1:9" ht="15" customHeight="1" x14ac:dyDescent="0.2">
      <c r="B136" s="61">
        <v>2740</v>
      </c>
      <c r="C136" s="61">
        <v>82.8</v>
      </c>
    </row>
    <row r="137" spans="1:9" ht="15" customHeight="1" x14ac:dyDescent="0.2">
      <c r="B137" s="61">
        <v>3000</v>
      </c>
      <c r="C137" s="61">
        <v>83.4</v>
      </c>
    </row>
    <row r="138" spans="1:9" ht="15" customHeight="1" x14ac:dyDescent="0.2">
      <c r="B138" s="61">
        <v>3500</v>
      </c>
      <c r="C138" s="61">
        <v>83.8</v>
      </c>
    </row>
    <row r="139" spans="1:9" ht="15" customHeight="1" x14ac:dyDescent="0.2">
      <c r="B139" s="61">
        <v>3800</v>
      </c>
      <c r="C139" s="61">
        <v>87.6</v>
      </c>
    </row>
    <row r="140" spans="1:9" ht="15" customHeight="1" x14ac:dyDescent="0.2">
      <c r="B140" s="61">
        <v>4100</v>
      </c>
      <c r="C140" s="61">
        <v>88.3</v>
      </c>
    </row>
    <row r="141" spans="1:9" ht="15" customHeight="1" x14ac:dyDescent="0.2">
      <c r="B141" s="61">
        <v>4400</v>
      </c>
      <c r="C141" s="61">
        <v>85.8</v>
      </c>
    </row>
    <row r="142" spans="1:9" ht="15" customHeight="1" x14ac:dyDescent="0.2">
      <c r="B142" s="61">
        <v>4700</v>
      </c>
      <c r="C142" s="61">
        <v>86.5</v>
      </c>
    </row>
    <row r="143" spans="1:9" ht="15" customHeight="1" x14ac:dyDescent="0.2">
      <c r="B143" s="61">
        <v>5000</v>
      </c>
      <c r="C143" s="61">
        <v>90.4</v>
      </c>
    </row>
    <row r="144" spans="1:9" ht="15" customHeight="1" x14ac:dyDescent="0.2">
      <c r="B144" s="61">
        <v>5450</v>
      </c>
      <c r="C144" s="61">
        <v>92.5</v>
      </c>
    </row>
    <row r="145" spans="1:12" ht="15" customHeight="1" x14ac:dyDescent="0.2">
      <c r="B145" s="61">
        <v>5750</v>
      </c>
      <c r="C145" s="61">
        <v>94.5</v>
      </c>
    </row>
    <row r="146" spans="1:12" ht="15" customHeight="1" x14ac:dyDescent="0.2">
      <c r="A146" s="65">
        <v>1617</v>
      </c>
      <c r="B146" s="61">
        <v>6000</v>
      </c>
      <c r="C146" s="61">
        <v>94.7</v>
      </c>
      <c r="D146" s="61" t="s">
        <v>1103</v>
      </c>
    </row>
    <row r="147" spans="1:12" ht="15" customHeight="1" x14ac:dyDescent="0.2">
      <c r="B147" s="61">
        <v>6350</v>
      </c>
      <c r="C147" s="61">
        <v>88.4</v>
      </c>
    </row>
    <row r="148" spans="1:12" ht="15" customHeight="1" x14ac:dyDescent="0.2">
      <c r="A148" s="65">
        <v>1619</v>
      </c>
      <c r="B148" s="61">
        <v>6600</v>
      </c>
      <c r="C148" s="61">
        <v>80.599999999999994</v>
      </c>
      <c r="D148" s="61" t="s">
        <v>1104</v>
      </c>
    </row>
    <row r="149" spans="1:12" ht="15" customHeight="1" x14ac:dyDescent="0.2">
      <c r="B149" s="61">
        <v>7000</v>
      </c>
      <c r="C149" s="61">
        <v>78</v>
      </c>
    </row>
    <row r="150" spans="1:12" ht="15" customHeight="1" x14ac:dyDescent="0.2">
      <c r="B150" s="61">
        <v>7400</v>
      </c>
      <c r="C150" s="61">
        <v>70.900000000000006</v>
      </c>
    </row>
    <row r="151" spans="1:12" ht="15" customHeight="1" x14ac:dyDescent="0.2">
      <c r="B151" s="61">
        <v>7750</v>
      </c>
      <c r="C151" s="61">
        <v>68.2</v>
      </c>
    </row>
    <row r="152" spans="1:12" ht="15" customHeight="1" x14ac:dyDescent="0.2">
      <c r="B152" s="61">
        <v>8000</v>
      </c>
      <c r="C152" s="61">
        <v>70.400000000000006</v>
      </c>
    </row>
    <row r="153" spans="1:12" ht="15" customHeight="1" x14ac:dyDescent="0.2">
      <c r="B153" s="61">
        <v>8400</v>
      </c>
      <c r="C153" s="61">
        <v>71.3</v>
      </c>
    </row>
    <row r="154" spans="1:12" ht="15" customHeight="1" x14ac:dyDescent="0.2">
      <c r="A154" s="65">
        <v>1621</v>
      </c>
      <c r="B154" s="61" t="s">
        <v>890</v>
      </c>
    </row>
    <row r="155" spans="1:12" ht="15" customHeight="1" x14ac:dyDescent="0.2">
      <c r="B155" s="61" t="s">
        <v>99</v>
      </c>
      <c r="C155" s="61" t="s">
        <v>1053</v>
      </c>
      <c r="D155" s="61" t="s">
        <v>1439</v>
      </c>
      <c r="E155" s="61" t="s">
        <v>31</v>
      </c>
      <c r="F155" s="61" t="s">
        <v>20</v>
      </c>
      <c r="G155" s="61" t="s">
        <v>19</v>
      </c>
      <c r="H155" s="61" t="s">
        <v>1089</v>
      </c>
      <c r="I155" s="61" t="s">
        <v>49</v>
      </c>
      <c r="J155" s="61" t="s">
        <v>53</v>
      </c>
      <c r="K155" s="61" t="s">
        <v>1105</v>
      </c>
      <c r="L155" s="61" t="s">
        <v>1106</v>
      </c>
    </row>
    <row r="156" spans="1:12" ht="15" customHeight="1" x14ac:dyDescent="0.2">
      <c r="B156" s="61">
        <v>8625</v>
      </c>
      <c r="C156" s="61">
        <v>750</v>
      </c>
      <c r="D156" s="61">
        <v>18</v>
      </c>
      <c r="E156" s="61">
        <v>25.2</v>
      </c>
      <c r="F156" s="61">
        <v>2.42</v>
      </c>
      <c r="G156" s="61">
        <v>0.05</v>
      </c>
      <c r="I156" s="61">
        <v>72.5</v>
      </c>
      <c r="J156" s="61" t="s">
        <v>96</v>
      </c>
      <c r="K156" s="61" t="s">
        <v>96</v>
      </c>
      <c r="L156" s="61" t="s">
        <v>1107</v>
      </c>
    </row>
    <row r="157" spans="1:12" ht="15" customHeight="1" x14ac:dyDescent="0.2">
      <c r="A157" s="65">
        <v>1622</v>
      </c>
      <c r="B157" s="61" t="s">
        <v>100</v>
      </c>
      <c r="C157" s="61" t="s">
        <v>1093</v>
      </c>
    </row>
    <row r="158" spans="1:12" ht="15" customHeight="1" x14ac:dyDescent="0.2">
      <c r="A158" s="65">
        <v>1624</v>
      </c>
      <c r="B158" s="61" t="s">
        <v>1108</v>
      </c>
      <c r="C158" s="61" t="s">
        <v>1109</v>
      </c>
    </row>
    <row r="159" spans="1:12" ht="15" customHeight="1" x14ac:dyDescent="0.2">
      <c r="A159" s="65">
        <v>1627</v>
      </c>
      <c r="B159" s="61" t="s">
        <v>1110</v>
      </c>
    </row>
    <row r="160" spans="1:12" ht="15" customHeight="1" x14ac:dyDescent="0.2">
      <c r="B160" s="61" t="s">
        <v>1111</v>
      </c>
    </row>
    <row r="161" spans="1:9" ht="15" customHeight="1" x14ac:dyDescent="0.2">
      <c r="A161" s="65">
        <v>1631</v>
      </c>
      <c r="B161" s="61" t="s">
        <v>1112</v>
      </c>
    </row>
    <row r="162" spans="1:9" ht="15" customHeight="1" x14ac:dyDescent="0.2">
      <c r="A162" s="65">
        <v>1632</v>
      </c>
      <c r="B162" s="61" t="s">
        <v>95</v>
      </c>
    </row>
    <row r="163" spans="1:9" ht="15" customHeight="1" x14ac:dyDescent="0.2">
      <c r="A163" s="65">
        <v>1633</v>
      </c>
      <c r="B163" s="61" t="s">
        <v>1113</v>
      </c>
    </row>
    <row r="164" spans="1:9" ht="15" customHeight="1" x14ac:dyDescent="0.2">
      <c r="B164" s="61" t="s">
        <v>99</v>
      </c>
      <c r="C164" s="61" t="s">
        <v>1053</v>
      </c>
      <c r="D164" s="61" t="s">
        <v>1439</v>
      </c>
      <c r="E164" s="61" t="s">
        <v>31</v>
      </c>
      <c r="F164" s="61" t="s">
        <v>20</v>
      </c>
      <c r="G164" s="61" t="s">
        <v>19</v>
      </c>
      <c r="H164" s="61" t="s">
        <v>1089</v>
      </c>
      <c r="I164" s="61" t="s">
        <v>49</v>
      </c>
    </row>
    <row r="165" spans="1:9" ht="15" customHeight="1" x14ac:dyDescent="0.2">
      <c r="B165" s="61">
        <v>8915</v>
      </c>
      <c r="C165" s="61">
        <v>741</v>
      </c>
      <c r="D165" s="61">
        <v>16.600000000000001</v>
      </c>
      <c r="E165" s="61">
        <v>26.5</v>
      </c>
      <c r="F165" s="61">
        <v>1.74</v>
      </c>
      <c r="G165" s="61">
        <v>0.06</v>
      </c>
      <c r="I165" s="61">
        <v>0.3</v>
      </c>
    </row>
    <row r="166" spans="1:9" ht="15" customHeight="1" x14ac:dyDescent="0.2">
      <c r="A166" s="65">
        <v>1638</v>
      </c>
      <c r="B166" s="61" t="s">
        <v>1114</v>
      </c>
    </row>
    <row r="167" spans="1:9" ht="15" customHeight="1" x14ac:dyDescent="0.2">
      <c r="A167" s="65">
        <v>1640</v>
      </c>
      <c r="B167" s="61" t="s">
        <v>1115</v>
      </c>
    </row>
    <row r="168" spans="1:9" ht="15" customHeight="1" x14ac:dyDescent="0.2">
      <c r="A168" s="65">
        <v>1641</v>
      </c>
      <c r="B168" s="61" t="s">
        <v>1116</v>
      </c>
    </row>
    <row r="169" spans="1:9" ht="15" customHeight="1" x14ac:dyDescent="0.2">
      <c r="B169" s="60" t="s">
        <v>99</v>
      </c>
      <c r="C169" s="61" t="s">
        <v>49</v>
      </c>
    </row>
    <row r="170" spans="1:9" ht="15" customHeight="1" x14ac:dyDescent="0.2">
      <c r="B170" s="61">
        <v>7900</v>
      </c>
      <c r="C170" s="61">
        <v>66</v>
      </c>
    </row>
    <row r="171" spans="1:9" ht="15" customHeight="1" x14ac:dyDescent="0.2">
      <c r="B171" s="61">
        <v>7400</v>
      </c>
      <c r="C171" s="61">
        <v>70</v>
      </c>
    </row>
    <row r="172" spans="1:9" ht="15" customHeight="1" x14ac:dyDescent="0.2">
      <c r="B172" s="61">
        <v>6800</v>
      </c>
      <c r="C172" s="61">
        <v>74.099999999999994</v>
      </c>
      <c r="D172" s="61" t="s">
        <v>1117</v>
      </c>
    </row>
    <row r="173" spans="1:9" ht="15" customHeight="1" x14ac:dyDescent="0.2">
      <c r="B173" s="61">
        <v>6300</v>
      </c>
      <c r="C173" s="61">
        <v>86.5</v>
      </c>
      <c r="D173" s="61" t="s">
        <v>1118</v>
      </c>
    </row>
    <row r="174" spans="1:9" ht="15" customHeight="1" x14ac:dyDescent="0.2">
      <c r="B174" s="61">
        <v>6000</v>
      </c>
      <c r="C174" s="61">
        <v>98.5</v>
      </c>
    </row>
    <row r="175" spans="1:9" ht="15" customHeight="1" x14ac:dyDescent="0.2">
      <c r="B175" s="61">
        <v>5620</v>
      </c>
      <c r="C175" s="61">
        <v>85.2</v>
      </c>
    </row>
    <row r="176" spans="1:9" ht="15" customHeight="1" x14ac:dyDescent="0.2">
      <c r="B176" s="61">
        <v>5000</v>
      </c>
      <c r="C176" s="61">
        <v>94.9</v>
      </c>
    </row>
    <row r="177" spans="1:12" ht="15" customHeight="1" x14ac:dyDescent="0.2">
      <c r="B177" s="61">
        <v>4300</v>
      </c>
      <c r="C177" s="61">
        <v>94.8</v>
      </c>
    </row>
    <row r="178" spans="1:12" ht="15" customHeight="1" x14ac:dyDescent="0.2">
      <c r="B178" s="61">
        <v>3640</v>
      </c>
      <c r="C178" s="61">
        <v>96.3</v>
      </c>
    </row>
    <row r="179" spans="1:12" ht="15" customHeight="1" x14ac:dyDescent="0.2">
      <c r="B179" s="61">
        <v>3300</v>
      </c>
      <c r="C179" s="61">
        <v>90.9</v>
      </c>
    </row>
    <row r="180" spans="1:12" ht="15" customHeight="1" x14ac:dyDescent="0.2">
      <c r="B180" s="61">
        <v>2600</v>
      </c>
      <c r="C180" s="61">
        <v>99.7</v>
      </c>
      <c r="D180" s="61" t="s">
        <v>1119</v>
      </c>
    </row>
    <row r="181" spans="1:12" ht="15" customHeight="1" x14ac:dyDescent="0.2">
      <c r="B181" s="61">
        <v>2360</v>
      </c>
      <c r="C181" s="61">
        <v>100</v>
      </c>
      <c r="D181" s="61" t="s">
        <v>1120</v>
      </c>
    </row>
    <row r="182" spans="1:12" ht="15" customHeight="1" x14ac:dyDescent="0.2">
      <c r="B182" s="61">
        <v>2000</v>
      </c>
      <c r="C182" s="61">
        <v>92</v>
      </c>
    </row>
    <row r="183" spans="1:12" ht="15" customHeight="1" x14ac:dyDescent="0.2">
      <c r="B183" s="61">
        <v>1900</v>
      </c>
      <c r="C183" s="61">
        <v>91.4</v>
      </c>
    </row>
    <row r="184" spans="1:12" ht="15" customHeight="1" x14ac:dyDescent="0.2">
      <c r="B184" s="61">
        <v>1755</v>
      </c>
      <c r="C184" s="61">
        <v>88.8</v>
      </c>
    </row>
    <row r="185" spans="1:12" ht="15" customHeight="1" x14ac:dyDescent="0.2">
      <c r="A185" s="65">
        <v>1657</v>
      </c>
      <c r="B185" s="61" t="s">
        <v>1121</v>
      </c>
    </row>
    <row r="186" spans="1:12" ht="15" customHeight="1" x14ac:dyDescent="0.2">
      <c r="B186" s="61" t="s">
        <v>99</v>
      </c>
      <c r="C186" s="61" t="s">
        <v>1053</v>
      </c>
      <c r="D186" s="61" t="s">
        <v>1439</v>
      </c>
      <c r="E186" s="61" t="s">
        <v>31</v>
      </c>
      <c r="F186" s="61" t="s">
        <v>20</v>
      </c>
      <c r="G186" s="61" t="s">
        <v>19</v>
      </c>
      <c r="H186" s="61" t="s">
        <v>1089</v>
      </c>
      <c r="I186" s="61" t="s">
        <v>49</v>
      </c>
      <c r="J186" s="61" t="s">
        <v>53</v>
      </c>
      <c r="K186" s="61" t="s">
        <v>1105</v>
      </c>
      <c r="L186" s="61" t="s">
        <v>1106</v>
      </c>
    </row>
    <row r="187" spans="1:12" ht="15" customHeight="1" x14ac:dyDescent="0.2">
      <c r="B187" s="61">
        <v>760</v>
      </c>
      <c r="C187" s="61">
        <v>987</v>
      </c>
      <c r="D187" s="61">
        <v>31</v>
      </c>
      <c r="E187" s="61">
        <v>50</v>
      </c>
      <c r="F187" s="61">
        <v>7.07</v>
      </c>
      <c r="G187" s="61">
        <v>0.24</v>
      </c>
      <c r="I187" s="61">
        <v>100</v>
      </c>
      <c r="J187" s="61" t="s">
        <v>96</v>
      </c>
      <c r="K187" s="61" t="s">
        <v>96</v>
      </c>
    </row>
    <row r="188" spans="1:12" ht="15" customHeight="1" x14ac:dyDescent="0.2">
      <c r="B188" s="61" t="s">
        <v>1122</v>
      </c>
    </row>
    <row r="189" spans="1:12" ht="15" customHeight="1" x14ac:dyDescent="0.2">
      <c r="A189" s="65">
        <v>1657</v>
      </c>
      <c r="B189" s="61" t="s">
        <v>100</v>
      </c>
      <c r="C189" s="61" t="s">
        <v>1093</v>
      </c>
    </row>
    <row r="191" spans="1:12" ht="15" customHeight="1" x14ac:dyDescent="0.2">
      <c r="B191" s="61" t="s">
        <v>961</v>
      </c>
    </row>
    <row r="192" spans="1:12" ht="15" customHeight="1" x14ac:dyDescent="0.2">
      <c r="B192" s="61" t="s">
        <v>962</v>
      </c>
      <c r="C192" s="61" t="s">
        <v>760</v>
      </c>
    </row>
    <row r="193" spans="1:3" ht="15" customHeight="1" x14ac:dyDescent="0.2">
      <c r="B193" s="74">
        <v>0.21180555555555555</v>
      </c>
      <c r="C193" s="74">
        <v>0.36821759259259257</v>
      </c>
    </row>
    <row r="194" spans="1:3" ht="15" customHeight="1" x14ac:dyDescent="0.2">
      <c r="B194" s="61" t="s">
        <v>962</v>
      </c>
      <c r="C194" s="61" t="s">
        <v>963</v>
      </c>
    </row>
    <row r="195" spans="1:3" ht="15" customHeight="1" x14ac:dyDescent="0.2">
      <c r="B195" s="77">
        <v>0.71180555555555547</v>
      </c>
      <c r="C195" s="77">
        <v>0.71180555555555547</v>
      </c>
    </row>
    <row r="197" spans="1:3" ht="15" customHeight="1" x14ac:dyDescent="0.2">
      <c r="B197" s="61" t="s">
        <v>1123</v>
      </c>
    </row>
    <row r="198" spans="1:3" ht="15" customHeight="1" x14ac:dyDescent="0.2">
      <c r="A198" s="65">
        <v>1707</v>
      </c>
      <c r="B198" s="61" t="s">
        <v>1124</v>
      </c>
    </row>
    <row r="199" spans="1:3" ht="15" customHeight="1" x14ac:dyDescent="0.2">
      <c r="A199" s="65">
        <v>1708</v>
      </c>
      <c r="B199" s="61" t="s">
        <v>1125</v>
      </c>
    </row>
    <row r="200" spans="1:3" ht="15" customHeight="1" x14ac:dyDescent="0.2">
      <c r="A200" s="65">
        <v>1709</v>
      </c>
      <c r="B200" s="61" t="s">
        <v>1126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35"/>
  <sheetViews>
    <sheetView workbookViewId="0">
      <selection activeCell="A2" sqref="A2"/>
    </sheetView>
  </sheetViews>
  <sheetFormatPr defaultColWidth="10.7109375" defaultRowHeight="15" customHeight="1" x14ac:dyDescent="0.2"/>
  <cols>
    <col min="1" max="16384" width="10.7109375" style="64"/>
  </cols>
  <sheetData>
    <row r="1" spans="1:2" s="61" customFormat="1" ht="15" customHeight="1" x14ac:dyDescent="0.2">
      <c r="A1" s="60" t="s">
        <v>1441</v>
      </c>
    </row>
    <row r="2" spans="1:2" s="61" customFormat="1" ht="15" customHeight="1" x14ac:dyDescent="0.2"/>
    <row r="3" spans="1:2" s="61" customFormat="1" ht="15" customHeight="1" x14ac:dyDescent="0.2">
      <c r="A3" s="60" t="s">
        <v>1436</v>
      </c>
    </row>
    <row r="4" spans="1:2" s="170" customFormat="1" ht="15" customHeight="1" x14ac:dyDescent="0.2">
      <c r="A4" s="170" t="s">
        <v>1437</v>
      </c>
    </row>
    <row r="5" spans="1:2" s="170" customFormat="1" ht="15" customHeight="1" x14ac:dyDescent="0.2">
      <c r="A5" s="170" t="s">
        <v>2172</v>
      </c>
    </row>
    <row r="6" spans="1:2" s="170" customFormat="1" ht="15" customHeight="1" x14ac:dyDescent="0.2">
      <c r="A6" s="194" t="s">
        <v>2173</v>
      </c>
    </row>
    <row r="7" spans="1:2" s="170" customFormat="1" ht="15" customHeight="1" x14ac:dyDescent="0.2">
      <c r="A7" s="194" t="s">
        <v>2174</v>
      </c>
    </row>
    <row r="8" spans="1:2" s="61" customFormat="1" ht="15" customHeight="1" x14ac:dyDescent="0.2">
      <c r="A8" s="62"/>
    </row>
    <row r="9" spans="1:2" ht="15" customHeight="1" x14ac:dyDescent="0.2">
      <c r="A9" s="63" t="s">
        <v>2071</v>
      </c>
    </row>
    <row r="10" spans="1:2" ht="15" customHeight="1" x14ac:dyDescent="0.2">
      <c r="A10" s="78" t="s">
        <v>763</v>
      </c>
      <c r="B10" s="78"/>
    </row>
    <row r="11" spans="1:2" ht="15" customHeight="1" x14ac:dyDescent="0.2">
      <c r="A11" s="78" t="s">
        <v>764</v>
      </c>
      <c r="B11" s="78"/>
    </row>
    <row r="12" spans="1:2" ht="15" customHeight="1" x14ac:dyDescent="0.2">
      <c r="A12" s="78" t="s">
        <v>10</v>
      </c>
      <c r="B12" s="78"/>
    </row>
    <row r="13" spans="1:2" ht="15" customHeight="1" x14ac:dyDescent="0.2">
      <c r="A13" s="78" t="s">
        <v>765</v>
      </c>
      <c r="B13" s="78"/>
    </row>
    <row r="14" spans="1:2" ht="15" customHeight="1" x14ac:dyDescent="0.2">
      <c r="A14" s="78" t="s">
        <v>766</v>
      </c>
      <c r="B14" s="78"/>
    </row>
    <row r="16" spans="1:2" ht="15" customHeight="1" x14ac:dyDescent="0.2">
      <c r="A16" s="78" t="s">
        <v>767</v>
      </c>
      <c r="B16" s="78"/>
    </row>
    <row r="17" spans="1:5" ht="15" customHeight="1" x14ac:dyDescent="0.2">
      <c r="A17" s="78" t="s">
        <v>768</v>
      </c>
      <c r="B17" s="78"/>
    </row>
    <row r="19" spans="1:5" ht="15" customHeight="1" x14ac:dyDescent="0.2">
      <c r="A19" s="78" t="s">
        <v>211</v>
      </c>
      <c r="B19" s="78"/>
    </row>
    <row r="20" spans="1:5" ht="15" customHeight="1" x14ac:dyDescent="0.2">
      <c r="A20" s="79" t="s">
        <v>135</v>
      </c>
      <c r="B20" s="79" t="s">
        <v>158</v>
      </c>
    </row>
    <row r="21" spans="1:5" ht="15" customHeight="1" x14ac:dyDescent="0.2">
      <c r="A21" s="78"/>
      <c r="B21" s="78" t="s">
        <v>769</v>
      </c>
    </row>
    <row r="22" spans="1:5" ht="15" customHeight="1" x14ac:dyDescent="0.2">
      <c r="A22" s="78"/>
      <c r="B22" s="78" t="s">
        <v>770</v>
      </c>
    </row>
    <row r="23" spans="1:5" ht="15" customHeight="1" x14ac:dyDescent="0.2">
      <c r="A23" s="78"/>
      <c r="B23" s="78" t="s">
        <v>771</v>
      </c>
      <c r="C23" s="78"/>
      <c r="D23" s="78"/>
      <c r="E23" s="78"/>
    </row>
    <row r="24" spans="1:5" ht="15" customHeight="1" x14ac:dyDescent="0.2">
      <c r="A24" s="78"/>
      <c r="B24" s="80" t="s">
        <v>1050</v>
      </c>
      <c r="C24" s="78"/>
      <c r="D24" s="78"/>
      <c r="E24" s="78"/>
    </row>
    <row r="25" spans="1:5" ht="15" customHeight="1" x14ac:dyDescent="0.2">
      <c r="A25" s="78">
        <v>1843</v>
      </c>
      <c r="B25" s="78" t="s">
        <v>772</v>
      </c>
      <c r="C25" s="78"/>
      <c r="D25" s="78"/>
      <c r="E25" s="78"/>
    </row>
    <row r="26" spans="1:5" ht="15" customHeight="1" x14ac:dyDescent="0.2">
      <c r="A26" s="78">
        <v>1844</v>
      </c>
      <c r="B26" s="78" t="s">
        <v>773</v>
      </c>
      <c r="C26" s="78"/>
      <c r="D26" s="78"/>
      <c r="E26" s="78"/>
    </row>
    <row r="27" spans="1:5" ht="15" customHeight="1" x14ac:dyDescent="0.2">
      <c r="A27" s="78">
        <v>1846</v>
      </c>
      <c r="B27" s="78" t="s">
        <v>774</v>
      </c>
      <c r="C27" s="78"/>
      <c r="D27" s="78"/>
      <c r="E27" s="78"/>
    </row>
    <row r="28" spans="1:5" ht="15" customHeight="1" x14ac:dyDescent="0.2">
      <c r="A28" s="78">
        <v>1850</v>
      </c>
      <c r="B28" s="78" t="s">
        <v>775</v>
      </c>
      <c r="C28" s="78"/>
      <c r="D28" s="78"/>
      <c r="E28" s="78"/>
    </row>
    <row r="29" spans="1:5" ht="15" customHeight="1" x14ac:dyDescent="0.2">
      <c r="A29" s="78">
        <v>1852</v>
      </c>
      <c r="B29" s="78" t="s">
        <v>776</v>
      </c>
      <c r="C29" s="78"/>
      <c r="D29" s="78"/>
      <c r="E29" s="78"/>
    </row>
    <row r="30" spans="1:5" ht="15" customHeight="1" x14ac:dyDescent="0.2">
      <c r="A30" s="78">
        <v>1854</v>
      </c>
      <c r="B30" s="78" t="s">
        <v>777</v>
      </c>
      <c r="C30" s="78"/>
      <c r="D30" s="78"/>
      <c r="E30" s="78"/>
    </row>
    <row r="31" spans="1:5" ht="15" customHeight="1" x14ac:dyDescent="0.2">
      <c r="A31" s="78"/>
      <c r="B31" s="78" t="s">
        <v>778</v>
      </c>
      <c r="C31" s="78"/>
      <c r="D31" s="78"/>
      <c r="E31" s="78"/>
    </row>
    <row r="32" spans="1:5" ht="15" customHeight="1" x14ac:dyDescent="0.2">
      <c r="A32" s="78"/>
      <c r="B32" s="78" t="s">
        <v>779</v>
      </c>
      <c r="C32" s="78">
        <v>300</v>
      </c>
      <c r="D32" s="78" t="s">
        <v>780</v>
      </c>
      <c r="E32" s="78">
        <v>60</v>
      </c>
    </row>
    <row r="33" spans="1:13" ht="15" customHeight="1" x14ac:dyDescent="0.2">
      <c r="A33" s="78"/>
      <c r="B33" s="78" t="s">
        <v>781</v>
      </c>
      <c r="C33" s="78" t="s">
        <v>782</v>
      </c>
      <c r="D33" s="78" t="s">
        <v>783</v>
      </c>
      <c r="E33" s="78">
        <v>10</v>
      </c>
    </row>
    <row r="35" spans="1:13" ht="15" customHeight="1" x14ac:dyDescent="0.2">
      <c r="A35" s="78"/>
      <c r="B35" s="78" t="s">
        <v>784</v>
      </c>
      <c r="C35" s="78"/>
      <c r="D35" s="78"/>
      <c r="E35" s="78"/>
    </row>
    <row r="36" spans="1:13" ht="15" customHeight="1" x14ac:dyDescent="0.2">
      <c r="A36" s="81">
        <v>0.78981481481481486</v>
      </c>
      <c r="B36" s="78" t="s">
        <v>785</v>
      </c>
      <c r="C36" s="78"/>
      <c r="D36" s="78" t="s">
        <v>786</v>
      </c>
      <c r="E36" s="78"/>
    </row>
    <row r="37" spans="1:13" ht="15" customHeight="1" x14ac:dyDescent="0.2">
      <c r="A37" s="81">
        <v>0.79050925925925919</v>
      </c>
      <c r="B37" s="78" t="s">
        <v>787</v>
      </c>
      <c r="C37" s="78"/>
      <c r="D37" s="78"/>
      <c r="E37" s="78"/>
    </row>
    <row r="38" spans="1:13" ht="15" customHeight="1" x14ac:dyDescent="0.2">
      <c r="A38" s="78">
        <v>1900</v>
      </c>
      <c r="B38" s="78" t="s">
        <v>788</v>
      </c>
      <c r="C38" s="78"/>
      <c r="D38" s="78"/>
      <c r="E38" s="78"/>
    </row>
    <row r="39" spans="1:13" ht="15" customHeight="1" x14ac:dyDescent="0.2">
      <c r="A39" s="78"/>
      <c r="B39" s="78" t="s">
        <v>789</v>
      </c>
      <c r="C39" s="78"/>
      <c r="D39" s="78"/>
      <c r="E39" s="78"/>
    </row>
    <row r="40" spans="1:13" ht="15" customHeight="1" x14ac:dyDescent="0.2">
      <c r="A40" s="78">
        <v>1904</v>
      </c>
      <c r="B40" s="78" t="s">
        <v>790</v>
      </c>
      <c r="C40" s="78"/>
      <c r="D40" s="78"/>
      <c r="E40" s="78"/>
      <c r="F40" s="78"/>
      <c r="G40" s="78"/>
      <c r="H40" s="78"/>
      <c r="I40" s="78"/>
      <c r="J40" s="78"/>
      <c r="K40" s="78"/>
      <c r="L40" s="78"/>
      <c r="M40" s="78"/>
    </row>
    <row r="41" spans="1:13" ht="15" customHeight="1" x14ac:dyDescent="0.2">
      <c r="A41" s="78">
        <v>1905</v>
      </c>
      <c r="B41" s="82" t="s">
        <v>99</v>
      </c>
      <c r="C41" s="82" t="s">
        <v>33</v>
      </c>
      <c r="D41" s="82" t="s">
        <v>415</v>
      </c>
      <c r="E41" s="82" t="s">
        <v>31</v>
      </c>
      <c r="F41" s="82" t="s">
        <v>173</v>
      </c>
      <c r="G41" s="82" t="s">
        <v>174</v>
      </c>
      <c r="H41" s="82" t="s">
        <v>175</v>
      </c>
      <c r="I41" s="82" t="s">
        <v>176</v>
      </c>
      <c r="J41" s="82" t="s">
        <v>1440</v>
      </c>
      <c r="K41" s="82" t="s">
        <v>181</v>
      </c>
      <c r="L41" s="82" t="s">
        <v>52</v>
      </c>
      <c r="M41" s="82" t="s">
        <v>177</v>
      </c>
    </row>
    <row r="42" spans="1:13" ht="15" customHeight="1" x14ac:dyDescent="0.2">
      <c r="A42" s="78"/>
      <c r="B42" s="78">
        <v>3100</v>
      </c>
      <c r="C42" s="78">
        <v>910</v>
      </c>
      <c r="D42" s="78">
        <v>27</v>
      </c>
      <c r="E42" s="78">
        <v>60.4</v>
      </c>
      <c r="F42" s="78">
        <v>92.1</v>
      </c>
      <c r="G42" s="78">
        <v>-0.54</v>
      </c>
      <c r="H42" s="78">
        <v>5.66</v>
      </c>
      <c r="I42" s="78"/>
      <c r="J42" s="78" t="s">
        <v>791</v>
      </c>
      <c r="K42" s="78" t="s">
        <v>96</v>
      </c>
      <c r="L42" s="78" t="s">
        <v>792</v>
      </c>
      <c r="M42" s="78" t="s">
        <v>96</v>
      </c>
    </row>
    <row r="43" spans="1:13" ht="15" customHeight="1" x14ac:dyDescent="0.2">
      <c r="A43" s="78">
        <v>1909</v>
      </c>
      <c r="B43" s="78" t="s">
        <v>788</v>
      </c>
      <c r="C43" s="78"/>
      <c r="D43" s="78"/>
      <c r="E43" s="78"/>
      <c r="F43" s="78"/>
      <c r="G43" s="78"/>
      <c r="H43" s="78"/>
      <c r="I43" s="78"/>
      <c r="J43" s="78"/>
      <c r="K43" s="78"/>
      <c r="L43" s="78"/>
      <c r="M43" s="78"/>
    </row>
    <row r="44" spans="1:13" ht="15" customHeight="1" x14ac:dyDescent="0.2">
      <c r="A44" s="78"/>
      <c r="B44" s="78" t="s">
        <v>793</v>
      </c>
      <c r="C44" s="78" t="s">
        <v>794</v>
      </c>
      <c r="D44" s="78"/>
      <c r="E44" s="78"/>
      <c r="F44" s="78"/>
      <c r="G44" s="78"/>
      <c r="H44" s="78"/>
      <c r="I44" s="78"/>
      <c r="J44" s="78"/>
      <c r="K44" s="78"/>
      <c r="L44" s="78"/>
      <c r="M44" s="78"/>
    </row>
    <row r="45" spans="1:13" ht="15" customHeight="1" x14ac:dyDescent="0.2">
      <c r="A45" s="78"/>
      <c r="B45" s="78" t="s">
        <v>795</v>
      </c>
      <c r="C45" s="78"/>
      <c r="D45" s="78"/>
      <c r="E45" s="78"/>
      <c r="F45" s="78"/>
      <c r="G45" s="78"/>
      <c r="H45" s="78"/>
      <c r="I45" s="78"/>
      <c r="J45" s="78"/>
      <c r="K45" s="78"/>
      <c r="L45" s="78"/>
      <c r="M45" s="78"/>
    </row>
    <row r="46" spans="1:13" ht="15" customHeight="1" x14ac:dyDescent="0.2">
      <c r="A46" s="78">
        <v>1917</v>
      </c>
      <c r="B46" s="78" t="s">
        <v>796</v>
      </c>
      <c r="C46" s="78"/>
      <c r="D46" s="78"/>
      <c r="E46" s="78"/>
      <c r="F46" s="78"/>
      <c r="G46" s="78"/>
      <c r="H46" s="78"/>
      <c r="I46" s="78"/>
      <c r="J46" s="78"/>
      <c r="K46" s="78"/>
      <c r="L46" s="78"/>
      <c r="M46" s="78"/>
    </row>
    <row r="47" spans="1:13" ht="15" customHeight="1" x14ac:dyDescent="0.2">
      <c r="A47" s="78">
        <v>1919</v>
      </c>
      <c r="B47" s="78" t="s">
        <v>797</v>
      </c>
      <c r="C47" s="78"/>
      <c r="D47" s="78"/>
      <c r="E47" s="78"/>
      <c r="F47" s="78"/>
      <c r="G47" s="78"/>
      <c r="H47" s="78"/>
      <c r="I47" s="78"/>
      <c r="J47" s="78"/>
      <c r="K47" s="78"/>
      <c r="L47" s="78"/>
      <c r="M47" s="78"/>
    </row>
    <row r="48" spans="1:13" ht="15" customHeight="1" x14ac:dyDescent="0.2">
      <c r="A48" s="78">
        <v>1919</v>
      </c>
      <c r="B48" s="78" t="s">
        <v>798</v>
      </c>
      <c r="C48" s="78"/>
      <c r="D48" s="78"/>
      <c r="E48" s="78"/>
      <c r="F48" s="78"/>
      <c r="G48" s="78"/>
      <c r="H48" s="78"/>
      <c r="I48" s="78"/>
      <c r="J48" s="78"/>
      <c r="K48" s="78"/>
      <c r="L48" s="78"/>
      <c r="M48" s="78"/>
    </row>
    <row r="49" spans="1:13" ht="15" customHeight="1" x14ac:dyDescent="0.2">
      <c r="A49" s="78"/>
      <c r="B49" s="78" t="s">
        <v>799</v>
      </c>
      <c r="C49" s="78"/>
      <c r="D49" s="78"/>
      <c r="E49" s="78"/>
      <c r="F49" s="78"/>
      <c r="G49" s="78"/>
      <c r="H49" s="78"/>
      <c r="I49" s="78"/>
      <c r="J49" s="78"/>
      <c r="K49" s="78"/>
      <c r="L49" s="78"/>
      <c r="M49" s="78"/>
    </row>
    <row r="50" spans="1:13" ht="15" customHeight="1" x14ac:dyDescent="0.2">
      <c r="A50" s="78">
        <v>1921</v>
      </c>
      <c r="B50" s="82" t="s">
        <v>99</v>
      </c>
      <c r="C50" s="82" t="s">
        <v>33</v>
      </c>
      <c r="D50" s="82" t="s">
        <v>415</v>
      </c>
      <c r="E50" s="82" t="s">
        <v>31</v>
      </c>
      <c r="F50" s="82" t="s">
        <v>173</v>
      </c>
      <c r="G50" s="82" t="s">
        <v>800</v>
      </c>
      <c r="H50" s="82" t="s">
        <v>801</v>
      </c>
      <c r="I50" s="82" t="s">
        <v>176</v>
      </c>
      <c r="J50" s="82" t="s">
        <v>1440</v>
      </c>
      <c r="K50" s="82" t="s">
        <v>181</v>
      </c>
      <c r="L50" s="82" t="s">
        <v>52</v>
      </c>
      <c r="M50" s="82" t="s">
        <v>177</v>
      </c>
    </row>
    <row r="51" spans="1:13" ht="15" customHeight="1" x14ac:dyDescent="0.2">
      <c r="A51" s="78"/>
      <c r="B51" s="78">
        <v>7191</v>
      </c>
      <c r="C51" s="78">
        <v>788</v>
      </c>
      <c r="D51" s="78">
        <v>20.6</v>
      </c>
      <c r="E51" s="83">
        <v>0.22</v>
      </c>
      <c r="F51" s="78">
        <v>70.3</v>
      </c>
      <c r="G51" s="78">
        <v>-0.84</v>
      </c>
      <c r="H51" s="78">
        <v>2.8</v>
      </c>
      <c r="I51" s="78">
        <v>9.36</v>
      </c>
      <c r="J51" s="78" t="s">
        <v>762</v>
      </c>
      <c r="K51" s="78" t="s">
        <v>762</v>
      </c>
      <c r="L51" s="78" t="s">
        <v>802</v>
      </c>
      <c r="M51" s="78" t="s">
        <v>762</v>
      </c>
    </row>
    <row r="52" spans="1:13" ht="15" customHeight="1" x14ac:dyDescent="0.2">
      <c r="A52" s="78">
        <v>1924</v>
      </c>
      <c r="B52" s="78" t="s">
        <v>803</v>
      </c>
      <c r="C52" s="78"/>
      <c r="D52" s="78"/>
      <c r="E52" s="78"/>
      <c r="F52" s="78"/>
      <c r="G52" s="78"/>
      <c r="H52" s="78"/>
      <c r="I52" s="78"/>
      <c r="J52" s="78"/>
      <c r="K52" s="78"/>
      <c r="L52" s="78"/>
      <c r="M52" s="78"/>
    </row>
    <row r="53" spans="1:13" ht="15" customHeight="1" x14ac:dyDescent="0.2">
      <c r="A53" s="78">
        <v>1927</v>
      </c>
      <c r="B53" s="78" t="s">
        <v>804</v>
      </c>
      <c r="C53" s="78"/>
      <c r="D53" s="78"/>
      <c r="E53" s="78"/>
      <c r="F53" s="78"/>
      <c r="G53" s="78"/>
      <c r="H53" s="78"/>
      <c r="I53" s="78"/>
      <c r="J53" s="78"/>
      <c r="K53" s="78"/>
      <c r="L53" s="78"/>
      <c r="M53" s="78"/>
    </row>
    <row r="54" spans="1:13" ht="15" customHeight="1" x14ac:dyDescent="0.2">
      <c r="A54" s="78"/>
      <c r="B54" s="78" t="s">
        <v>805</v>
      </c>
      <c r="C54" s="78"/>
      <c r="D54" s="78"/>
      <c r="E54" s="78"/>
      <c r="F54" s="78"/>
      <c r="G54" s="78"/>
      <c r="H54" s="78"/>
      <c r="I54" s="78"/>
      <c r="J54" s="78"/>
      <c r="K54" s="78"/>
      <c r="L54" s="78"/>
      <c r="M54" s="78"/>
    </row>
    <row r="55" spans="1:13" ht="15" customHeight="1" x14ac:dyDescent="0.2">
      <c r="A55" s="78">
        <v>1929</v>
      </c>
      <c r="B55" s="78" t="s">
        <v>806</v>
      </c>
      <c r="C55" s="78"/>
      <c r="D55" s="78"/>
      <c r="E55" s="78"/>
      <c r="F55" s="78"/>
      <c r="G55" s="78"/>
      <c r="H55" s="78"/>
      <c r="I55" s="78"/>
      <c r="J55" s="78"/>
      <c r="K55" s="78"/>
      <c r="L55" s="78"/>
      <c r="M55" s="78"/>
    </row>
    <row r="56" spans="1:13" ht="15" customHeight="1" x14ac:dyDescent="0.2">
      <c r="A56" s="78">
        <v>1931</v>
      </c>
      <c r="B56" s="78" t="s">
        <v>807</v>
      </c>
      <c r="C56" s="78"/>
      <c r="D56" s="78"/>
      <c r="E56" s="78"/>
      <c r="F56" s="78"/>
      <c r="G56" s="78"/>
      <c r="H56" s="78"/>
      <c r="I56" s="78"/>
      <c r="J56" s="78"/>
      <c r="K56" s="78"/>
      <c r="L56" s="78"/>
      <c r="M56" s="78"/>
    </row>
    <row r="57" spans="1:13" ht="15" customHeight="1" x14ac:dyDescent="0.2">
      <c r="A57" s="78">
        <v>1937</v>
      </c>
      <c r="B57" s="78" t="s">
        <v>808</v>
      </c>
      <c r="C57" s="78"/>
      <c r="D57" s="78"/>
      <c r="E57" s="78"/>
      <c r="F57" s="78"/>
      <c r="G57" s="78"/>
      <c r="H57" s="78"/>
      <c r="I57" s="78"/>
      <c r="J57" s="78"/>
      <c r="K57" s="78"/>
      <c r="L57" s="78"/>
      <c r="M57" s="78"/>
    </row>
    <row r="58" spans="1:13" ht="15" customHeight="1" x14ac:dyDescent="0.2">
      <c r="A58" s="78">
        <v>1941</v>
      </c>
      <c r="B58" s="78" t="s">
        <v>809</v>
      </c>
      <c r="C58" s="78"/>
      <c r="D58" s="78"/>
      <c r="E58" s="78"/>
      <c r="F58" s="78"/>
      <c r="G58" s="78"/>
      <c r="H58" s="78"/>
      <c r="I58" s="78"/>
      <c r="J58" s="78"/>
      <c r="K58" s="78"/>
      <c r="L58" s="78"/>
      <c r="M58" s="78"/>
    </row>
    <row r="59" spans="1:13" ht="15" customHeight="1" x14ac:dyDescent="0.2">
      <c r="A59" s="78">
        <v>1940</v>
      </c>
      <c r="B59" s="82" t="s">
        <v>99</v>
      </c>
      <c r="C59" s="82" t="s">
        <v>33</v>
      </c>
      <c r="D59" s="82" t="s">
        <v>415</v>
      </c>
      <c r="E59" s="82" t="s">
        <v>31</v>
      </c>
      <c r="F59" s="82" t="s">
        <v>173</v>
      </c>
      <c r="G59" s="82" t="s">
        <v>174</v>
      </c>
      <c r="H59" s="82" t="s">
        <v>175</v>
      </c>
      <c r="I59" s="82" t="s">
        <v>176</v>
      </c>
      <c r="J59" s="82" t="s">
        <v>1440</v>
      </c>
      <c r="K59" s="82" t="s">
        <v>181</v>
      </c>
      <c r="L59" s="82" t="s">
        <v>52</v>
      </c>
      <c r="M59" s="82" t="s">
        <v>177</v>
      </c>
    </row>
    <row r="60" spans="1:13" ht="15" customHeight="1" x14ac:dyDescent="0.2">
      <c r="A60" s="78"/>
      <c r="B60" s="78">
        <v>7347</v>
      </c>
      <c r="C60" s="78">
        <v>783.8</v>
      </c>
      <c r="D60" s="78">
        <v>20</v>
      </c>
      <c r="E60" s="78">
        <v>24.2</v>
      </c>
      <c r="F60" s="78">
        <v>72.400000000000006</v>
      </c>
      <c r="G60" s="78">
        <v>-0.63</v>
      </c>
      <c r="H60" s="78">
        <v>2.11</v>
      </c>
      <c r="I60" s="78"/>
      <c r="J60" s="78"/>
      <c r="K60" s="78" t="s">
        <v>96</v>
      </c>
      <c r="L60" s="78" t="s">
        <v>792</v>
      </c>
      <c r="M60" s="78" t="s">
        <v>96</v>
      </c>
    </row>
    <row r="61" spans="1:13" ht="15" customHeight="1" x14ac:dyDescent="0.2">
      <c r="A61" s="78">
        <v>1941</v>
      </c>
      <c r="B61" s="78" t="s">
        <v>810</v>
      </c>
      <c r="C61" s="78"/>
      <c r="D61" s="78"/>
      <c r="E61" s="78"/>
      <c r="F61" s="78"/>
      <c r="G61" s="78"/>
      <c r="H61" s="78"/>
      <c r="I61" s="78"/>
      <c r="J61" s="78"/>
      <c r="K61" s="78"/>
      <c r="L61" s="78"/>
      <c r="M61" s="78"/>
    </row>
    <row r="62" spans="1:13" ht="15" customHeight="1" x14ac:dyDescent="0.2">
      <c r="A62" s="78"/>
      <c r="B62" s="78" t="s">
        <v>811</v>
      </c>
      <c r="C62" s="78" t="s">
        <v>49</v>
      </c>
      <c r="D62" s="78"/>
      <c r="E62" s="78"/>
      <c r="F62" s="78"/>
      <c r="G62" s="78"/>
      <c r="H62" s="78"/>
      <c r="I62" s="78"/>
      <c r="J62" s="78"/>
      <c r="K62" s="78"/>
      <c r="L62" s="78"/>
      <c r="M62" s="78"/>
    </row>
    <row r="63" spans="1:13" ht="15" customHeight="1" x14ac:dyDescent="0.2">
      <c r="A63" s="78"/>
      <c r="B63" s="78">
        <v>7300</v>
      </c>
      <c r="C63" s="78">
        <v>73.2</v>
      </c>
      <c r="D63" s="78"/>
      <c r="E63" s="78"/>
      <c r="F63" s="78"/>
      <c r="G63" s="78"/>
      <c r="H63" s="78"/>
      <c r="I63" s="78"/>
      <c r="J63" s="78"/>
      <c r="K63" s="78"/>
      <c r="L63" s="78"/>
      <c r="M63" s="78"/>
    </row>
    <row r="64" spans="1:13" ht="15" customHeight="1" x14ac:dyDescent="0.2">
      <c r="A64" s="78"/>
      <c r="B64" s="78">
        <v>6900</v>
      </c>
      <c r="C64" s="78">
        <v>72.599999999999994</v>
      </c>
      <c r="D64" s="78"/>
      <c r="E64" s="78"/>
      <c r="F64" s="78"/>
      <c r="G64" s="78"/>
      <c r="H64" s="78"/>
      <c r="I64" s="78"/>
      <c r="J64" s="78"/>
      <c r="K64" s="78"/>
      <c r="L64" s="78"/>
      <c r="M64" s="78"/>
    </row>
    <row r="65" spans="1:13" ht="15" customHeight="1" x14ac:dyDescent="0.2">
      <c r="A65" s="78"/>
      <c r="B65" s="78">
        <v>6600</v>
      </c>
      <c r="C65" s="78">
        <v>71.599999999999994</v>
      </c>
      <c r="D65" s="78"/>
      <c r="E65" s="78"/>
      <c r="F65" s="78"/>
      <c r="G65" s="78"/>
      <c r="H65" s="78"/>
      <c r="I65" s="78"/>
      <c r="J65" s="78"/>
      <c r="K65" s="78"/>
      <c r="L65" s="78"/>
      <c r="M65" s="78"/>
    </row>
    <row r="66" spans="1:13" ht="15" customHeight="1" x14ac:dyDescent="0.2">
      <c r="A66" s="78"/>
      <c r="B66" s="78">
        <v>6300</v>
      </c>
      <c r="C66" s="78">
        <v>71</v>
      </c>
      <c r="D66" s="78"/>
      <c r="E66" s="78"/>
      <c r="F66" s="78"/>
      <c r="G66" s="78"/>
      <c r="H66" s="78"/>
      <c r="I66" s="78"/>
      <c r="J66" s="78"/>
      <c r="K66" s="78"/>
      <c r="L66" s="78"/>
      <c r="M66" s="78"/>
    </row>
    <row r="67" spans="1:13" ht="15" customHeight="1" x14ac:dyDescent="0.2">
      <c r="A67" s="78"/>
      <c r="B67" s="78">
        <v>6000</v>
      </c>
      <c r="C67" s="78">
        <v>66.7</v>
      </c>
      <c r="D67" s="78"/>
      <c r="E67" s="78"/>
      <c r="F67" s="78"/>
      <c r="G67" s="78"/>
      <c r="H67" s="78"/>
      <c r="I67" s="78"/>
      <c r="J67" s="78"/>
      <c r="K67" s="78"/>
      <c r="L67" s="78"/>
      <c r="M67" s="78"/>
    </row>
    <row r="68" spans="1:13" ht="15" customHeight="1" x14ac:dyDescent="0.2">
      <c r="A68" s="78"/>
      <c r="B68" s="78">
        <v>5600</v>
      </c>
      <c r="C68" s="78">
        <v>73.099999999999994</v>
      </c>
      <c r="D68" s="78"/>
      <c r="E68" s="78"/>
      <c r="F68" s="78"/>
      <c r="G68" s="78"/>
      <c r="H68" s="78"/>
      <c r="I68" s="78"/>
      <c r="J68" s="78"/>
      <c r="K68" s="78"/>
      <c r="L68" s="78"/>
      <c r="M68" s="78"/>
    </row>
    <row r="69" spans="1:13" ht="15" customHeight="1" x14ac:dyDescent="0.2">
      <c r="A69" s="78"/>
      <c r="B69" s="78">
        <v>5300</v>
      </c>
      <c r="C69" s="78">
        <v>71.099999999999994</v>
      </c>
      <c r="D69" s="78"/>
      <c r="E69" s="78"/>
      <c r="F69" s="78"/>
      <c r="G69" s="78"/>
      <c r="H69" s="78"/>
      <c r="I69" s="78"/>
      <c r="J69" s="78"/>
      <c r="K69" s="78"/>
      <c r="L69" s="78"/>
      <c r="M69" s="78"/>
    </row>
    <row r="70" spans="1:13" ht="15" customHeight="1" x14ac:dyDescent="0.2">
      <c r="A70" s="78"/>
      <c r="B70" s="78">
        <v>5000</v>
      </c>
      <c r="C70" s="78">
        <v>78.400000000000006</v>
      </c>
      <c r="D70" s="78"/>
      <c r="E70" s="78"/>
      <c r="F70" s="78"/>
      <c r="G70" s="78"/>
      <c r="H70" s="78"/>
      <c r="I70" s="78"/>
      <c r="J70" s="78"/>
      <c r="K70" s="78"/>
      <c r="L70" s="78"/>
      <c r="M70" s="78"/>
    </row>
    <row r="71" spans="1:13" ht="15" customHeight="1" x14ac:dyDescent="0.2">
      <c r="A71" s="78"/>
      <c r="B71" s="78">
        <v>4700</v>
      </c>
      <c r="C71" s="78">
        <v>80.900000000000006</v>
      </c>
      <c r="D71" s="78"/>
      <c r="E71" s="78"/>
      <c r="F71" s="78"/>
      <c r="G71" s="78"/>
      <c r="H71" s="78"/>
      <c r="I71" s="78"/>
      <c r="J71" s="78"/>
      <c r="K71" s="78"/>
      <c r="L71" s="78"/>
      <c r="M71" s="78"/>
    </row>
    <row r="72" spans="1:13" ht="15" customHeight="1" x14ac:dyDescent="0.2">
      <c r="A72" s="78"/>
      <c r="B72" s="78">
        <v>4400</v>
      </c>
      <c r="C72" s="78">
        <v>101</v>
      </c>
      <c r="D72" s="78" t="s">
        <v>812</v>
      </c>
      <c r="E72" s="78"/>
      <c r="F72" s="78"/>
      <c r="G72" s="78"/>
      <c r="H72" s="78"/>
      <c r="I72" s="78"/>
      <c r="J72" s="78"/>
      <c r="K72" s="78"/>
      <c r="L72" s="78"/>
      <c r="M72" s="78"/>
    </row>
    <row r="73" spans="1:13" ht="15" customHeight="1" x14ac:dyDescent="0.2">
      <c r="A73" s="78"/>
      <c r="B73" s="78">
        <v>4000</v>
      </c>
      <c r="C73" s="78">
        <v>104.6</v>
      </c>
      <c r="D73" s="78" t="s">
        <v>812</v>
      </c>
      <c r="E73" s="78"/>
      <c r="F73" s="78"/>
      <c r="G73" s="78"/>
      <c r="H73" s="78"/>
      <c r="I73" s="78"/>
      <c r="J73" s="78"/>
      <c r="K73" s="78"/>
      <c r="L73" s="78"/>
      <c r="M73" s="78"/>
    </row>
    <row r="74" spans="1:13" ht="15" customHeight="1" x14ac:dyDescent="0.2">
      <c r="A74" s="78"/>
      <c r="B74" s="78">
        <v>3700</v>
      </c>
      <c r="C74" s="78">
        <v>110.5</v>
      </c>
      <c r="D74" s="78" t="s">
        <v>812</v>
      </c>
      <c r="E74" s="78"/>
      <c r="F74" s="78"/>
      <c r="G74" s="78"/>
      <c r="H74" s="78"/>
      <c r="I74" s="78"/>
      <c r="J74" s="78"/>
      <c r="K74" s="78"/>
      <c r="L74" s="78"/>
      <c r="M74" s="78"/>
    </row>
    <row r="75" spans="1:13" ht="15" customHeight="1" x14ac:dyDescent="0.2">
      <c r="A75" s="78"/>
      <c r="B75" s="78">
        <v>3400</v>
      </c>
      <c r="C75" s="78">
        <v>106.2</v>
      </c>
      <c r="D75" s="78"/>
      <c r="E75" s="78"/>
      <c r="F75" s="78"/>
      <c r="G75" s="78"/>
      <c r="H75" s="78"/>
      <c r="I75" s="78"/>
      <c r="J75" s="78"/>
      <c r="K75" s="78"/>
      <c r="L75" s="78"/>
      <c r="M75" s="78"/>
    </row>
    <row r="76" spans="1:13" ht="15" customHeight="1" x14ac:dyDescent="0.2">
      <c r="A76" s="78"/>
      <c r="B76" s="78">
        <v>3100</v>
      </c>
      <c r="C76" s="78">
        <v>105</v>
      </c>
      <c r="D76" s="78"/>
      <c r="E76" s="78"/>
      <c r="F76" s="78"/>
      <c r="G76" s="78"/>
      <c r="H76" s="78"/>
      <c r="I76" s="78"/>
      <c r="J76" s="78"/>
      <c r="K76" s="78"/>
      <c r="L76" s="78"/>
      <c r="M76" s="78"/>
    </row>
    <row r="77" spans="1:13" ht="15" customHeight="1" x14ac:dyDescent="0.2">
      <c r="A77" s="78"/>
      <c r="B77" s="78">
        <v>2800</v>
      </c>
      <c r="C77" s="78">
        <v>106.7</v>
      </c>
      <c r="D77" s="78"/>
      <c r="E77" s="78"/>
      <c r="F77" s="78"/>
      <c r="G77" s="78"/>
      <c r="H77" s="78"/>
      <c r="I77" s="78"/>
      <c r="J77" s="78"/>
      <c r="K77" s="78"/>
      <c r="L77" s="78"/>
      <c r="M77" s="78"/>
    </row>
    <row r="78" spans="1:13" ht="15" customHeight="1" x14ac:dyDescent="0.2">
      <c r="A78" s="78"/>
      <c r="B78" s="78">
        <v>2500</v>
      </c>
      <c r="C78" s="78">
        <v>106.5</v>
      </c>
      <c r="D78" s="78"/>
      <c r="E78" s="78"/>
      <c r="F78" s="78"/>
      <c r="G78" s="78"/>
      <c r="H78" s="78"/>
      <c r="I78" s="78"/>
      <c r="J78" s="78"/>
      <c r="K78" s="78"/>
      <c r="L78" s="78"/>
      <c r="M78" s="78"/>
    </row>
    <row r="79" spans="1:13" ht="15" customHeight="1" x14ac:dyDescent="0.2">
      <c r="A79" s="78"/>
      <c r="B79" s="78">
        <v>2000</v>
      </c>
      <c r="C79" s="78">
        <v>105.9</v>
      </c>
      <c r="D79" s="78"/>
      <c r="E79" s="78"/>
      <c r="F79" s="78"/>
      <c r="G79" s="78"/>
      <c r="H79" s="78"/>
      <c r="I79" s="78"/>
      <c r="J79" s="78"/>
      <c r="K79" s="78"/>
      <c r="L79" s="78"/>
      <c r="M79" s="78"/>
    </row>
    <row r="80" spans="1:13" ht="15" customHeight="1" x14ac:dyDescent="0.2">
      <c r="A80" s="78"/>
      <c r="B80" s="78">
        <v>1700</v>
      </c>
      <c r="C80" s="78">
        <v>105</v>
      </c>
      <c r="D80" s="78"/>
      <c r="E80" s="78"/>
      <c r="F80" s="78"/>
      <c r="G80" s="78"/>
      <c r="H80" s="78"/>
      <c r="I80" s="78"/>
      <c r="J80" s="78"/>
      <c r="K80" s="78"/>
      <c r="L80" s="78"/>
      <c r="M80" s="78"/>
    </row>
    <row r="81" spans="1:13" ht="15" customHeight="1" x14ac:dyDescent="0.2">
      <c r="A81" s="78"/>
      <c r="B81" s="78">
        <v>1227</v>
      </c>
      <c r="C81" s="78">
        <v>105.8</v>
      </c>
      <c r="D81" s="78"/>
      <c r="E81" s="78"/>
      <c r="F81" s="78"/>
      <c r="G81" s="78"/>
      <c r="H81" s="78"/>
      <c r="I81" s="78"/>
      <c r="J81" s="78"/>
      <c r="K81" s="78"/>
      <c r="L81" s="78"/>
      <c r="M81" s="78"/>
    </row>
    <row r="82" spans="1:13" ht="15" customHeight="1" x14ac:dyDescent="0.2">
      <c r="A82" s="78"/>
      <c r="B82" s="78">
        <v>900</v>
      </c>
      <c r="C82" s="78">
        <v>104.7</v>
      </c>
      <c r="D82" s="78"/>
      <c r="E82" s="78"/>
      <c r="F82" s="78"/>
      <c r="G82" s="78"/>
      <c r="H82" s="78"/>
      <c r="I82" s="78"/>
      <c r="J82" s="78"/>
      <c r="K82" s="78"/>
      <c r="L82" s="78"/>
      <c r="M82" s="78"/>
    </row>
    <row r="83" spans="1:13" ht="15" customHeight="1" x14ac:dyDescent="0.2">
      <c r="A83" s="78">
        <v>1955</v>
      </c>
      <c r="B83" s="78" t="s">
        <v>67</v>
      </c>
      <c r="C83" s="78"/>
      <c r="D83" s="78"/>
      <c r="E83" s="78"/>
      <c r="F83" s="78"/>
      <c r="G83" s="78"/>
      <c r="H83" s="78"/>
      <c r="I83" s="78"/>
      <c r="J83" s="78"/>
      <c r="K83" s="78"/>
      <c r="L83" s="78"/>
      <c r="M83" s="78"/>
    </row>
    <row r="84" spans="1:13" ht="15" customHeight="1" x14ac:dyDescent="0.2">
      <c r="A84" s="78"/>
      <c r="B84" s="82" t="s">
        <v>99</v>
      </c>
      <c r="C84" s="82" t="s">
        <v>33</v>
      </c>
      <c r="D84" s="82" t="s">
        <v>415</v>
      </c>
      <c r="E84" s="82" t="s">
        <v>31</v>
      </c>
      <c r="F84" s="82" t="s">
        <v>173</v>
      </c>
      <c r="G84" s="82" t="s">
        <v>174</v>
      </c>
      <c r="H84" s="82" t="s">
        <v>175</v>
      </c>
      <c r="I84" s="82" t="s">
        <v>176</v>
      </c>
      <c r="J84" s="82" t="s">
        <v>1440</v>
      </c>
      <c r="K84" s="82" t="s">
        <v>181</v>
      </c>
      <c r="L84" s="82" t="s">
        <v>52</v>
      </c>
      <c r="M84" s="82" t="s">
        <v>177</v>
      </c>
    </row>
    <row r="85" spans="1:13" ht="15" customHeight="1" x14ac:dyDescent="0.2">
      <c r="A85" s="78"/>
      <c r="B85" s="78">
        <v>504</v>
      </c>
      <c r="C85" s="78">
        <v>995</v>
      </c>
      <c r="D85" s="78">
        <v>35.5</v>
      </c>
      <c r="E85" s="78">
        <v>40</v>
      </c>
      <c r="F85" s="78">
        <v>101.1</v>
      </c>
      <c r="G85" s="78">
        <v>0.8</v>
      </c>
      <c r="H85" s="78">
        <v>4.8600000000000003</v>
      </c>
      <c r="I85" s="78"/>
      <c r="J85" s="78" t="s">
        <v>813</v>
      </c>
      <c r="K85" s="78" t="s">
        <v>813</v>
      </c>
      <c r="L85" s="78" t="s">
        <v>792</v>
      </c>
      <c r="M85" s="78" t="s">
        <v>813</v>
      </c>
    </row>
    <row r="86" spans="1:13" ht="15" customHeight="1" x14ac:dyDescent="0.2">
      <c r="A86" s="78"/>
      <c r="B86" s="78" t="s">
        <v>814</v>
      </c>
      <c r="C86" s="78"/>
      <c r="D86" s="78"/>
      <c r="E86" s="78"/>
      <c r="F86" s="78"/>
      <c r="G86" s="78"/>
      <c r="H86" s="78"/>
      <c r="I86" s="78"/>
      <c r="J86" s="78"/>
      <c r="K86" s="78"/>
      <c r="L86" s="78"/>
      <c r="M86" s="78"/>
    </row>
    <row r="87" spans="1:13" ht="15" customHeight="1" x14ac:dyDescent="0.2">
      <c r="A87" s="78">
        <v>1956</v>
      </c>
      <c r="B87" s="78" t="s">
        <v>815</v>
      </c>
      <c r="C87" s="78"/>
      <c r="D87" s="78"/>
      <c r="E87" s="78"/>
      <c r="F87" s="78"/>
      <c r="G87" s="78"/>
      <c r="H87" s="78"/>
      <c r="I87" s="78"/>
      <c r="J87" s="78"/>
      <c r="K87" s="78"/>
      <c r="L87" s="78"/>
      <c r="M87" s="78"/>
    </row>
    <row r="88" spans="1:13" ht="15" customHeight="1" x14ac:dyDescent="0.2">
      <c r="A88" s="78">
        <v>1957</v>
      </c>
      <c r="B88" s="78" t="s">
        <v>816</v>
      </c>
      <c r="C88" s="78"/>
      <c r="D88" s="78"/>
      <c r="E88" s="78"/>
      <c r="F88" s="78"/>
      <c r="G88" s="78"/>
      <c r="H88" s="78"/>
      <c r="I88" s="78"/>
      <c r="J88" s="78"/>
      <c r="K88" s="78"/>
      <c r="L88" s="78"/>
      <c r="M88" s="78"/>
    </row>
    <row r="89" spans="1:13" ht="15" customHeight="1" x14ac:dyDescent="0.2">
      <c r="A89" s="78"/>
      <c r="B89" s="78" t="s">
        <v>817</v>
      </c>
      <c r="C89" s="78"/>
      <c r="D89" s="78"/>
      <c r="E89" s="78"/>
      <c r="F89" s="78"/>
      <c r="G89" s="78"/>
      <c r="H89" s="78"/>
      <c r="I89" s="78"/>
      <c r="J89" s="78"/>
      <c r="K89" s="78"/>
      <c r="L89" s="78"/>
      <c r="M89" s="78"/>
    </row>
    <row r="90" spans="1:13" ht="15" customHeight="1" x14ac:dyDescent="0.2">
      <c r="A90" s="81">
        <v>0.83159722222222221</v>
      </c>
      <c r="B90" s="78" t="s">
        <v>818</v>
      </c>
      <c r="C90" s="78"/>
      <c r="D90" s="78"/>
      <c r="E90" s="78"/>
      <c r="F90" s="78"/>
      <c r="G90" s="78"/>
      <c r="H90" s="78"/>
      <c r="I90" s="78"/>
      <c r="J90" s="78"/>
      <c r="K90" s="78"/>
      <c r="L90" s="78"/>
      <c r="M90" s="78"/>
    </row>
    <row r="91" spans="1:13" ht="15" customHeight="1" x14ac:dyDescent="0.2">
      <c r="A91" s="81">
        <v>0.83263888888888893</v>
      </c>
      <c r="B91" s="78" t="s">
        <v>819</v>
      </c>
      <c r="C91" s="78"/>
      <c r="D91" s="78"/>
      <c r="E91" s="78"/>
      <c r="F91" s="78"/>
      <c r="G91" s="78"/>
      <c r="H91" s="78"/>
      <c r="I91" s="78"/>
      <c r="J91" s="78"/>
      <c r="K91" s="78"/>
      <c r="L91" s="78"/>
      <c r="M91" s="78"/>
    </row>
    <row r="92" spans="1:13" ht="15" customHeight="1" x14ac:dyDescent="0.2">
      <c r="A92" s="78">
        <v>2004</v>
      </c>
      <c r="B92" s="78" t="s">
        <v>231</v>
      </c>
      <c r="C92" s="78"/>
      <c r="D92" s="78"/>
      <c r="E92" s="78"/>
      <c r="F92" s="78"/>
      <c r="G92" s="78"/>
      <c r="H92" s="78"/>
      <c r="I92" s="78"/>
      <c r="J92" s="78"/>
      <c r="K92" s="78"/>
      <c r="L92" s="78"/>
      <c r="M92" s="78"/>
    </row>
    <row r="93" spans="1:13" ht="15" customHeight="1" x14ac:dyDescent="0.2">
      <c r="A93" s="78">
        <v>2007</v>
      </c>
      <c r="B93" s="78" t="s">
        <v>820</v>
      </c>
      <c r="C93" s="78"/>
      <c r="D93" s="78"/>
      <c r="E93" s="78"/>
      <c r="F93" s="78"/>
      <c r="G93" s="78"/>
      <c r="H93" s="78"/>
      <c r="I93" s="78"/>
      <c r="J93" s="78"/>
      <c r="K93" s="78"/>
      <c r="L93" s="78"/>
      <c r="M93" s="78"/>
    </row>
    <row r="94" spans="1:13" ht="15" customHeight="1" x14ac:dyDescent="0.2">
      <c r="A94" s="78">
        <v>2008</v>
      </c>
      <c r="B94" s="78" t="s">
        <v>821</v>
      </c>
      <c r="C94" s="78"/>
      <c r="D94" s="78"/>
      <c r="E94" s="78"/>
      <c r="F94" s="78"/>
      <c r="G94" s="78"/>
      <c r="H94" s="78"/>
      <c r="I94" s="78"/>
      <c r="J94" s="78"/>
      <c r="K94" s="78"/>
      <c r="L94" s="78"/>
      <c r="M94" s="78"/>
    </row>
    <row r="95" spans="1:13" ht="15" customHeight="1" x14ac:dyDescent="0.2">
      <c r="A95" s="78">
        <v>2010</v>
      </c>
      <c r="B95" s="78" t="s">
        <v>822</v>
      </c>
      <c r="C95" s="78"/>
      <c r="D95" s="78"/>
      <c r="E95" s="78"/>
      <c r="F95" s="78"/>
      <c r="G95" s="78"/>
      <c r="H95" s="78"/>
      <c r="I95" s="78"/>
      <c r="J95" s="78"/>
      <c r="K95" s="78"/>
      <c r="L95" s="78"/>
      <c r="M95" s="78"/>
    </row>
    <row r="97" spans="1:13" ht="15" customHeight="1" x14ac:dyDescent="0.2">
      <c r="A97" s="78">
        <v>2019</v>
      </c>
      <c r="B97" s="78" t="s">
        <v>823</v>
      </c>
      <c r="C97" s="78"/>
      <c r="D97" s="78"/>
      <c r="E97" s="78"/>
      <c r="F97" s="78"/>
      <c r="G97" s="78"/>
      <c r="H97" s="78"/>
      <c r="I97" s="78"/>
      <c r="J97" s="78"/>
      <c r="K97" s="78"/>
      <c r="L97" s="78"/>
      <c r="M97" s="78"/>
    </row>
    <row r="98" spans="1:13" ht="15" customHeight="1" x14ac:dyDescent="0.2">
      <c r="A98" s="78"/>
      <c r="B98" s="82" t="s">
        <v>99</v>
      </c>
      <c r="C98" s="82" t="s">
        <v>33</v>
      </c>
      <c r="D98" s="82" t="s">
        <v>415</v>
      </c>
      <c r="E98" s="82" t="s">
        <v>31</v>
      </c>
      <c r="F98" s="82" t="s">
        <v>173</v>
      </c>
      <c r="G98" s="82" t="s">
        <v>174</v>
      </c>
      <c r="H98" s="82" t="s">
        <v>175</v>
      </c>
      <c r="I98" s="82" t="s">
        <v>176</v>
      </c>
      <c r="J98" s="82" t="s">
        <v>1440</v>
      </c>
      <c r="K98" s="82" t="s">
        <v>181</v>
      </c>
      <c r="L98" s="82" t="s">
        <v>52</v>
      </c>
      <c r="M98" s="82" t="s">
        <v>177</v>
      </c>
    </row>
    <row r="99" spans="1:13" ht="15" customHeight="1" x14ac:dyDescent="0.2">
      <c r="A99" s="78"/>
      <c r="B99" s="78">
        <v>130</v>
      </c>
      <c r="C99" s="78">
        <v>1007</v>
      </c>
      <c r="D99" s="78">
        <v>34.4</v>
      </c>
      <c r="E99" s="78">
        <v>44.3</v>
      </c>
      <c r="F99" s="78">
        <v>129.6</v>
      </c>
      <c r="G99" s="78">
        <v>0.84</v>
      </c>
      <c r="H99" s="78">
        <v>4.47</v>
      </c>
      <c r="I99" s="78" t="s">
        <v>813</v>
      </c>
      <c r="J99" s="78" t="s">
        <v>813</v>
      </c>
      <c r="K99" s="78" t="s">
        <v>813</v>
      </c>
      <c r="L99" s="78" t="s">
        <v>824</v>
      </c>
      <c r="M99" s="78" t="s">
        <v>813</v>
      </c>
    </row>
    <row r="101" spans="1:13" ht="15" customHeight="1" x14ac:dyDescent="0.2">
      <c r="A101" s="78"/>
      <c r="B101" s="78" t="s">
        <v>811</v>
      </c>
      <c r="C101" s="78" t="s">
        <v>49</v>
      </c>
      <c r="D101" s="78"/>
      <c r="E101" s="78"/>
      <c r="F101" s="78"/>
      <c r="G101" s="78"/>
      <c r="H101" s="78"/>
      <c r="I101" s="78"/>
      <c r="J101" s="78"/>
      <c r="K101" s="78"/>
      <c r="L101" s="78"/>
      <c r="M101" s="78"/>
    </row>
    <row r="102" spans="1:13" ht="15" customHeight="1" x14ac:dyDescent="0.2">
      <c r="A102" s="78"/>
      <c r="B102" s="78">
        <v>960</v>
      </c>
      <c r="C102" s="78">
        <v>129.19999999999999</v>
      </c>
      <c r="D102" s="78"/>
      <c r="E102" s="78"/>
      <c r="F102" s="78"/>
      <c r="G102" s="78"/>
      <c r="H102" s="78"/>
      <c r="I102" s="78"/>
      <c r="J102" s="78"/>
      <c r="K102" s="78"/>
      <c r="L102" s="78"/>
      <c r="M102" s="78"/>
    </row>
    <row r="103" spans="1:13" ht="15" customHeight="1" x14ac:dyDescent="0.2">
      <c r="A103" s="78"/>
      <c r="B103" s="78">
        <v>1210</v>
      </c>
      <c r="C103" s="78">
        <v>129.1</v>
      </c>
      <c r="D103" s="78"/>
      <c r="E103" s="78"/>
      <c r="F103" s="78"/>
      <c r="G103" s="78"/>
      <c r="H103" s="78"/>
      <c r="I103" s="78"/>
      <c r="J103" s="78"/>
      <c r="K103" s="78"/>
      <c r="L103" s="78"/>
      <c r="M103" s="78"/>
    </row>
    <row r="104" spans="1:13" ht="15" customHeight="1" x14ac:dyDescent="0.2">
      <c r="B104" s="78">
        <v>1511</v>
      </c>
      <c r="C104" s="78">
        <v>129.1</v>
      </c>
    </row>
    <row r="105" spans="1:13" ht="15" customHeight="1" x14ac:dyDescent="0.2">
      <c r="B105" s="78">
        <v>2000</v>
      </c>
      <c r="C105" s="78">
        <v>120.5</v>
      </c>
    </row>
    <row r="106" spans="1:13" ht="15" customHeight="1" x14ac:dyDescent="0.2">
      <c r="B106" s="78">
        <v>2300</v>
      </c>
      <c r="C106" s="78">
        <v>118.7</v>
      </c>
    </row>
    <row r="107" spans="1:13" ht="15" customHeight="1" x14ac:dyDescent="0.2">
      <c r="B107" s="78">
        <v>2600</v>
      </c>
      <c r="C107" s="78">
        <v>121.7</v>
      </c>
    </row>
    <row r="108" spans="1:13" ht="15" customHeight="1" x14ac:dyDescent="0.2">
      <c r="B108" s="78">
        <v>2900</v>
      </c>
      <c r="C108" s="78">
        <v>116</v>
      </c>
    </row>
    <row r="109" spans="1:13" ht="15" customHeight="1" x14ac:dyDescent="0.2">
      <c r="B109" s="78">
        <v>3350</v>
      </c>
      <c r="C109" s="78">
        <v>114.1</v>
      </c>
    </row>
    <row r="110" spans="1:13" ht="15" customHeight="1" x14ac:dyDescent="0.2">
      <c r="B110" s="78">
        <v>3800</v>
      </c>
      <c r="C110" s="78">
        <v>98.6</v>
      </c>
    </row>
    <row r="111" spans="1:13" ht="15" customHeight="1" x14ac:dyDescent="0.2">
      <c r="B111" s="78">
        <v>4100</v>
      </c>
      <c r="C111" s="78">
        <v>96.4</v>
      </c>
    </row>
    <row r="112" spans="1:13" ht="15" customHeight="1" x14ac:dyDescent="0.2">
      <c r="B112" s="78">
        <v>4450</v>
      </c>
      <c r="C112" s="78">
        <v>70.8</v>
      </c>
    </row>
    <row r="113" spans="1:13" ht="15" customHeight="1" x14ac:dyDescent="0.2">
      <c r="B113" s="78">
        <v>4800</v>
      </c>
      <c r="C113" s="78">
        <v>62.6</v>
      </c>
    </row>
    <row r="114" spans="1:13" ht="15" customHeight="1" x14ac:dyDescent="0.2">
      <c r="B114" s="78">
        <v>5100</v>
      </c>
      <c r="C114" s="78">
        <v>65.2</v>
      </c>
    </row>
    <row r="115" spans="1:13" ht="15" customHeight="1" x14ac:dyDescent="0.2">
      <c r="B115" s="78">
        <v>5400</v>
      </c>
      <c r="C115" s="78">
        <v>64.599999999999994</v>
      </c>
    </row>
    <row r="116" spans="1:13" ht="15" customHeight="1" x14ac:dyDescent="0.2">
      <c r="B116" s="78">
        <v>6000</v>
      </c>
      <c r="C116" s="78">
        <v>67.099999999999994</v>
      </c>
    </row>
    <row r="117" spans="1:13" ht="15" customHeight="1" x14ac:dyDescent="0.2">
      <c r="B117" s="78">
        <v>6309</v>
      </c>
      <c r="C117" s="78">
        <v>68.7</v>
      </c>
    </row>
    <row r="118" spans="1:13" ht="15" customHeight="1" x14ac:dyDescent="0.2">
      <c r="B118" s="78">
        <v>6650</v>
      </c>
      <c r="C118" s="78">
        <v>72.3</v>
      </c>
    </row>
    <row r="119" spans="1:13" ht="15" customHeight="1" x14ac:dyDescent="0.2">
      <c r="B119" s="78">
        <v>6950</v>
      </c>
      <c r="C119" s="78">
        <v>72.2</v>
      </c>
    </row>
    <row r="120" spans="1:13" ht="15" customHeight="1" x14ac:dyDescent="0.2">
      <c r="A120" s="78"/>
      <c r="B120" s="78">
        <v>7130</v>
      </c>
      <c r="C120" s="78">
        <v>72.3</v>
      </c>
      <c r="D120" s="78"/>
      <c r="E120" s="78"/>
      <c r="F120" s="78"/>
      <c r="G120" s="78"/>
      <c r="H120" s="78"/>
      <c r="I120" s="78"/>
      <c r="J120" s="78"/>
      <c r="K120" s="78"/>
      <c r="L120" s="78"/>
      <c r="M120" s="78"/>
    </row>
    <row r="121" spans="1:13" ht="15" customHeight="1" x14ac:dyDescent="0.2">
      <c r="A121" s="78">
        <v>2030</v>
      </c>
      <c r="B121" s="78" t="s">
        <v>825</v>
      </c>
      <c r="C121" s="78"/>
      <c r="D121" s="78"/>
      <c r="E121" s="78"/>
      <c r="F121" s="78"/>
      <c r="G121" s="78"/>
      <c r="H121" s="78"/>
      <c r="I121" s="78"/>
      <c r="J121" s="78"/>
      <c r="K121" s="78"/>
      <c r="L121" s="78"/>
      <c r="M121" s="78"/>
    </row>
    <row r="122" spans="1:13" ht="15" customHeight="1" x14ac:dyDescent="0.2">
      <c r="A122" s="78"/>
      <c r="B122" s="82" t="s">
        <v>99</v>
      </c>
      <c r="C122" s="82" t="s">
        <v>33</v>
      </c>
      <c r="D122" s="82" t="s">
        <v>415</v>
      </c>
      <c r="E122" s="82" t="s">
        <v>31</v>
      </c>
      <c r="F122" s="82" t="s">
        <v>173</v>
      </c>
      <c r="G122" s="82" t="s">
        <v>174</v>
      </c>
      <c r="H122" s="82" t="s">
        <v>175</v>
      </c>
      <c r="I122" s="82" t="s">
        <v>176</v>
      </c>
      <c r="J122" s="82" t="s">
        <v>1440</v>
      </c>
      <c r="K122" s="82" t="s">
        <v>181</v>
      </c>
      <c r="L122" s="82" t="s">
        <v>52</v>
      </c>
      <c r="M122" s="82" t="s">
        <v>177</v>
      </c>
    </row>
    <row r="123" spans="1:13" ht="15" customHeight="1" x14ac:dyDescent="0.2">
      <c r="A123" s="78"/>
      <c r="B123" s="78">
        <v>7280</v>
      </c>
      <c r="C123" s="78">
        <v>785</v>
      </c>
      <c r="D123" s="78">
        <v>21</v>
      </c>
      <c r="E123" s="78">
        <v>21.7</v>
      </c>
      <c r="F123" s="78">
        <v>72.3</v>
      </c>
      <c r="G123" s="78">
        <v>0.63</v>
      </c>
      <c r="H123" s="78">
        <v>2.5099999999999998</v>
      </c>
      <c r="I123" s="78" t="s">
        <v>813</v>
      </c>
      <c r="J123" s="78" t="s">
        <v>826</v>
      </c>
      <c r="K123" s="78" t="s">
        <v>96</v>
      </c>
      <c r="L123" s="78" t="s">
        <v>792</v>
      </c>
      <c r="M123" s="78" t="s">
        <v>96</v>
      </c>
    </row>
    <row r="124" spans="1:13" ht="15" customHeight="1" x14ac:dyDescent="0.2">
      <c r="A124" s="78">
        <v>2031</v>
      </c>
      <c r="B124" s="78" t="s">
        <v>100</v>
      </c>
      <c r="C124" s="78"/>
      <c r="D124" s="78"/>
      <c r="E124" s="78"/>
      <c r="F124" s="78"/>
      <c r="G124" s="78"/>
      <c r="H124" s="78"/>
      <c r="I124" s="78"/>
      <c r="J124" s="78"/>
      <c r="K124" s="78"/>
      <c r="L124" s="78"/>
      <c r="M124" s="78"/>
    </row>
    <row r="125" spans="1:13" ht="15" customHeight="1" x14ac:dyDescent="0.2">
      <c r="A125" s="78">
        <v>2032</v>
      </c>
      <c r="B125" s="78" t="s">
        <v>827</v>
      </c>
      <c r="C125" s="78"/>
      <c r="D125" s="78"/>
      <c r="E125" s="78"/>
      <c r="F125" s="78"/>
      <c r="G125" s="78"/>
      <c r="H125" s="78"/>
      <c r="I125" s="78"/>
      <c r="J125" s="78"/>
      <c r="K125" s="78"/>
      <c r="L125" s="78"/>
      <c r="M125" s="78"/>
    </row>
    <row r="126" spans="1:13" ht="15" customHeight="1" x14ac:dyDescent="0.2">
      <c r="A126" s="78">
        <v>2033</v>
      </c>
      <c r="B126" s="78" t="s">
        <v>828</v>
      </c>
      <c r="C126" s="78">
        <v>7481</v>
      </c>
      <c r="D126" s="78"/>
      <c r="E126" s="78"/>
      <c r="F126" s="78"/>
      <c r="G126" s="78"/>
      <c r="H126" s="78"/>
      <c r="I126" s="78"/>
      <c r="J126" s="78"/>
      <c r="K126" s="78"/>
      <c r="L126" s="78"/>
      <c r="M126" s="78"/>
    </row>
    <row r="127" spans="1:13" ht="15" customHeight="1" x14ac:dyDescent="0.2">
      <c r="A127" s="81">
        <v>0.85711805555555554</v>
      </c>
      <c r="B127" s="78" t="s">
        <v>829</v>
      </c>
      <c r="C127" s="78"/>
      <c r="D127" s="78"/>
      <c r="E127" s="78"/>
      <c r="F127" s="78"/>
      <c r="G127" s="78"/>
      <c r="H127" s="78"/>
      <c r="I127" s="78"/>
      <c r="J127" s="78"/>
      <c r="K127" s="78"/>
      <c r="L127" s="78"/>
      <c r="M127" s="78"/>
    </row>
    <row r="128" spans="1:13" ht="15" customHeight="1" x14ac:dyDescent="0.2">
      <c r="A128" s="81">
        <v>0.85893518518518519</v>
      </c>
      <c r="B128" s="78" t="s">
        <v>830</v>
      </c>
      <c r="C128" s="78"/>
      <c r="D128" s="78"/>
      <c r="E128" s="78"/>
      <c r="F128" s="78"/>
      <c r="G128" s="78"/>
      <c r="H128" s="78"/>
      <c r="I128" s="78"/>
      <c r="J128" s="78"/>
      <c r="K128" s="78"/>
      <c r="L128" s="78"/>
      <c r="M128" s="78"/>
    </row>
    <row r="129" spans="1:13" ht="15" customHeight="1" x14ac:dyDescent="0.2">
      <c r="A129" s="78">
        <v>2044</v>
      </c>
      <c r="B129" s="78" t="s">
        <v>831</v>
      </c>
      <c r="C129" s="78"/>
      <c r="D129" s="78"/>
      <c r="E129" s="78"/>
      <c r="F129" s="78"/>
      <c r="G129" s="78"/>
      <c r="H129" s="78"/>
      <c r="I129" s="78"/>
      <c r="J129" s="78"/>
      <c r="K129" s="78"/>
      <c r="L129" s="78"/>
      <c r="M129" s="78"/>
    </row>
    <row r="130" spans="1:13" ht="15" customHeight="1" x14ac:dyDescent="0.2">
      <c r="A130" s="78">
        <v>2058</v>
      </c>
      <c r="B130" s="78" t="s">
        <v>832</v>
      </c>
      <c r="C130" s="78"/>
      <c r="D130" s="78"/>
      <c r="E130" s="78"/>
      <c r="F130" s="78"/>
      <c r="G130" s="78"/>
      <c r="H130" s="78"/>
      <c r="I130" s="78"/>
      <c r="J130" s="78"/>
      <c r="K130" s="78"/>
      <c r="L130" s="78"/>
      <c r="M130" s="78"/>
    </row>
    <row r="131" spans="1:13" ht="15" customHeight="1" x14ac:dyDescent="0.2">
      <c r="A131" s="78">
        <v>2101</v>
      </c>
      <c r="B131" s="78" t="s">
        <v>833</v>
      </c>
      <c r="C131" s="78"/>
      <c r="D131" s="78"/>
      <c r="E131" s="78"/>
      <c r="F131" s="78"/>
      <c r="G131" s="78"/>
      <c r="H131" s="78"/>
      <c r="I131" s="78"/>
      <c r="J131" s="78"/>
      <c r="K131" s="78"/>
      <c r="L131" s="78"/>
      <c r="M131" s="78"/>
    </row>
    <row r="132" spans="1:13" ht="15" customHeight="1" x14ac:dyDescent="0.2">
      <c r="A132" s="78"/>
      <c r="B132" s="78" t="s">
        <v>834</v>
      </c>
      <c r="C132" s="78"/>
      <c r="D132" s="78"/>
      <c r="E132" s="78"/>
      <c r="F132" s="78"/>
      <c r="G132" s="78"/>
      <c r="H132" s="78"/>
      <c r="I132" s="78"/>
      <c r="J132" s="78"/>
      <c r="K132" s="78"/>
      <c r="L132" s="78"/>
      <c r="M132" s="78"/>
    </row>
    <row r="133" spans="1:13" ht="15" customHeight="1" x14ac:dyDescent="0.2">
      <c r="A133" s="78"/>
      <c r="B133" s="78" t="s">
        <v>90</v>
      </c>
      <c r="C133" s="78" t="s">
        <v>33</v>
      </c>
      <c r="D133" s="78" t="s">
        <v>415</v>
      </c>
      <c r="E133" s="78" t="s">
        <v>31</v>
      </c>
      <c r="F133" s="78"/>
      <c r="G133" s="78"/>
      <c r="H133" s="78"/>
      <c r="I133" s="78"/>
      <c r="J133" s="78"/>
      <c r="K133" s="78"/>
      <c r="L133" s="78"/>
      <c r="M133" s="78"/>
    </row>
    <row r="134" spans="1:13" ht="15" customHeight="1" x14ac:dyDescent="0.2">
      <c r="A134" s="78"/>
      <c r="B134" s="78">
        <v>134</v>
      </c>
      <c r="C134" s="78">
        <v>1008</v>
      </c>
      <c r="D134" s="78">
        <v>36.5</v>
      </c>
      <c r="E134" s="78">
        <v>41.2</v>
      </c>
      <c r="F134" s="78"/>
      <c r="G134" s="78"/>
      <c r="H134" s="78"/>
      <c r="I134" s="78"/>
      <c r="J134" s="78"/>
      <c r="K134" s="78"/>
      <c r="L134" s="78"/>
      <c r="M134" s="78"/>
    </row>
    <row r="135" spans="1:13" ht="15" customHeight="1" x14ac:dyDescent="0.2">
      <c r="A135" s="78">
        <v>2102</v>
      </c>
      <c r="B135" s="78" t="s">
        <v>835</v>
      </c>
      <c r="C135" s="78"/>
      <c r="D135" s="78"/>
      <c r="E135" s="78"/>
      <c r="F135" s="78"/>
      <c r="G135" s="78"/>
      <c r="H135" s="78"/>
      <c r="I135" s="78"/>
      <c r="J135" s="78"/>
      <c r="K135" s="78"/>
      <c r="L135" s="78"/>
      <c r="M135" s="7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09"/>
  <sheetViews>
    <sheetView workbookViewId="0">
      <selection activeCell="A2" sqref="A2"/>
    </sheetView>
  </sheetViews>
  <sheetFormatPr defaultColWidth="10.7109375" defaultRowHeight="15" customHeight="1" x14ac:dyDescent="0.2"/>
  <cols>
    <col min="1" max="16384" width="10.7109375" style="84"/>
  </cols>
  <sheetData>
    <row r="1" spans="1:2" s="61" customFormat="1" ht="15" customHeight="1" x14ac:dyDescent="0.2">
      <c r="A1" s="60" t="s">
        <v>1523</v>
      </c>
    </row>
    <row r="2" spans="1:2" s="61" customFormat="1" ht="15" customHeight="1" x14ac:dyDescent="0.2"/>
    <row r="3" spans="1:2" s="61" customFormat="1" ht="15" customHeight="1" x14ac:dyDescent="0.2">
      <c r="A3" s="60" t="s">
        <v>1436</v>
      </c>
    </row>
    <row r="4" spans="1:2" s="170" customFormat="1" ht="15" customHeight="1" x14ac:dyDescent="0.2">
      <c r="A4" s="170" t="s">
        <v>1437</v>
      </c>
    </row>
    <row r="5" spans="1:2" s="170" customFormat="1" ht="15" customHeight="1" x14ac:dyDescent="0.2">
      <c r="A5" s="170" t="s">
        <v>2172</v>
      </c>
    </row>
    <row r="6" spans="1:2" s="170" customFormat="1" ht="15" customHeight="1" x14ac:dyDescent="0.2">
      <c r="A6" s="194" t="s">
        <v>2173</v>
      </c>
    </row>
    <row r="7" spans="1:2" s="170" customFormat="1" ht="15" customHeight="1" x14ac:dyDescent="0.2">
      <c r="A7" s="194" t="s">
        <v>2174</v>
      </c>
    </row>
    <row r="8" spans="1:2" s="61" customFormat="1" ht="15" customHeight="1" x14ac:dyDescent="0.2">
      <c r="A8" s="62"/>
    </row>
    <row r="9" spans="1:2" s="64" customFormat="1" ht="15" customHeight="1" x14ac:dyDescent="0.2">
      <c r="A9" s="63" t="s">
        <v>2071</v>
      </c>
    </row>
    <row r="10" spans="1:2" ht="15" customHeight="1" x14ac:dyDescent="0.2">
      <c r="A10" s="84" t="s">
        <v>1442</v>
      </c>
    </row>
    <row r="11" spans="1:2" ht="15" customHeight="1" x14ac:dyDescent="0.2">
      <c r="A11" s="84" t="s">
        <v>1443</v>
      </c>
    </row>
    <row r="12" spans="1:2" ht="15" customHeight="1" x14ac:dyDescent="0.2">
      <c r="A12" s="84" t="s">
        <v>1444</v>
      </c>
    </row>
    <row r="13" spans="1:2" ht="15" customHeight="1" x14ac:dyDescent="0.2">
      <c r="A13" s="84" t="s">
        <v>1445</v>
      </c>
      <c r="B13" s="84" t="s">
        <v>1446</v>
      </c>
    </row>
    <row r="14" spans="1:2" ht="15" customHeight="1" x14ac:dyDescent="0.2">
      <c r="B14" s="84" t="s">
        <v>1447</v>
      </c>
    </row>
    <row r="15" spans="1:2" ht="15" customHeight="1" x14ac:dyDescent="0.2">
      <c r="B15" s="84" t="s">
        <v>1448</v>
      </c>
    </row>
    <row r="17" spans="1:2" ht="15" customHeight="1" x14ac:dyDescent="0.2">
      <c r="B17" s="84" t="s">
        <v>1449</v>
      </c>
    </row>
    <row r="18" spans="1:2" ht="15" customHeight="1" x14ac:dyDescent="0.2">
      <c r="B18" s="84" t="s">
        <v>1450</v>
      </c>
    </row>
    <row r="19" spans="1:2" ht="15" customHeight="1" x14ac:dyDescent="0.2">
      <c r="B19" s="84" t="s">
        <v>1451</v>
      </c>
    </row>
    <row r="20" spans="1:2" ht="15" customHeight="1" x14ac:dyDescent="0.2">
      <c r="B20" s="84" t="s">
        <v>1452</v>
      </c>
    </row>
    <row r="21" spans="1:2" ht="15" customHeight="1" x14ac:dyDescent="0.2">
      <c r="A21" s="85">
        <v>0.50486111111111109</v>
      </c>
      <c r="B21" s="84" t="s">
        <v>1453</v>
      </c>
    </row>
    <row r="22" spans="1:2" ht="15" customHeight="1" x14ac:dyDescent="0.2">
      <c r="B22" s="84" t="s">
        <v>1454</v>
      </c>
    </row>
    <row r="23" spans="1:2" ht="15" customHeight="1" x14ac:dyDescent="0.2">
      <c r="B23" s="84" t="s">
        <v>1455</v>
      </c>
    </row>
    <row r="24" spans="1:2" ht="15" customHeight="1" x14ac:dyDescent="0.2">
      <c r="A24" s="85">
        <v>0.52083333333333337</v>
      </c>
      <c r="B24" s="84" t="s">
        <v>1456</v>
      </c>
    </row>
    <row r="25" spans="1:2" ht="15" customHeight="1" x14ac:dyDescent="0.2">
      <c r="A25" s="85">
        <v>0.53749999999999998</v>
      </c>
      <c r="B25" s="84" t="s">
        <v>1457</v>
      </c>
    </row>
    <row r="26" spans="1:2" s="87" customFormat="1" ht="15" customHeight="1" x14ac:dyDescent="0.2">
      <c r="A26" s="86">
        <v>0.56666666666666665</v>
      </c>
      <c r="B26" s="87" t="s">
        <v>1458</v>
      </c>
    </row>
    <row r="27" spans="1:2" ht="15" customHeight="1" x14ac:dyDescent="0.2">
      <c r="B27" s="84" t="s">
        <v>1459</v>
      </c>
    </row>
    <row r="28" spans="1:2" ht="15" customHeight="1" x14ac:dyDescent="0.2">
      <c r="A28" s="85">
        <v>0.56944444444444442</v>
      </c>
      <c r="B28" s="84" t="s">
        <v>1460</v>
      </c>
    </row>
    <row r="29" spans="1:2" ht="15" customHeight="1" x14ac:dyDescent="0.2">
      <c r="A29" s="85">
        <v>0.57013888888888886</v>
      </c>
      <c r="B29" s="84" t="s">
        <v>1461</v>
      </c>
    </row>
    <row r="30" spans="1:2" ht="15" customHeight="1" x14ac:dyDescent="0.2">
      <c r="A30" s="85">
        <v>0.57222222222222219</v>
      </c>
      <c r="B30" s="84" t="s">
        <v>1462</v>
      </c>
    </row>
    <row r="31" spans="1:2" ht="15" customHeight="1" x14ac:dyDescent="0.2">
      <c r="B31" s="84" t="s">
        <v>1463</v>
      </c>
    </row>
    <row r="32" spans="1:2" ht="15" customHeight="1" x14ac:dyDescent="0.2">
      <c r="A32" s="85">
        <v>0.57361111111111118</v>
      </c>
      <c r="B32" s="84" t="s">
        <v>1464</v>
      </c>
    </row>
    <row r="33" spans="1:2" ht="15" customHeight="1" x14ac:dyDescent="0.2">
      <c r="A33" s="85">
        <v>0.57916666666666672</v>
      </c>
      <c r="B33" s="84" t="s">
        <v>1465</v>
      </c>
    </row>
    <row r="34" spans="1:2" s="87" customFormat="1" ht="15" customHeight="1" x14ac:dyDescent="0.2">
      <c r="A34" s="86">
        <v>0.57986111111111105</v>
      </c>
      <c r="B34" s="87" t="s">
        <v>1466</v>
      </c>
    </row>
    <row r="35" spans="1:2" ht="15" customHeight="1" x14ac:dyDescent="0.2">
      <c r="A35" s="85">
        <v>0.58194444444444449</v>
      </c>
      <c r="B35" s="84" t="s">
        <v>1467</v>
      </c>
    </row>
    <row r="36" spans="1:2" ht="15" customHeight="1" x14ac:dyDescent="0.2">
      <c r="A36" s="85">
        <v>0.5854166666666667</v>
      </c>
      <c r="B36" s="84" t="s">
        <v>1468</v>
      </c>
    </row>
    <row r="37" spans="1:2" ht="15" customHeight="1" x14ac:dyDescent="0.2">
      <c r="B37" s="84" t="s">
        <v>1469</v>
      </c>
    </row>
    <row r="38" spans="1:2" ht="15" customHeight="1" x14ac:dyDescent="0.2">
      <c r="B38" s="84" t="s">
        <v>1470</v>
      </c>
    </row>
    <row r="39" spans="1:2" ht="15" customHeight="1" x14ac:dyDescent="0.2">
      <c r="A39" s="85">
        <v>0.58819444444444446</v>
      </c>
      <c r="B39" s="84" t="s">
        <v>1471</v>
      </c>
    </row>
    <row r="40" spans="1:2" ht="15" customHeight="1" x14ac:dyDescent="0.2">
      <c r="B40" s="84" t="s">
        <v>1472</v>
      </c>
    </row>
    <row r="41" spans="1:2" ht="15" customHeight="1" x14ac:dyDescent="0.2">
      <c r="A41" s="85">
        <v>0.59097222222222223</v>
      </c>
      <c r="B41" s="84" t="s">
        <v>1473</v>
      </c>
    </row>
    <row r="42" spans="1:2" ht="15" customHeight="1" x14ac:dyDescent="0.2">
      <c r="A42" s="85">
        <v>0.59236111111111112</v>
      </c>
      <c r="B42" s="84" t="s">
        <v>1474</v>
      </c>
    </row>
    <row r="43" spans="1:2" ht="15" customHeight="1" x14ac:dyDescent="0.2">
      <c r="B43" s="84" t="s">
        <v>1475</v>
      </c>
    </row>
    <row r="44" spans="1:2" ht="15" customHeight="1" x14ac:dyDescent="0.2">
      <c r="B44" s="84" t="s">
        <v>1476</v>
      </c>
    </row>
    <row r="45" spans="1:2" s="87" customFormat="1" ht="15" customHeight="1" x14ac:dyDescent="0.2">
      <c r="A45" s="86">
        <v>0.59583333333333333</v>
      </c>
      <c r="B45" s="87" t="s">
        <v>1477</v>
      </c>
    </row>
    <row r="46" spans="1:2" ht="15" customHeight="1" x14ac:dyDescent="0.2">
      <c r="A46" s="85">
        <v>0.59722222222222221</v>
      </c>
      <c r="B46" s="84" t="s">
        <v>1478</v>
      </c>
    </row>
    <row r="47" spans="1:2" ht="15" customHeight="1" x14ac:dyDescent="0.2">
      <c r="A47" s="85">
        <v>0.59930555555555554</v>
      </c>
      <c r="B47" s="84" t="s">
        <v>1479</v>
      </c>
    </row>
    <row r="48" spans="1:2" ht="15" customHeight="1" x14ac:dyDescent="0.2">
      <c r="B48" s="84" t="s">
        <v>1480</v>
      </c>
    </row>
    <row r="49" spans="1:4" s="87" customFormat="1" ht="15" customHeight="1" x14ac:dyDescent="0.2">
      <c r="A49" s="86">
        <v>0.60277777777777775</v>
      </c>
      <c r="B49" s="87" t="s">
        <v>1466</v>
      </c>
    </row>
    <row r="50" spans="1:4" ht="15" customHeight="1" x14ac:dyDescent="0.2">
      <c r="B50" s="84" t="s">
        <v>1481</v>
      </c>
    </row>
    <row r="51" spans="1:4" s="87" customFormat="1" ht="15" customHeight="1" x14ac:dyDescent="0.2">
      <c r="A51" s="86">
        <v>0.60416666666666663</v>
      </c>
      <c r="B51" s="87" t="s">
        <v>1482</v>
      </c>
    </row>
    <row r="52" spans="1:4" ht="15" customHeight="1" x14ac:dyDescent="0.2">
      <c r="B52" s="84" t="s">
        <v>1483</v>
      </c>
      <c r="C52" s="84" t="s">
        <v>1484</v>
      </c>
    </row>
    <row r="53" spans="1:4" ht="15" customHeight="1" x14ac:dyDescent="0.2">
      <c r="B53" s="84">
        <v>9500</v>
      </c>
      <c r="C53" s="84">
        <v>67</v>
      </c>
    </row>
    <row r="54" spans="1:4" ht="15" customHeight="1" x14ac:dyDescent="0.2">
      <c r="B54" s="84">
        <v>8500</v>
      </c>
      <c r="C54" s="84">
        <v>69</v>
      </c>
    </row>
    <row r="55" spans="1:4" ht="15" customHeight="1" x14ac:dyDescent="0.2">
      <c r="B55" s="84">
        <v>7500</v>
      </c>
      <c r="C55" s="84">
        <v>69</v>
      </c>
      <c r="D55" s="84" t="s">
        <v>1485</v>
      </c>
    </row>
    <row r="56" spans="1:4" ht="15" customHeight="1" x14ac:dyDescent="0.2">
      <c r="B56" s="84">
        <v>6500</v>
      </c>
      <c r="C56" s="84">
        <v>68</v>
      </c>
    </row>
    <row r="57" spans="1:4" ht="15" customHeight="1" x14ac:dyDescent="0.2">
      <c r="B57" s="84">
        <v>5500</v>
      </c>
      <c r="C57" s="84">
        <v>73.599999999999994</v>
      </c>
      <c r="D57" s="84" t="s">
        <v>1486</v>
      </c>
    </row>
    <row r="58" spans="1:4" ht="15" customHeight="1" x14ac:dyDescent="0.2">
      <c r="B58" s="84">
        <v>4370</v>
      </c>
      <c r="C58" s="84">
        <v>80</v>
      </c>
      <c r="D58" s="84" t="s">
        <v>1487</v>
      </c>
    </row>
    <row r="59" spans="1:4" ht="15" customHeight="1" x14ac:dyDescent="0.2">
      <c r="B59" s="84">
        <v>3600</v>
      </c>
      <c r="C59" s="84">
        <v>80</v>
      </c>
    </row>
    <row r="60" spans="1:4" ht="15" customHeight="1" x14ac:dyDescent="0.2">
      <c r="B60" s="84">
        <v>3000</v>
      </c>
      <c r="C60" s="84">
        <v>77</v>
      </c>
      <c r="D60" s="84" t="s">
        <v>1488</v>
      </c>
    </row>
    <row r="61" spans="1:4" ht="15" customHeight="1" x14ac:dyDescent="0.2">
      <c r="B61" s="84">
        <v>2060</v>
      </c>
      <c r="C61" s="84">
        <v>79</v>
      </c>
      <c r="D61" s="84" t="s">
        <v>1489</v>
      </c>
    </row>
    <row r="62" spans="1:4" ht="15" customHeight="1" x14ac:dyDescent="0.2">
      <c r="B62" s="84">
        <v>934</v>
      </c>
      <c r="C62" s="84">
        <v>75</v>
      </c>
    </row>
    <row r="63" spans="1:4" s="87" customFormat="1" ht="15" customHeight="1" x14ac:dyDescent="0.2">
      <c r="A63" s="86">
        <v>0.61944444444444446</v>
      </c>
      <c r="B63" s="87" t="s">
        <v>1490</v>
      </c>
    </row>
    <row r="64" spans="1:4" ht="15" customHeight="1" x14ac:dyDescent="0.2">
      <c r="A64" s="85">
        <v>0.62083333333333335</v>
      </c>
      <c r="B64" s="84" t="s">
        <v>1491</v>
      </c>
    </row>
    <row r="65" spans="1:4" s="87" customFormat="1" ht="15" customHeight="1" x14ac:dyDescent="0.2">
      <c r="A65" s="86">
        <v>0.62638888888888888</v>
      </c>
      <c r="B65" s="87" t="s">
        <v>1492</v>
      </c>
    </row>
    <row r="66" spans="1:4" ht="15" customHeight="1" x14ac:dyDescent="0.2">
      <c r="B66" s="84" t="s">
        <v>1493</v>
      </c>
    </row>
    <row r="67" spans="1:4" ht="15" customHeight="1" x14ac:dyDescent="0.2">
      <c r="B67" s="84" t="s">
        <v>1494</v>
      </c>
    </row>
    <row r="68" spans="1:4" ht="15" customHeight="1" x14ac:dyDescent="0.2">
      <c r="B68" s="84" t="s">
        <v>1495</v>
      </c>
    </row>
    <row r="69" spans="1:4" s="87" customFormat="1" ht="15" customHeight="1" x14ac:dyDescent="0.2">
      <c r="A69" s="86">
        <v>0.63124999999999998</v>
      </c>
      <c r="B69" s="87" t="s">
        <v>1496</v>
      </c>
    </row>
    <row r="70" spans="1:4" s="87" customFormat="1" ht="15" customHeight="1" x14ac:dyDescent="0.2">
      <c r="A70" s="86">
        <v>0.63263888888888886</v>
      </c>
      <c r="B70" s="87" t="s">
        <v>1497</v>
      </c>
    </row>
    <row r="71" spans="1:4" ht="15" customHeight="1" x14ac:dyDescent="0.2">
      <c r="B71" s="84" t="s">
        <v>1498</v>
      </c>
      <c r="C71" s="84" t="s">
        <v>1499</v>
      </c>
    </row>
    <row r="72" spans="1:4" ht="15" customHeight="1" x14ac:dyDescent="0.2">
      <c r="B72" s="84">
        <v>2500</v>
      </c>
      <c r="C72" s="84">
        <v>80</v>
      </c>
    </row>
    <row r="73" spans="1:4" ht="15" customHeight="1" x14ac:dyDescent="0.2">
      <c r="B73" s="84">
        <v>3500</v>
      </c>
      <c r="C73" s="84">
        <v>81</v>
      </c>
    </row>
    <row r="74" spans="1:4" ht="15" customHeight="1" x14ac:dyDescent="0.2">
      <c r="B74" s="84">
        <v>4500</v>
      </c>
      <c r="C74" s="84">
        <v>81</v>
      </c>
    </row>
    <row r="75" spans="1:4" ht="15" customHeight="1" x14ac:dyDescent="0.2">
      <c r="B75" s="84">
        <v>5500</v>
      </c>
      <c r="C75" s="84">
        <v>72</v>
      </c>
    </row>
    <row r="76" spans="1:4" ht="15" customHeight="1" x14ac:dyDescent="0.2">
      <c r="B76" s="84">
        <v>6500</v>
      </c>
      <c r="C76" s="84">
        <v>72</v>
      </c>
      <c r="D76" s="84" t="s">
        <v>1500</v>
      </c>
    </row>
    <row r="77" spans="1:4" ht="15" customHeight="1" x14ac:dyDescent="0.2">
      <c r="D77" s="84" t="s">
        <v>1501</v>
      </c>
    </row>
    <row r="78" spans="1:4" ht="15" customHeight="1" x14ac:dyDescent="0.2">
      <c r="D78" s="84" t="s">
        <v>1502</v>
      </c>
    </row>
    <row r="79" spans="1:4" ht="15" customHeight="1" x14ac:dyDescent="0.2">
      <c r="B79" s="84">
        <v>7500</v>
      </c>
      <c r="C79" s="84">
        <v>71</v>
      </c>
    </row>
    <row r="80" spans="1:4" ht="15" customHeight="1" x14ac:dyDescent="0.2">
      <c r="B80" s="84">
        <v>8700</v>
      </c>
      <c r="C80" s="84">
        <v>63</v>
      </c>
      <c r="D80" s="84" t="s">
        <v>1503</v>
      </c>
    </row>
    <row r="81" spans="1:3" ht="15" customHeight="1" x14ac:dyDescent="0.2">
      <c r="B81" s="84">
        <v>9500</v>
      </c>
      <c r="C81" s="84">
        <v>68</v>
      </c>
    </row>
    <row r="82" spans="1:3" s="87" customFormat="1" ht="15" customHeight="1" x14ac:dyDescent="0.2">
      <c r="A82" s="86">
        <v>0.6430555555555556</v>
      </c>
      <c r="B82" s="87" t="s">
        <v>1504</v>
      </c>
    </row>
    <row r="83" spans="1:3" ht="15" customHeight="1" x14ac:dyDescent="0.2">
      <c r="B83" s="84" t="s">
        <v>1505</v>
      </c>
    </row>
    <row r="84" spans="1:3" ht="15" customHeight="1" x14ac:dyDescent="0.2">
      <c r="B84" s="84" t="s">
        <v>1506</v>
      </c>
    </row>
    <row r="85" spans="1:3" ht="15" customHeight="1" x14ac:dyDescent="0.2">
      <c r="A85" s="85">
        <v>0.64513888888888882</v>
      </c>
      <c r="B85" s="84" t="s">
        <v>1507</v>
      </c>
    </row>
    <row r="86" spans="1:3" ht="15" customHeight="1" x14ac:dyDescent="0.2">
      <c r="A86" s="85">
        <v>0.64861111111111114</v>
      </c>
      <c r="B86" s="84" t="s">
        <v>1508</v>
      </c>
    </row>
    <row r="87" spans="1:3" ht="15" customHeight="1" x14ac:dyDescent="0.2">
      <c r="B87" s="84" t="s">
        <v>1509</v>
      </c>
    </row>
    <row r="88" spans="1:3" s="87" customFormat="1" ht="15" customHeight="1" x14ac:dyDescent="0.2">
      <c r="A88" s="86">
        <v>0.65</v>
      </c>
      <c r="B88" s="87" t="s">
        <v>1510</v>
      </c>
    </row>
    <row r="89" spans="1:3" ht="15" customHeight="1" x14ac:dyDescent="0.2">
      <c r="B89" s="84" t="s">
        <v>1511</v>
      </c>
    </row>
    <row r="90" spans="1:3" ht="15" customHeight="1" x14ac:dyDescent="0.2">
      <c r="A90" s="85">
        <v>0.65138888888888891</v>
      </c>
      <c r="B90" s="84" t="s">
        <v>1512</v>
      </c>
    </row>
    <row r="91" spans="1:3" ht="15" customHeight="1" x14ac:dyDescent="0.2">
      <c r="A91" s="85">
        <v>0.65347222222222223</v>
      </c>
      <c r="B91" s="84" t="s">
        <v>1513</v>
      </c>
    </row>
    <row r="92" spans="1:3" ht="15" customHeight="1" x14ac:dyDescent="0.2">
      <c r="B92" s="84" t="s">
        <v>1498</v>
      </c>
      <c r="C92" s="84" t="s">
        <v>1499</v>
      </c>
    </row>
    <row r="93" spans="1:3" ht="15" customHeight="1" x14ac:dyDescent="0.2">
      <c r="B93" s="84">
        <v>9500</v>
      </c>
      <c r="C93" s="84">
        <v>47</v>
      </c>
    </row>
    <row r="94" spans="1:3" ht="15" customHeight="1" x14ac:dyDescent="0.2">
      <c r="B94" s="84">
        <v>8500</v>
      </c>
      <c r="C94" s="84">
        <v>58</v>
      </c>
    </row>
    <row r="95" spans="1:3" ht="15" customHeight="1" x14ac:dyDescent="0.2">
      <c r="A95" s="85">
        <v>0.65763888888888888</v>
      </c>
      <c r="B95" s="84" t="s">
        <v>1514</v>
      </c>
    </row>
    <row r="96" spans="1:3" ht="15" customHeight="1" x14ac:dyDescent="0.2">
      <c r="B96" s="84">
        <v>7200</v>
      </c>
      <c r="C96" s="84">
        <v>71.599999999999994</v>
      </c>
    </row>
    <row r="97" spans="1:4" ht="15" customHeight="1" x14ac:dyDescent="0.2">
      <c r="B97" s="84">
        <v>7000</v>
      </c>
      <c r="C97" s="84">
        <v>76</v>
      </c>
      <c r="D97" s="84" t="s">
        <v>1515</v>
      </c>
    </row>
    <row r="98" spans="1:4" ht="15" customHeight="1" x14ac:dyDescent="0.2">
      <c r="B98" s="84">
        <v>6500</v>
      </c>
      <c r="C98" s="84">
        <v>77.599999999999994</v>
      </c>
    </row>
    <row r="99" spans="1:4" ht="15" customHeight="1" x14ac:dyDescent="0.2">
      <c r="B99" s="84">
        <v>5300</v>
      </c>
      <c r="C99" s="84">
        <v>94</v>
      </c>
      <c r="D99" s="84" t="s">
        <v>1516</v>
      </c>
    </row>
    <row r="100" spans="1:4" ht="15" customHeight="1" x14ac:dyDescent="0.2">
      <c r="B100" s="84">
        <v>4500</v>
      </c>
      <c r="C100" s="84">
        <v>91.7</v>
      </c>
    </row>
    <row r="101" spans="1:4" ht="15" customHeight="1" x14ac:dyDescent="0.2">
      <c r="B101" s="84">
        <v>3500</v>
      </c>
      <c r="C101" s="84">
        <v>92.3</v>
      </c>
    </row>
    <row r="102" spans="1:4" ht="15" customHeight="1" x14ac:dyDescent="0.2">
      <c r="B102" s="84">
        <v>2500</v>
      </c>
      <c r="C102" s="84">
        <v>94</v>
      </c>
    </row>
    <row r="103" spans="1:4" ht="15" customHeight="1" x14ac:dyDescent="0.2">
      <c r="B103" s="84">
        <v>1500</v>
      </c>
      <c r="C103" s="84">
        <v>91.5</v>
      </c>
    </row>
    <row r="104" spans="1:4" s="87" customFormat="1" ht="15" customHeight="1" x14ac:dyDescent="0.2">
      <c r="A104" s="86">
        <v>0.66875000000000007</v>
      </c>
      <c r="B104" s="87">
        <v>797</v>
      </c>
      <c r="C104" s="87">
        <v>94</v>
      </c>
      <c r="D104" s="87" t="s">
        <v>1517</v>
      </c>
    </row>
    <row r="105" spans="1:4" ht="15" customHeight="1" x14ac:dyDescent="0.2">
      <c r="B105" s="84" t="s">
        <v>1518</v>
      </c>
    </row>
    <row r="106" spans="1:4" ht="15" customHeight="1" x14ac:dyDescent="0.2">
      <c r="B106" s="84" t="s">
        <v>1519</v>
      </c>
    </row>
    <row r="107" spans="1:4" ht="15" customHeight="1" x14ac:dyDescent="0.2">
      <c r="B107" s="84" t="s">
        <v>1520</v>
      </c>
    </row>
    <row r="108" spans="1:4" ht="15" customHeight="1" x14ac:dyDescent="0.2">
      <c r="A108" s="85">
        <v>0.67569444444444438</v>
      </c>
      <c r="B108" s="84" t="s">
        <v>1521</v>
      </c>
    </row>
    <row r="109" spans="1:4" ht="15" customHeight="1" x14ac:dyDescent="0.2">
      <c r="A109" s="85">
        <v>0.67708333333333337</v>
      </c>
      <c r="B109" s="84" t="s">
        <v>1522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08"/>
  <sheetViews>
    <sheetView workbookViewId="0">
      <selection activeCell="A2" sqref="A2"/>
    </sheetView>
  </sheetViews>
  <sheetFormatPr defaultColWidth="10.7109375" defaultRowHeight="15" customHeight="1" x14ac:dyDescent="0.2"/>
  <cols>
    <col min="1" max="16384" width="10.7109375" style="84"/>
  </cols>
  <sheetData>
    <row r="1" spans="1:1" s="61" customFormat="1" ht="15" customHeight="1" x14ac:dyDescent="0.2">
      <c r="A1" s="60" t="s">
        <v>1618</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84" t="s">
        <v>1524</v>
      </c>
    </row>
    <row r="11" spans="1:1" ht="15" customHeight="1" x14ac:dyDescent="0.2">
      <c r="A11" s="84" t="s">
        <v>1525</v>
      </c>
    </row>
    <row r="12" spans="1:1" ht="15" customHeight="1" x14ac:dyDescent="0.2">
      <c r="A12" s="84" t="s">
        <v>1526</v>
      </c>
    </row>
    <row r="13" spans="1:1" ht="15" customHeight="1" x14ac:dyDescent="0.2">
      <c r="A13" s="84" t="s">
        <v>1527</v>
      </c>
    </row>
    <row r="14" spans="1:1" ht="15" customHeight="1" x14ac:dyDescent="0.2">
      <c r="A14" s="84" t="s">
        <v>1528</v>
      </c>
    </row>
    <row r="15" spans="1:1" ht="15" customHeight="1" x14ac:dyDescent="0.2">
      <c r="A15" s="84" t="s">
        <v>1529</v>
      </c>
    </row>
    <row r="16" spans="1:1" ht="15" customHeight="1" x14ac:dyDescent="0.2">
      <c r="A16" s="84" t="s">
        <v>1530</v>
      </c>
    </row>
    <row r="17" spans="1:2" ht="15" customHeight="1" x14ac:dyDescent="0.2">
      <c r="A17" s="84" t="s">
        <v>1531</v>
      </c>
    </row>
    <row r="19" spans="1:2" s="87" customFormat="1" ht="15" customHeight="1" x14ac:dyDescent="0.2">
      <c r="A19" s="86">
        <v>0.74375000000000002</v>
      </c>
      <c r="B19" s="87" t="s">
        <v>1532</v>
      </c>
    </row>
    <row r="20" spans="1:2" s="87" customFormat="1" ht="15" customHeight="1" x14ac:dyDescent="0.2">
      <c r="A20" s="86"/>
      <c r="B20" s="84" t="s">
        <v>731</v>
      </c>
    </row>
    <row r="21" spans="1:2" ht="15" customHeight="1" x14ac:dyDescent="0.2">
      <c r="B21" s="84" t="s">
        <v>1533</v>
      </c>
    </row>
    <row r="22" spans="1:2" ht="15" customHeight="1" x14ac:dyDescent="0.2">
      <c r="B22" s="84" t="s">
        <v>1534</v>
      </c>
    </row>
    <row r="23" spans="1:2" ht="15" customHeight="1" x14ac:dyDescent="0.2">
      <c r="A23" s="85">
        <v>0.74861111111111101</v>
      </c>
      <c r="B23" s="84" t="s">
        <v>1535</v>
      </c>
    </row>
    <row r="24" spans="1:2" ht="15" customHeight="1" x14ac:dyDescent="0.2">
      <c r="A24" s="85">
        <v>0.74930555555555556</v>
      </c>
      <c r="B24" s="84" t="s">
        <v>1536</v>
      </c>
    </row>
    <row r="25" spans="1:2" ht="15" customHeight="1" x14ac:dyDescent="0.2">
      <c r="B25" s="84" t="s">
        <v>1537</v>
      </c>
    </row>
    <row r="26" spans="1:2" ht="15" customHeight="1" x14ac:dyDescent="0.2">
      <c r="B26" s="84" t="s">
        <v>732</v>
      </c>
    </row>
    <row r="27" spans="1:2" ht="15" customHeight="1" x14ac:dyDescent="0.2">
      <c r="B27" s="84" t="s">
        <v>1538</v>
      </c>
    </row>
    <row r="28" spans="1:2" s="87" customFormat="1" ht="15" customHeight="1" x14ac:dyDescent="0.2">
      <c r="A28" s="86">
        <v>0.75416666666666676</v>
      </c>
      <c r="B28" s="87" t="s">
        <v>1539</v>
      </c>
    </row>
    <row r="29" spans="1:2" ht="15" customHeight="1" x14ac:dyDescent="0.2">
      <c r="B29" s="84" t="s">
        <v>1540</v>
      </c>
    </row>
    <row r="30" spans="1:2" ht="15" customHeight="1" x14ac:dyDescent="0.2">
      <c r="B30" s="84" t="s">
        <v>1541</v>
      </c>
    </row>
    <row r="31" spans="1:2" ht="15" customHeight="1" x14ac:dyDescent="0.2">
      <c r="B31" s="84" t="s">
        <v>1542</v>
      </c>
    </row>
    <row r="32" spans="1:2" s="87" customFormat="1" ht="15" customHeight="1" x14ac:dyDescent="0.2">
      <c r="A32" s="86">
        <v>0.7583333333333333</v>
      </c>
      <c r="B32" s="87" t="s">
        <v>1543</v>
      </c>
    </row>
    <row r="33" spans="1:4" ht="15" customHeight="1" x14ac:dyDescent="0.2">
      <c r="A33" s="85">
        <v>0.76250000000000007</v>
      </c>
      <c r="B33" s="84" t="s">
        <v>1544</v>
      </c>
    </row>
    <row r="34" spans="1:4" s="87" customFormat="1" ht="15" customHeight="1" x14ac:dyDescent="0.2">
      <c r="B34" s="87" t="s">
        <v>1545</v>
      </c>
    </row>
    <row r="35" spans="1:4" ht="15" customHeight="1" x14ac:dyDescent="0.2">
      <c r="A35" s="85">
        <v>0.76458333333333339</v>
      </c>
      <c r="B35" s="84" t="s">
        <v>1546</v>
      </c>
    </row>
    <row r="36" spans="1:4" ht="15" customHeight="1" x14ac:dyDescent="0.2">
      <c r="A36" s="85">
        <v>0.76736111111111116</v>
      </c>
      <c r="B36" s="88" t="s">
        <v>1547</v>
      </c>
    </row>
    <row r="37" spans="1:4" ht="15" customHeight="1" x14ac:dyDescent="0.2">
      <c r="A37" s="85">
        <v>0.76874999999999993</v>
      </c>
      <c r="B37" s="88" t="s">
        <v>1548</v>
      </c>
    </row>
    <row r="38" spans="1:4" ht="15" customHeight="1" x14ac:dyDescent="0.2">
      <c r="B38" s="88" t="s">
        <v>1549</v>
      </c>
    </row>
    <row r="39" spans="1:4" ht="15" customHeight="1" x14ac:dyDescent="0.2">
      <c r="A39" s="85">
        <v>0.76944444444444438</v>
      </c>
      <c r="B39" s="88" t="s">
        <v>1550</v>
      </c>
    </row>
    <row r="40" spans="1:4" ht="15" customHeight="1" x14ac:dyDescent="0.2">
      <c r="B40" s="88" t="s">
        <v>1551</v>
      </c>
      <c r="C40" s="84" t="s">
        <v>1552</v>
      </c>
    </row>
    <row r="41" spans="1:4" ht="15" customHeight="1" x14ac:dyDescent="0.2">
      <c r="B41" s="84">
        <v>4065</v>
      </c>
      <c r="C41" s="84">
        <v>103</v>
      </c>
    </row>
    <row r="42" spans="1:4" ht="15" customHeight="1" x14ac:dyDescent="0.2">
      <c r="B42" s="84">
        <v>5000</v>
      </c>
      <c r="C42" s="84">
        <v>102.2</v>
      </c>
    </row>
    <row r="43" spans="1:4" ht="15" customHeight="1" x14ac:dyDescent="0.2">
      <c r="B43" s="84">
        <v>5900</v>
      </c>
      <c r="C43" s="84">
        <v>80.8</v>
      </c>
      <c r="D43" s="84" t="s">
        <v>1553</v>
      </c>
    </row>
    <row r="44" spans="1:4" ht="15" customHeight="1" x14ac:dyDescent="0.2">
      <c r="B44" s="84">
        <v>6500</v>
      </c>
      <c r="C44" s="84">
        <v>77</v>
      </c>
    </row>
    <row r="45" spans="1:4" ht="15" customHeight="1" x14ac:dyDescent="0.2">
      <c r="B45" s="84">
        <v>7100</v>
      </c>
      <c r="C45" s="84">
        <v>72.599999999999994</v>
      </c>
      <c r="D45" s="84" t="s">
        <v>1554</v>
      </c>
    </row>
    <row r="46" spans="1:4" ht="15" customHeight="1" x14ac:dyDescent="0.2">
      <c r="D46" s="84" t="s">
        <v>1555</v>
      </c>
    </row>
    <row r="47" spans="1:4" ht="15" customHeight="1" x14ac:dyDescent="0.2">
      <c r="A47" s="85">
        <v>0.77500000000000002</v>
      </c>
      <c r="B47" s="84" t="s">
        <v>1556</v>
      </c>
      <c r="C47" s="84" t="s">
        <v>1557</v>
      </c>
    </row>
    <row r="48" spans="1:4" s="87" customFormat="1" ht="15" customHeight="1" x14ac:dyDescent="0.2">
      <c r="A48" s="86">
        <v>0.77638888888888891</v>
      </c>
      <c r="B48" s="87" t="s">
        <v>1558</v>
      </c>
    </row>
    <row r="49" spans="1:4" ht="15" customHeight="1" x14ac:dyDescent="0.2">
      <c r="B49" s="84" t="s">
        <v>1559</v>
      </c>
    </row>
    <row r="50" spans="1:4" s="87" customFormat="1" ht="15" customHeight="1" x14ac:dyDescent="0.2">
      <c r="A50" s="86">
        <v>0.77916666666666667</v>
      </c>
      <c r="B50" s="87" t="s">
        <v>1560</v>
      </c>
    </row>
    <row r="51" spans="1:4" ht="15" customHeight="1" x14ac:dyDescent="0.2">
      <c r="A51" s="85"/>
      <c r="B51" s="84" t="s">
        <v>1561</v>
      </c>
      <c r="C51" s="84" t="s">
        <v>1562</v>
      </c>
    </row>
    <row r="52" spans="1:4" ht="15" customHeight="1" x14ac:dyDescent="0.2">
      <c r="B52" s="84">
        <v>7400</v>
      </c>
      <c r="C52" s="84">
        <v>72</v>
      </c>
      <c r="D52" s="84" t="s">
        <v>1563</v>
      </c>
    </row>
    <row r="53" spans="1:4" ht="15" customHeight="1" x14ac:dyDescent="0.2">
      <c r="B53" s="84">
        <v>7000</v>
      </c>
      <c r="C53" s="84">
        <v>71.8</v>
      </c>
      <c r="D53" s="84" t="s">
        <v>1564</v>
      </c>
    </row>
    <row r="54" spans="1:4" ht="15" customHeight="1" x14ac:dyDescent="0.2">
      <c r="B54" s="84">
        <v>6450</v>
      </c>
      <c r="C54" s="84">
        <v>93</v>
      </c>
    </row>
    <row r="55" spans="1:4" ht="15" customHeight="1" x14ac:dyDescent="0.2">
      <c r="B55" s="84">
        <v>6000</v>
      </c>
      <c r="C55" s="84">
        <v>104.5</v>
      </c>
      <c r="D55" s="84" t="s">
        <v>1565</v>
      </c>
    </row>
    <row r="56" spans="1:4" ht="15" customHeight="1" x14ac:dyDescent="0.2">
      <c r="B56" s="84">
        <v>5500</v>
      </c>
      <c r="C56" s="84">
        <v>106.5</v>
      </c>
      <c r="D56" s="84" t="s">
        <v>1566</v>
      </c>
    </row>
    <row r="57" spans="1:4" ht="15" customHeight="1" x14ac:dyDescent="0.2">
      <c r="B57" s="84">
        <v>5007</v>
      </c>
      <c r="C57" s="84">
        <v>108</v>
      </c>
    </row>
    <row r="58" spans="1:4" ht="15" customHeight="1" x14ac:dyDescent="0.2">
      <c r="B58" s="84">
        <v>4300</v>
      </c>
      <c r="C58" s="84">
        <v>107</v>
      </c>
    </row>
    <row r="59" spans="1:4" ht="15" customHeight="1" x14ac:dyDescent="0.2">
      <c r="B59" s="84">
        <v>3500</v>
      </c>
      <c r="C59" s="84">
        <v>105.7</v>
      </c>
      <c r="D59" s="84" t="s">
        <v>1567</v>
      </c>
    </row>
    <row r="60" spans="1:4" ht="15" customHeight="1" x14ac:dyDescent="0.2">
      <c r="B60" s="84">
        <v>3000</v>
      </c>
      <c r="C60" s="84">
        <v>109</v>
      </c>
    </row>
    <row r="61" spans="1:4" ht="15" customHeight="1" x14ac:dyDescent="0.2">
      <c r="A61" s="85">
        <v>0.78819444444444453</v>
      </c>
      <c r="B61" s="84">
        <v>2200</v>
      </c>
      <c r="C61" s="84">
        <v>102.5</v>
      </c>
      <c r="D61" s="84" t="s">
        <v>1568</v>
      </c>
    </row>
    <row r="62" spans="1:4" ht="15" customHeight="1" x14ac:dyDescent="0.2">
      <c r="D62" s="84" t="s">
        <v>1569</v>
      </c>
    </row>
    <row r="63" spans="1:4" ht="15" customHeight="1" x14ac:dyDescent="0.2">
      <c r="B63" s="84">
        <v>2000</v>
      </c>
      <c r="C63" s="84">
        <v>104.4</v>
      </c>
    </row>
    <row r="64" spans="1:4" ht="15" customHeight="1" x14ac:dyDescent="0.2">
      <c r="B64" s="84">
        <v>985</v>
      </c>
      <c r="C64" s="84">
        <v>108</v>
      </c>
    </row>
    <row r="65" spans="1:4" s="87" customFormat="1" ht="15" customHeight="1" x14ac:dyDescent="0.2">
      <c r="A65" s="86">
        <v>0.7909722222222223</v>
      </c>
      <c r="B65" s="87" t="s">
        <v>1570</v>
      </c>
      <c r="C65" s="87">
        <v>424</v>
      </c>
      <c r="D65" s="87" t="s">
        <v>1571</v>
      </c>
    </row>
    <row r="66" spans="1:4" s="88" customFormat="1" ht="15" customHeight="1" x14ac:dyDescent="0.2">
      <c r="A66" s="89">
        <v>0.79166666666666663</v>
      </c>
      <c r="B66" s="88" t="s">
        <v>1572</v>
      </c>
    </row>
    <row r="67" spans="1:4" ht="15" customHeight="1" x14ac:dyDescent="0.2">
      <c r="A67" s="85">
        <v>0.79513888888888884</v>
      </c>
      <c r="B67" s="84" t="s">
        <v>1573</v>
      </c>
    </row>
    <row r="68" spans="1:4" ht="15" customHeight="1" x14ac:dyDescent="0.2">
      <c r="B68" s="84" t="s">
        <v>1574</v>
      </c>
    </row>
    <row r="69" spans="1:4" ht="15" customHeight="1" x14ac:dyDescent="0.2">
      <c r="A69" s="85">
        <v>0.79722222222222217</v>
      </c>
      <c r="B69" s="84" t="s">
        <v>1575</v>
      </c>
      <c r="C69" s="84" t="s">
        <v>1576</v>
      </c>
    </row>
    <row r="70" spans="1:4" ht="15" customHeight="1" x14ac:dyDescent="0.2">
      <c r="A70" s="85">
        <v>0.79861111111111116</v>
      </c>
      <c r="B70" s="84" t="s">
        <v>1577</v>
      </c>
      <c r="C70" s="84" t="s">
        <v>1578</v>
      </c>
      <c r="D70" s="84" t="s">
        <v>1579</v>
      </c>
    </row>
    <row r="71" spans="1:4" ht="15" customHeight="1" x14ac:dyDescent="0.2">
      <c r="A71" s="85">
        <v>0.79999999999999993</v>
      </c>
      <c r="B71" s="84" t="s">
        <v>1580</v>
      </c>
      <c r="C71" s="84" t="s">
        <v>1581</v>
      </c>
    </row>
    <row r="72" spans="1:4" s="87" customFormat="1" ht="15" customHeight="1" x14ac:dyDescent="0.2">
      <c r="A72" s="86">
        <v>0.80486111111111114</v>
      </c>
      <c r="B72" s="87" t="s">
        <v>1582</v>
      </c>
      <c r="C72" s="87" t="s">
        <v>1583</v>
      </c>
      <c r="D72" s="87" t="s">
        <v>1584</v>
      </c>
    </row>
    <row r="73" spans="1:4" ht="15" customHeight="1" x14ac:dyDescent="0.2">
      <c r="A73" s="85">
        <v>0.80694444444444446</v>
      </c>
      <c r="B73" s="84" t="s">
        <v>1585</v>
      </c>
    </row>
    <row r="74" spans="1:4" s="87" customFormat="1" ht="15" customHeight="1" x14ac:dyDescent="0.2">
      <c r="A74" s="86">
        <v>0.80763888888888891</v>
      </c>
      <c r="B74" s="87" t="s">
        <v>1586</v>
      </c>
    </row>
    <row r="75" spans="1:4" ht="15" customHeight="1" x14ac:dyDescent="0.2">
      <c r="B75" s="84" t="s">
        <v>1587</v>
      </c>
    </row>
    <row r="76" spans="1:4" ht="15" customHeight="1" x14ac:dyDescent="0.2">
      <c r="B76" s="84" t="s">
        <v>1588</v>
      </c>
    </row>
    <row r="77" spans="1:4" ht="15" customHeight="1" x14ac:dyDescent="0.2">
      <c r="A77" s="85">
        <v>0.80972222222222223</v>
      </c>
      <c r="B77" s="84" t="s">
        <v>1589</v>
      </c>
      <c r="C77" s="84" t="s">
        <v>1590</v>
      </c>
    </row>
    <row r="78" spans="1:4" s="87" customFormat="1" ht="15" customHeight="1" x14ac:dyDescent="0.2">
      <c r="A78" s="86">
        <v>0.81041666666666667</v>
      </c>
      <c r="B78" s="87" t="s">
        <v>1561</v>
      </c>
      <c r="C78" s="87" t="s">
        <v>1562</v>
      </c>
    </row>
    <row r="79" spans="1:4" ht="15" customHeight="1" x14ac:dyDescent="0.2">
      <c r="B79" s="84">
        <v>65</v>
      </c>
      <c r="C79" s="84">
        <v>116</v>
      </c>
    </row>
    <row r="80" spans="1:4" ht="15" customHeight="1" x14ac:dyDescent="0.2">
      <c r="B80" s="84">
        <v>1500</v>
      </c>
      <c r="C80" s="84">
        <v>120</v>
      </c>
    </row>
    <row r="81" spans="1:4" ht="15" customHeight="1" x14ac:dyDescent="0.2">
      <c r="B81" s="84">
        <v>2600</v>
      </c>
      <c r="C81" s="84">
        <v>120</v>
      </c>
    </row>
    <row r="82" spans="1:4" ht="15" customHeight="1" x14ac:dyDescent="0.2">
      <c r="B82" s="84">
        <v>3500</v>
      </c>
      <c r="C82" s="84">
        <v>117</v>
      </c>
    </row>
    <row r="83" spans="1:4" ht="15" customHeight="1" x14ac:dyDescent="0.2">
      <c r="B83" s="84">
        <v>4500</v>
      </c>
      <c r="C83" s="84">
        <v>109.5</v>
      </c>
      <c r="D83" s="84" t="s">
        <v>1591</v>
      </c>
    </row>
    <row r="84" spans="1:4" ht="15" customHeight="1" x14ac:dyDescent="0.2">
      <c r="B84" s="84">
        <v>5200</v>
      </c>
      <c r="C84" s="84">
        <v>82</v>
      </c>
    </row>
    <row r="85" spans="1:4" ht="15" customHeight="1" x14ac:dyDescent="0.2">
      <c r="B85" s="84">
        <v>5700</v>
      </c>
      <c r="C85" s="84">
        <v>64</v>
      </c>
      <c r="D85" s="84" t="s">
        <v>1592</v>
      </c>
    </row>
    <row r="86" spans="1:4" ht="15" customHeight="1" x14ac:dyDescent="0.2">
      <c r="B86" s="84">
        <v>6500</v>
      </c>
      <c r="C86" s="84">
        <v>67.599999999999994</v>
      </c>
      <c r="D86" s="84" t="s">
        <v>1593</v>
      </c>
    </row>
    <row r="87" spans="1:4" ht="15" customHeight="1" x14ac:dyDescent="0.2">
      <c r="B87" s="84">
        <v>7000</v>
      </c>
      <c r="C87" s="84">
        <v>71.099999999999994</v>
      </c>
    </row>
    <row r="88" spans="1:4" ht="15" customHeight="1" x14ac:dyDescent="0.2">
      <c r="B88" s="84">
        <v>7430</v>
      </c>
      <c r="C88" s="84">
        <v>73.599999999999994</v>
      </c>
    </row>
    <row r="89" spans="1:4" s="87" customFormat="1" ht="15" customHeight="1" x14ac:dyDescent="0.2">
      <c r="A89" s="86">
        <v>0.81874999999999998</v>
      </c>
      <c r="B89" s="87">
        <v>7450</v>
      </c>
      <c r="C89" s="87">
        <v>70.5</v>
      </c>
      <c r="D89" s="87" t="s">
        <v>1594</v>
      </c>
    </row>
    <row r="90" spans="1:4" ht="15" customHeight="1" x14ac:dyDescent="0.2">
      <c r="B90" s="84" t="s">
        <v>1595</v>
      </c>
    </row>
    <row r="91" spans="1:4" ht="15" customHeight="1" x14ac:dyDescent="0.2">
      <c r="B91" s="84" t="s">
        <v>1596</v>
      </c>
    </row>
    <row r="92" spans="1:4" ht="15" customHeight="1" x14ac:dyDescent="0.2">
      <c r="B92" s="84" t="s">
        <v>733</v>
      </c>
    </row>
    <row r="93" spans="1:4" s="87" customFormat="1" ht="15" customHeight="1" x14ac:dyDescent="0.2">
      <c r="A93" s="86">
        <v>0.82638888888888884</v>
      </c>
      <c r="B93" s="87" t="s">
        <v>1586</v>
      </c>
    </row>
    <row r="94" spans="1:4" ht="15" customHeight="1" x14ac:dyDescent="0.2">
      <c r="B94" s="84" t="s">
        <v>1597</v>
      </c>
    </row>
    <row r="95" spans="1:4" ht="15" customHeight="1" x14ac:dyDescent="0.2">
      <c r="B95" s="84" t="s">
        <v>1598</v>
      </c>
    </row>
    <row r="96" spans="1:4" ht="15" customHeight="1" x14ac:dyDescent="0.2">
      <c r="A96" s="85">
        <v>0.82777777777777783</v>
      </c>
      <c r="B96" s="84" t="s">
        <v>1599</v>
      </c>
    </row>
    <row r="97" spans="1:4" ht="15" customHeight="1" x14ac:dyDescent="0.2">
      <c r="B97" s="84" t="s">
        <v>1600</v>
      </c>
      <c r="C97" s="84" t="s">
        <v>1601</v>
      </c>
      <c r="D97" s="84" t="s">
        <v>1602</v>
      </c>
    </row>
    <row r="98" spans="1:4" ht="15" customHeight="1" x14ac:dyDescent="0.2">
      <c r="B98" s="84" t="s">
        <v>1603</v>
      </c>
    </row>
    <row r="99" spans="1:4" ht="15" customHeight="1" x14ac:dyDescent="0.2">
      <c r="A99" s="85">
        <v>0.83194444444444438</v>
      </c>
      <c r="B99" s="84" t="s">
        <v>1604</v>
      </c>
      <c r="C99" s="84" t="s">
        <v>1605</v>
      </c>
    </row>
    <row r="100" spans="1:4" ht="15" customHeight="1" x14ac:dyDescent="0.2">
      <c r="A100" s="85">
        <v>0.83263888888888893</v>
      </c>
      <c r="B100" s="84" t="s">
        <v>1606</v>
      </c>
      <c r="C100" s="84" t="s">
        <v>1607</v>
      </c>
    </row>
    <row r="101" spans="1:4" s="87" customFormat="1" ht="15" customHeight="1" x14ac:dyDescent="0.2">
      <c r="A101" s="86">
        <v>0.83263888888888893</v>
      </c>
      <c r="B101" s="87" t="s">
        <v>734</v>
      </c>
    </row>
    <row r="102" spans="1:4" ht="15" customHeight="1" x14ac:dyDescent="0.2">
      <c r="B102" s="84" t="s">
        <v>1608</v>
      </c>
      <c r="C102" s="84" t="s">
        <v>1609</v>
      </c>
    </row>
    <row r="103" spans="1:4" ht="15" customHeight="1" x14ac:dyDescent="0.2">
      <c r="A103" s="85">
        <v>0.8340277777777777</v>
      </c>
      <c r="B103" s="84" t="s">
        <v>1610</v>
      </c>
    </row>
    <row r="104" spans="1:4" ht="15" customHeight="1" x14ac:dyDescent="0.2">
      <c r="A104" s="85">
        <v>0.83472222222222225</v>
      </c>
      <c r="B104" s="84" t="s">
        <v>1611</v>
      </c>
      <c r="C104" s="84" t="s">
        <v>1612</v>
      </c>
    </row>
    <row r="105" spans="1:4" ht="15" customHeight="1" x14ac:dyDescent="0.2">
      <c r="A105" s="85">
        <v>0.83611111111111114</v>
      </c>
      <c r="B105" s="84" t="s">
        <v>1613</v>
      </c>
      <c r="C105" s="84" t="s">
        <v>1614</v>
      </c>
    </row>
    <row r="106" spans="1:4" ht="15" customHeight="1" x14ac:dyDescent="0.2">
      <c r="B106" s="84" t="s">
        <v>1615</v>
      </c>
    </row>
    <row r="107" spans="1:4" ht="15" customHeight="1" x14ac:dyDescent="0.2">
      <c r="B107" s="84" t="s">
        <v>1616</v>
      </c>
    </row>
    <row r="108" spans="1:4" ht="15" customHeight="1" x14ac:dyDescent="0.2">
      <c r="B108" s="84" t="s">
        <v>1617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96"/>
  <sheetViews>
    <sheetView workbookViewId="0">
      <selection activeCell="A2" sqref="A2"/>
    </sheetView>
  </sheetViews>
  <sheetFormatPr defaultColWidth="10.7109375" defaultRowHeight="15" customHeight="1" x14ac:dyDescent="0.2"/>
  <cols>
    <col min="1" max="1" width="10.7109375" style="92"/>
    <col min="2" max="2" width="10.7109375" style="90"/>
    <col min="3" max="16384" width="10.7109375" style="84"/>
  </cols>
  <sheetData>
    <row r="1" spans="1:1" s="61" customFormat="1" ht="15" customHeight="1" x14ac:dyDescent="0.2">
      <c r="A1" s="60" t="s">
        <v>1621</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90" t="s">
        <v>1620</v>
      </c>
    </row>
    <row r="11" spans="1:1" ht="15" customHeight="1" x14ac:dyDescent="0.2">
      <c r="A11" s="90" t="s">
        <v>132</v>
      </c>
    </row>
    <row r="12" spans="1:1" ht="15" customHeight="1" x14ac:dyDescent="0.2">
      <c r="A12" s="90" t="s">
        <v>10</v>
      </c>
    </row>
    <row r="13" spans="1:1" ht="15" customHeight="1" x14ac:dyDescent="0.2">
      <c r="A13" s="90" t="s">
        <v>239</v>
      </c>
    </row>
    <row r="14" spans="1:1" ht="15" customHeight="1" x14ac:dyDescent="0.2">
      <c r="A14" s="90" t="s">
        <v>214</v>
      </c>
    </row>
    <row r="15" spans="1:1" ht="15" customHeight="1" x14ac:dyDescent="0.2">
      <c r="A15" s="90" t="s">
        <v>133</v>
      </c>
    </row>
    <row r="16" spans="1:1" ht="15" customHeight="1" x14ac:dyDescent="0.2">
      <c r="A16" s="90"/>
    </row>
    <row r="17" spans="1:5" ht="15" customHeight="1" x14ac:dyDescent="0.2">
      <c r="A17" s="90" t="s">
        <v>134</v>
      </c>
    </row>
    <row r="18" spans="1:5" ht="15" customHeight="1" x14ac:dyDescent="0.2">
      <c r="A18" s="90" t="s">
        <v>259</v>
      </c>
    </row>
    <row r="19" spans="1:5" ht="15" customHeight="1" x14ac:dyDescent="0.2">
      <c r="A19" s="90"/>
    </row>
    <row r="20" spans="1:5" ht="15" customHeight="1" x14ac:dyDescent="0.2">
      <c r="A20" s="90" t="s">
        <v>211</v>
      </c>
    </row>
    <row r="21" spans="1:5" ht="15" customHeight="1" x14ac:dyDescent="0.2">
      <c r="A21" s="90"/>
    </row>
    <row r="22" spans="1:5" ht="15" customHeight="1" x14ac:dyDescent="0.2">
      <c r="A22" s="91" t="s">
        <v>135</v>
      </c>
      <c r="B22" s="91" t="s">
        <v>158</v>
      </c>
    </row>
    <row r="23" spans="1:5" ht="15" customHeight="1" x14ac:dyDescent="0.2">
      <c r="A23" s="92">
        <v>1513</v>
      </c>
      <c r="B23" s="90" t="s">
        <v>313</v>
      </c>
    </row>
    <row r="24" spans="1:5" ht="15" customHeight="1" x14ac:dyDescent="0.2">
      <c r="B24" s="90" t="s">
        <v>136</v>
      </c>
      <c r="E24" s="90" t="s">
        <v>137</v>
      </c>
    </row>
    <row r="25" spans="1:5" ht="15" customHeight="1" x14ac:dyDescent="0.2">
      <c r="B25" s="90" t="s">
        <v>138</v>
      </c>
      <c r="E25" s="90" t="s">
        <v>141</v>
      </c>
    </row>
    <row r="26" spans="1:5" ht="15" customHeight="1" x14ac:dyDescent="0.2">
      <c r="B26" s="90" t="s">
        <v>139</v>
      </c>
      <c r="E26" s="90" t="s">
        <v>142</v>
      </c>
    </row>
    <row r="27" spans="1:5" ht="15" customHeight="1" x14ac:dyDescent="0.2">
      <c r="B27" s="90" t="s">
        <v>140</v>
      </c>
      <c r="E27" s="90" t="s">
        <v>594</v>
      </c>
    </row>
    <row r="28" spans="1:5" ht="15" customHeight="1" x14ac:dyDescent="0.2">
      <c r="A28" s="92">
        <v>1632</v>
      </c>
      <c r="B28" s="90" t="s">
        <v>143</v>
      </c>
    </row>
    <row r="29" spans="1:5" ht="15" customHeight="1" x14ac:dyDescent="0.2">
      <c r="A29" s="92">
        <v>1634</v>
      </c>
      <c r="B29" s="90" t="s">
        <v>149</v>
      </c>
    </row>
    <row r="30" spans="1:5" ht="15" customHeight="1" x14ac:dyDescent="0.2">
      <c r="B30" s="90" t="s">
        <v>144</v>
      </c>
    </row>
    <row r="31" spans="1:5" ht="15" customHeight="1" x14ac:dyDescent="0.2">
      <c r="A31" s="92">
        <v>1645</v>
      </c>
      <c r="B31" s="90" t="s">
        <v>159</v>
      </c>
    </row>
    <row r="32" spans="1:5" ht="15" customHeight="1" x14ac:dyDescent="0.2">
      <c r="A32" s="92">
        <v>1649</v>
      </c>
      <c r="B32" s="90" t="s">
        <v>145</v>
      </c>
    </row>
    <row r="33" spans="1:7" ht="15" customHeight="1" x14ac:dyDescent="0.2">
      <c r="A33" s="92">
        <v>1650</v>
      </c>
      <c r="B33" s="90" t="s">
        <v>147</v>
      </c>
    </row>
    <row r="34" spans="1:7" ht="15" customHeight="1" x14ac:dyDescent="0.2">
      <c r="B34" s="90" t="s">
        <v>146</v>
      </c>
    </row>
    <row r="35" spans="1:7" ht="15" customHeight="1" x14ac:dyDescent="0.2">
      <c r="B35" s="90" t="s">
        <v>148</v>
      </c>
    </row>
    <row r="36" spans="1:7" ht="15" customHeight="1" x14ac:dyDescent="0.2">
      <c r="A36" s="92">
        <v>1655</v>
      </c>
      <c r="B36" s="90" t="s">
        <v>595</v>
      </c>
    </row>
    <row r="37" spans="1:7" ht="15" customHeight="1" x14ac:dyDescent="0.2">
      <c r="B37" s="90" t="s">
        <v>150</v>
      </c>
    </row>
    <row r="38" spans="1:7" ht="15" customHeight="1" x14ac:dyDescent="0.2">
      <c r="B38" s="90" t="s">
        <v>160</v>
      </c>
      <c r="E38" s="92" t="s">
        <v>151</v>
      </c>
      <c r="F38" s="93">
        <v>34</v>
      </c>
      <c r="G38" s="90" t="s">
        <v>475</v>
      </c>
    </row>
    <row r="39" spans="1:7" ht="15" customHeight="1" x14ac:dyDescent="0.2">
      <c r="E39" s="92" t="s">
        <v>152</v>
      </c>
      <c r="F39" s="93">
        <v>1008</v>
      </c>
      <c r="G39" s="90" t="s">
        <v>154</v>
      </c>
    </row>
    <row r="40" spans="1:7" ht="15" customHeight="1" x14ac:dyDescent="0.2">
      <c r="E40" s="92" t="s">
        <v>153</v>
      </c>
      <c r="F40" s="93">
        <v>55</v>
      </c>
      <c r="G40" s="90" t="s">
        <v>155</v>
      </c>
    </row>
    <row r="41" spans="1:7" ht="15" customHeight="1" x14ac:dyDescent="0.2">
      <c r="A41" s="92">
        <v>1704</v>
      </c>
      <c r="B41" s="90" t="s">
        <v>474</v>
      </c>
    </row>
    <row r="42" spans="1:7" ht="15" customHeight="1" x14ac:dyDescent="0.2">
      <c r="A42" s="92">
        <v>1706</v>
      </c>
      <c r="B42" s="90" t="s">
        <v>596</v>
      </c>
    </row>
    <row r="43" spans="1:7" ht="15" customHeight="1" x14ac:dyDescent="0.2">
      <c r="B43" s="90" t="s">
        <v>161</v>
      </c>
    </row>
    <row r="44" spans="1:7" ht="15" customHeight="1" x14ac:dyDescent="0.2">
      <c r="A44" s="92">
        <v>1707</v>
      </c>
      <c r="B44" s="90" t="s">
        <v>156</v>
      </c>
    </row>
    <row r="45" spans="1:7" ht="15" customHeight="1" x14ac:dyDescent="0.2">
      <c r="A45" s="92">
        <v>1712</v>
      </c>
      <c r="B45" s="90" t="s">
        <v>526</v>
      </c>
    </row>
    <row r="46" spans="1:7" ht="15" customHeight="1" x14ac:dyDescent="0.2">
      <c r="A46" s="92">
        <v>1720</v>
      </c>
      <c r="B46" s="90" t="s">
        <v>166</v>
      </c>
    </row>
    <row r="47" spans="1:7" ht="15" customHeight="1" x14ac:dyDescent="0.2">
      <c r="B47" s="90" t="s">
        <v>162</v>
      </c>
    </row>
    <row r="48" spans="1:7" ht="15" customHeight="1" x14ac:dyDescent="0.2">
      <c r="B48" s="90" t="s">
        <v>566</v>
      </c>
    </row>
    <row r="49" spans="1:2" ht="15" customHeight="1" x14ac:dyDescent="0.2">
      <c r="B49" s="90" t="s">
        <v>597</v>
      </c>
    </row>
    <row r="50" spans="1:2" ht="15" customHeight="1" x14ac:dyDescent="0.2">
      <c r="A50" s="92">
        <v>1730</v>
      </c>
      <c r="B50" s="90" t="s">
        <v>157</v>
      </c>
    </row>
    <row r="51" spans="1:2" ht="15" customHeight="1" x14ac:dyDescent="0.2">
      <c r="A51" s="92">
        <v>1826</v>
      </c>
      <c r="B51" s="90" t="s">
        <v>531</v>
      </c>
    </row>
    <row r="53" spans="1:2" ht="15" customHeight="1" x14ac:dyDescent="0.2">
      <c r="A53" s="90" t="s">
        <v>163</v>
      </c>
    </row>
    <row r="54" spans="1:2" ht="15" customHeight="1" x14ac:dyDescent="0.2">
      <c r="A54" s="90"/>
    </row>
    <row r="55" spans="1:2" ht="15" customHeight="1" x14ac:dyDescent="0.2">
      <c r="A55" s="91" t="s">
        <v>135</v>
      </c>
      <c r="B55" s="91" t="s">
        <v>158</v>
      </c>
    </row>
    <row r="57" spans="1:2" ht="15" customHeight="1" x14ac:dyDescent="0.2">
      <c r="A57" s="92">
        <v>1835</v>
      </c>
      <c r="B57" s="90" t="s">
        <v>40</v>
      </c>
    </row>
    <row r="58" spans="1:2" ht="15" customHeight="1" x14ac:dyDescent="0.2">
      <c r="B58" s="90" t="s">
        <v>164</v>
      </c>
    </row>
    <row r="59" spans="1:2" ht="15" customHeight="1" x14ac:dyDescent="0.2">
      <c r="A59" s="92">
        <v>1839</v>
      </c>
      <c r="B59" s="90" t="s">
        <v>598</v>
      </c>
    </row>
    <row r="60" spans="1:2" ht="15" customHeight="1" x14ac:dyDescent="0.2">
      <c r="A60" s="94">
        <v>1848</v>
      </c>
      <c r="B60" s="95" t="s">
        <v>165</v>
      </c>
    </row>
    <row r="61" spans="1:2" ht="15" customHeight="1" x14ac:dyDescent="0.2">
      <c r="A61" s="92">
        <v>1850</v>
      </c>
      <c r="B61" s="90" t="s">
        <v>599</v>
      </c>
    </row>
    <row r="62" spans="1:2" ht="15" customHeight="1" x14ac:dyDescent="0.2">
      <c r="A62" s="92">
        <v>1852</v>
      </c>
      <c r="B62" s="90" t="s">
        <v>570</v>
      </c>
    </row>
    <row r="63" spans="1:2" ht="15" customHeight="1" x14ac:dyDescent="0.2">
      <c r="B63" s="90" t="s">
        <v>600</v>
      </c>
    </row>
    <row r="64" spans="1:2" ht="15" customHeight="1" x14ac:dyDescent="0.2">
      <c r="B64" s="90" t="s">
        <v>601</v>
      </c>
    </row>
    <row r="65" spans="1:3" ht="15" customHeight="1" x14ac:dyDescent="0.2">
      <c r="A65" s="92">
        <v>1855</v>
      </c>
      <c r="B65" s="90" t="s">
        <v>254</v>
      </c>
    </row>
    <row r="66" spans="1:3" ht="15" customHeight="1" x14ac:dyDescent="0.2">
      <c r="A66" s="92">
        <v>1856</v>
      </c>
      <c r="B66" s="90" t="s">
        <v>602</v>
      </c>
    </row>
    <row r="67" spans="1:3" ht="15" customHeight="1" x14ac:dyDescent="0.2">
      <c r="A67" s="92">
        <v>1857</v>
      </c>
      <c r="B67" s="90" t="s">
        <v>485</v>
      </c>
    </row>
    <row r="68" spans="1:3" ht="15" customHeight="1" x14ac:dyDescent="0.2">
      <c r="A68" s="94">
        <v>1859</v>
      </c>
      <c r="B68" s="95" t="s">
        <v>47</v>
      </c>
    </row>
    <row r="69" spans="1:3" ht="15" customHeight="1" x14ac:dyDescent="0.2">
      <c r="B69" s="90" t="s">
        <v>215</v>
      </c>
    </row>
    <row r="70" spans="1:3" ht="15" customHeight="1" x14ac:dyDescent="0.2">
      <c r="A70" s="92">
        <v>1901</v>
      </c>
      <c r="B70" s="90" t="s">
        <v>603</v>
      </c>
    </row>
    <row r="71" spans="1:3" ht="15" customHeight="1" x14ac:dyDescent="0.2">
      <c r="B71" s="90" t="s">
        <v>73</v>
      </c>
    </row>
    <row r="72" spans="1:3" ht="15" customHeight="1" x14ac:dyDescent="0.2">
      <c r="A72" s="94">
        <v>1902</v>
      </c>
      <c r="B72" s="95" t="s">
        <v>169</v>
      </c>
    </row>
    <row r="73" spans="1:3" ht="15" customHeight="1" x14ac:dyDescent="0.2">
      <c r="B73" s="90" t="s">
        <v>168</v>
      </c>
    </row>
    <row r="74" spans="1:3" ht="15" customHeight="1" x14ac:dyDescent="0.2">
      <c r="B74" s="90" t="s">
        <v>171</v>
      </c>
    </row>
    <row r="76" spans="1:3" ht="15" customHeight="1" x14ac:dyDescent="0.2">
      <c r="B76" s="92" t="s">
        <v>179</v>
      </c>
      <c r="C76" s="93">
        <v>99</v>
      </c>
    </row>
    <row r="77" spans="1:3" ht="15" customHeight="1" x14ac:dyDescent="0.2">
      <c r="B77" s="92" t="s">
        <v>180</v>
      </c>
      <c r="C77" s="96">
        <v>1000</v>
      </c>
    </row>
    <row r="79" spans="1:3" ht="15" customHeight="1" x14ac:dyDescent="0.2">
      <c r="A79" s="92">
        <v>1903</v>
      </c>
      <c r="B79" s="90" t="s">
        <v>263</v>
      </c>
    </row>
    <row r="80" spans="1:3" ht="15" customHeight="1" x14ac:dyDescent="0.2">
      <c r="A80" s="92">
        <v>1904</v>
      </c>
      <c r="B80" s="90" t="s">
        <v>225</v>
      </c>
    </row>
    <row r="81" spans="1:13" ht="15" customHeight="1" x14ac:dyDescent="0.2">
      <c r="A81" s="92">
        <v>1905</v>
      </c>
      <c r="B81" s="90" t="s">
        <v>604</v>
      </c>
    </row>
    <row r="82" spans="1:13" ht="15" customHeight="1" x14ac:dyDescent="0.2">
      <c r="A82" s="92">
        <v>1907</v>
      </c>
      <c r="B82" s="90" t="s">
        <v>171</v>
      </c>
    </row>
    <row r="83" spans="1:13" ht="15" customHeight="1" x14ac:dyDescent="0.2">
      <c r="B83" s="90" t="s">
        <v>170</v>
      </c>
    </row>
    <row r="84" spans="1:13" ht="15" customHeight="1" x14ac:dyDescent="0.2">
      <c r="A84" s="92">
        <v>1909</v>
      </c>
      <c r="B84" s="90" t="s">
        <v>172</v>
      </c>
    </row>
    <row r="85" spans="1:13" ht="15" customHeight="1" x14ac:dyDescent="0.2">
      <c r="A85" s="92">
        <v>1910</v>
      </c>
      <c r="B85" s="90" t="s">
        <v>226</v>
      </c>
    </row>
    <row r="86" spans="1:13" ht="15" customHeight="1" x14ac:dyDescent="0.2">
      <c r="A86" s="94">
        <v>1912</v>
      </c>
      <c r="B86" s="95" t="s">
        <v>47</v>
      </c>
    </row>
    <row r="87" spans="1:13" ht="15" customHeight="1" x14ac:dyDescent="0.2">
      <c r="A87" s="92">
        <v>1913</v>
      </c>
      <c r="B87" s="90" t="s">
        <v>227</v>
      </c>
    </row>
    <row r="88" spans="1:13" ht="15" customHeight="1" x14ac:dyDescent="0.2">
      <c r="A88" s="94">
        <v>1920</v>
      </c>
      <c r="B88" s="95" t="s">
        <v>220</v>
      </c>
    </row>
    <row r="89" spans="1:13" ht="15" customHeight="1" x14ac:dyDescent="0.2">
      <c r="B89" s="90" t="s">
        <v>609</v>
      </c>
    </row>
    <row r="91" spans="1:13" ht="15" customHeight="1" x14ac:dyDescent="0.2">
      <c r="B91" s="97" t="s">
        <v>99</v>
      </c>
      <c r="C91" s="97" t="s">
        <v>33</v>
      </c>
      <c r="D91" s="97" t="s">
        <v>415</v>
      </c>
      <c r="E91" s="97" t="s">
        <v>31</v>
      </c>
      <c r="F91" s="97" t="s">
        <v>173</v>
      </c>
      <c r="G91" s="97" t="s">
        <v>174</v>
      </c>
      <c r="H91" s="97" t="s">
        <v>175</v>
      </c>
      <c r="I91" s="97" t="s">
        <v>176</v>
      </c>
      <c r="J91" s="97" t="s">
        <v>1440</v>
      </c>
      <c r="K91" s="97" t="s">
        <v>181</v>
      </c>
      <c r="L91" s="97" t="s">
        <v>52</v>
      </c>
      <c r="M91" s="97" t="s">
        <v>177</v>
      </c>
    </row>
    <row r="92" spans="1:13" ht="15" customHeight="1" x14ac:dyDescent="0.2">
      <c r="B92" s="97">
        <v>444</v>
      </c>
      <c r="C92" s="93">
        <v>987</v>
      </c>
      <c r="D92" s="93">
        <v>32</v>
      </c>
      <c r="E92" s="93">
        <v>49.7</v>
      </c>
      <c r="F92" s="93">
        <v>98</v>
      </c>
      <c r="G92" s="98">
        <v>0.46</v>
      </c>
      <c r="H92" s="98">
        <v>4.5</v>
      </c>
      <c r="I92" s="99">
        <v>1.5</v>
      </c>
      <c r="J92" s="96">
        <v>875</v>
      </c>
      <c r="K92" s="96">
        <v>5908</v>
      </c>
      <c r="L92" s="97" t="s">
        <v>54</v>
      </c>
      <c r="M92" s="97" t="s">
        <v>54</v>
      </c>
    </row>
    <row r="94" spans="1:13" ht="15" customHeight="1" x14ac:dyDescent="0.2">
      <c r="B94" s="92" t="s">
        <v>179</v>
      </c>
      <c r="C94" s="93">
        <v>102.1</v>
      </c>
      <c r="D94" s="93">
        <v>96.5</v>
      </c>
    </row>
    <row r="95" spans="1:13" ht="15" customHeight="1" x14ac:dyDescent="0.2">
      <c r="B95" s="92" t="s">
        <v>180</v>
      </c>
      <c r="C95" s="96">
        <v>4500</v>
      </c>
      <c r="D95" s="96">
        <v>6750</v>
      </c>
    </row>
    <row r="97" spans="1:2" ht="15" customHeight="1" x14ac:dyDescent="0.2">
      <c r="A97" s="92">
        <v>1921</v>
      </c>
      <c r="B97" s="90" t="s">
        <v>605</v>
      </c>
    </row>
    <row r="98" spans="1:2" ht="15" customHeight="1" x14ac:dyDescent="0.2">
      <c r="A98" s="92">
        <v>1927</v>
      </c>
      <c r="B98" s="90" t="s">
        <v>221</v>
      </c>
    </row>
    <row r="99" spans="1:2" ht="15" customHeight="1" x14ac:dyDescent="0.2">
      <c r="A99" s="94">
        <v>1932</v>
      </c>
      <c r="B99" s="95" t="s">
        <v>222</v>
      </c>
    </row>
    <row r="100" spans="1:2" ht="15" customHeight="1" x14ac:dyDescent="0.2">
      <c r="A100" s="94">
        <v>1933</v>
      </c>
      <c r="B100" s="95" t="s">
        <v>186</v>
      </c>
    </row>
    <row r="101" spans="1:2" ht="15" customHeight="1" x14ac:dyDescent="0.2">
      <c r="B101" s="90" t="s">
        <v>606</v>
      </c>
    </row>
    <row r="102" spans="1:2" ht="15" customHeight="1" x14ac:dyDescent="0.2">
      <c r="B102" s="90" t="s">
        <v>223</v>
      </c>
    </row>
    <row r="103" spans="1:2" ht="15" customHeight="1" x14ac:dyDescent="0.2">
      <c r="A103" s="92">
        <v>1934</v>
      </c>
      <c r="B103" s="90" t="s">
        <v>607</v>
      </c>
    </row>
    <row r="104" spans="1:2" ht="15" customHeight="1" x14ac:dyDescent="0.2">
      <c r="B104" s="90" t="s">
        <v>228</v>
      </c>
    </row>
    <row r="105" spans="1:2" ht="15" customHeight="1" x14ac:dyDescent="0.2">
      <c r="A105" s="92">
        <v>1940</v>
      </c>
      <c r="B105" s="90" t="s">
        <v>229</v>
      </c>
    </row>
    <row r="106" spans="1:2" ht="15" customHeight="1" x14ac:dyDescent="0.2">
      <c r="B106" s="90" t="s">
        <v>230</v>
      </c>
    </row>
    <row r="107" spans="1:2" ht="15" customHeight="1" x14ac:dyDescent="0.2">
      <c r="A107" s="92">
        <v>1942</v>
      </c>
      <c r="B107" s="90" t="s">
        <v>182</v>
      </c>
    </row>
    <row r="108" spans="1:2" ht="15" customHeight="1" x14ac:dyDescent="0.2">
      <c r="B108" s="90" t="s">
        <v>231</v>
      </c>
    </row>
    <row r="109" spans="1:2" ht="15" customHeight="1" x14ac:dyDescent="0.2">
      <c r="A109" s="94">
        <v>1943</v>
      </c>
      <c r="B109" s="95" t="s">
        <v>47</v>
      </c>
    </row>
    <row r="110" spans="1:2" ht="15" customHeight="1" x14ac:dyDescent="0.2">
      <c r="A110" s="92">
        <v>1946</v>
      </c>
      <c r="B110" s="90" t="s">
        <v>608</v>
      </c>
    </row>
    <row r="111" spans="1:2" ht="15" customHeight="1" x14ac:dyDescent="0.2">
      <c r="A111" s="94">
        <v>1947</v>
      </c>
      <c r="B111" s="95" t="s">
        <v>183</v>
      </c>
    </row>
    <row r="112" spans="1:2" ht="15" customHeight="1" x14ac:dyDescent="0.2">
      <c r="B112" s="90" t="s">
        <v>178</v>
      </c>
    </row>
    <row r="114" spans="1:13" ht="15" customHeight="1" x14ac:dyDescent="0.2">
      <c r="B114" s="97" t="s">
        <v>99</v>
      </c>
      <c r="C114" s="97" t="s">
        <v>33</v>
      </c>
      <c r="D114" s="97" t="s">
        <v>415</v>
      </c>
      <c r="E114" s="97" t="s">
        <v>31</v>
      </c>
      <c r="F114" s="97" t="s">
        <v>173</v>
      </c>
      <c r="G114" s="97" t="s">
        <v>174</v>
      </c>
      <c r="H114" s="97" t="s">
        <v>175</v>
      </c>
      <c r="I114" s="97" t="s">
        <v>176</v>
      </c>
      <c r="J114" s="97" t="s">
        <v>1440</v>
      </c>
      <c r="K114" s="97" t="s">
        <v>181</v>
      </c>
      <c r="L114" s="97" t="s">
        <v>52</v>
      </c>
      <c r="M114" s="97" t="s">
        <v>177</v>
      </c>
    </row>
    <row r="115" spans="1:13" ht="15" customHeight="1" x14ac:dyDescent="0.2">
      <c r="B115" s="97" t="s">
        <v>184</v>
      </c>
      <c r="C115" s="93">
        <v>789</v>
      </c>
      <c r="D115" s="93">
        <v>15.4</v>
      </c>
      <c r="E115" s="93">
        <v>69.400000000000006</v>
      </c>
      <c r="F115" s="93">
        <v>90.6</v>
      </c>
      <c r="G115" s="98">
        <v>0.4</v>
      </c>
      <c r="H115" s="98">
        <v>3.7</v>
      </c>
      <c r="I115" s="99">
        <v>-0.45600000000000002</v>
      </c>
      <c r="J115" s="96">
        <v>337</v>
      </c>
      <c r="K115" s="96">
        <v>1471</v>
      </c>
      <c r="L115" s="97" t="s">
        <v>54</v>
      </c>
      <c r="M115" s="97" t="s">
        <v>54</v>
      </c>
    </row>
    <row r="117" spans="1:13" ht="15" customHeight="1" x14ac:dyDescent="0.2">
      <c r="B117" s="92" t="s">
        <v>179</v>
      </c>
      <c r="C117" s="93">
        <v>95.6</v>
      </c>
      <c r="D117" s="93">
        <v>96</v>
      </c>
    </row>
    <row r="118" spans="1:13" ht="15" customHeight="1" x14ac:dyDescent="0.2">
      <c r="B118" s="92" t="s">
        <v>180</v>
      </c>
      <c r="C118" s="96">
        <v>4400</v>
      </c>
      <c r="D118" s="96">
        <v>2900</v>
      </c>
    </row>
    <row r="120" spans="1:13" ht="15" customHeight="1" x14ac:dyDescent="0.2">
      <c r="A120" s="92">
        <v>1950</v>
      </c>
      <c r="B120" s="90" t="s">
        <v>232</v>
      </c>
    </row>
    <row r="121" spans="1:13" ht="15" customHeight="1" x14ac:dyDescent="0.2">
      <c r="A121" s="92">
        <v>1955</v>
      </c>
      <c r="B121" s="90" t="s">
        <v>216</v>
      </c>
    </row>
    <row r="122" spans="1:13" ht="15" customHeight="1" x14ac:dyDescent="0.2">
      <c r="A122" s="94">
        <v>2002</v>
      </c>
      <c r="B122" s="95" t="s">
        <v>185</v>
      </c>
    </row>
    <row r="124" spans="1:13" ht="15" customHeight="1" x14ac:dyDescent="0.2">
      <c r="B124" s="92" t="s">
        <v>179</v>
      </c>
      <c r="C124" s="93">
        <v>95</v>
      </c>
    </row>
    <row r="125" spans="1:13" ht="15" customHeight="1" x14ac:dyDescent="0.2">
      <c r="B125" s="92" t="s">
        <v>180</v>
      </c>
      <c r="C125" s="96">
        <v>93</v>
      </c>
    </row>
    <row r="127" spans="1:13" ht="15" customHeight="1" x14ac:dyDescent="0.2">
      <c r="B127" s="90" t="s">
        <v>233</v>
      </c>
    </row>
    <row r="128" spans="1:13" ht="15" customHeight="1" x14ac:dyDescent="0.2">
      <c r="A128" s="94">
        <v>2003</v>
      </c>
      <c r="B128" s="95" t="s">
        <v>186</v>
      </c>
    </row>
    <row r="129" spans="1:13" ht="15" customHeight="1" x14ac:dyDescent="0.2">
      <c r="B129" s="90" t="s">
        <v>234</v>
      </c>
    </row>
    <row r="130" spans="1:13" ht="15" customHeight="1" x14ac:dyDescent="0.2">
      <c r="A130" s="92">
        <v>2004</v>
      </c>
      <c r="B130" s="90" t="s">
        <v>187</v>
      </c>
    </row>
    <row r="131" spans="1:13" ht="15" customHeight="1" x14ac:dyDescent="0.2">
      <c r="B131" s="90" t="s">
        <v>610</v>
      </c>
    </row>
    <row r="132" spans="1:13" ht="15" customHeight="1" x14ac:dyDescent="0.2">
      <c r="B132" s="90" t="s">
        <v>235</v>
      </c>
      <c r="F132" s="84" t="s">
        <v>613</v>
      </c>
    </row>
    <row r="133" spans="1:13" ht="15" customHeight="1" x14ac:dyDescent="0.2">
      <c r="A133" s="92">
        <v>2010</v>
      </c>
      <c r="B133" s="90" t="s">
        <v>188</v>
      </c>
    </row>
    <row r="134" spans="1:13" ht="15" customHeight="1" x14ac:dyDescent="0.2">
      <c r="A134" s="92">
        <v>2013</v>
      </c>
      <c r="B134" s="90" t="s">
        <v>189</v>
      </c>
    </row>
    <row r="135" spans="1:13" ht="15" customHeight="1" x14ac:dyDescent="0.2">
      <c r="A135" s="94">
        <v>2015</v>
      </c>
      <c r="B135" s="95" t="s">
        <v>47</v>
      </c>
    </row>
    <row r="136" spans="1:13" ht="15" customHeight="1" x14ac:dyDescent="0.2">
      <c r="A136" s="92">
        <v>2018</v>
      </c>
      <c r="B136" s="90" t="s">
        <v>611</v>
      </c>
    </row>
    <row r="137" spans="1:13" ht="15" customHeight="1" x14ac:dyDescent="0.2">
      <c r="A137" s="94">
        <v>2019</v>
      </c>
      <c r="B137" s="95" t="s">
        <v>219</v>
      </c>
    </row>
    <row r="138" spans="1:13" ht="15" customHeight="1" x14ac:dyDescent="0.2">
      <c r="B138" s="90" t="s">
        <v>609</v>
      </c>
    </row>
    <row r="140" spans="1:13" ht="15" customHeight="1" x14ac:dyDescent="0.2">
      <c r="B140" s="97" t="s">
        <v>99</v>
      </c>
      <c r="C140" s="97" t="s">
        <v>33</v>
      </c>
      <c r="D140" s="97" t="s">
        <v>415</v>
      </c>
      <c r="E140" s="97" t="s">
        <v>31</v>
      </c>
      <c r="F140" s="97" t="s">
        <v>173</v>
      </c>
      <c r="G140" s="97" t="s">
        <v>174</v>
      </c>
      <c r="H140" s="97" t="s">
        <v>175</v>
      </c>
      <c r="I140" s="97" t="s">
        <v>176</v>
      </c>
      <c r="J140" s="97" t="s">
        <v>1440</v>
      </c>
      <c r="K140" s="97" t="s">
        <v>181</v>
      </c>
      <c r="L140" s="97" t="s">
        <v>52</v>
      </c>
      <c r="M140" s="97" t="s">
        <v>177</v>
      </c>
    </row>
    <row r="141" spans="1:13" ht="15" customHeight="1" x14ac:dyDescent="0.2">
      <c r="B141" s="97">
        <v>74</v>
      </c>
      <c r="C141" s="93">
        <v>978</v>
      </c>
      <c r="D141" s="93">
        <v>32.4</v>
      </c>
      <c r="E141" s="93">
        <v>39.1</v>
      </c>
      <c r="F141" s="93">
        <v>92.4</v>
      </c>
      <c r="G141" s="98">
        <v>0.55000000000000004</v>
      </c>
      <c r="H141" s="98">
        <v>4.8099999999999996</v>
      </c>
      <c r="I141" s="99" t="s">
        <v>190</v>
      </c>
      <c r="J141" s="96" t="s">
        <v>194</v>
      </c>
      <c r="K141" s="96" t="s">
        <v>194</v>
      </c>
      <c r="L141" s="97" t="s">
        <v>194</v>
      </c>
      <c r="M141" s="97" t="s">
        <v>54</v>
      </c>
    </row>
    <row r="143" spans="1:13" ht="15" customHeight="1" x14ac:dyDescent="0.2">
      <c r="B143" s="92" t="s">
        <v>179</v>
      </c>
      <c r="C143" s="93">
        <v>87.5</v>
      </c>
      <c r="D143" s="93">
        <v>103.3</v>
      </c>
    </row>
    <row r="144" spans="1:13" ht="15" customHeight="1" x14ac:dyDescent="0.2">
      <c r="B144" s="92" t="s">
        <v>180</v>
      </c>
      <c r="C144" s="96">
        <v>4200</v>
      </c>
      <c r="D144" s="96">
        <v>6200</v>
      </c>
    </row>
    <row r="146" spans="1:13" ht="15" customHeight="1" x14ac:dyDescent="0.2">
      <c r="A146" s="92">
        <v>2021</v>
      </c>
      <c r="B146" s="90" t="s">
        <v>612</v>
      </c>
    </row>
    <row r="147" spans="1:13" ht="15" customHeight="1" x14ac:dyDescent="0.2">
      <c r="A147" s="92">
        <v>2022</v>
      </c>
      <c r="B147" s="90" t="s">
        <v>191</v>
      </c>
    </row>
    <row r="148" spans="1:13" ht="15" customHeight="1" x14ac:dyDescent="0.2">
      <c r="B148" s="90" t="s">
        <v>171</v>
      </c>
    </row>
    <row r="149" spans="1:13" ht="15" customHeight="1" x14ac:dyDescent="0.2">
      <c r="A149" s="92">
        <v>2028</v>
      </c>
      <c r="B149" s="90" t="s">
        <v>192</v>
      </c>
    </row>
    <row r="150" spans="1:13" ht="15" customHeight="1" x14ac:dyDescent="0.2">
      <c r="A150" s="94">
        <v>2033</v>
      </c>
      <c r="B150" s="95" t="s">
        <v>193</v>
      </c>
    </row>
    <row r="152" spans="1:13" ht="15" customHeight="1" x14ac:dyDescent="0.2">
      <c r="B152" s="97" t="s">
        <v>99</v>
      </c>
      <c r="C152" s="97" t="s">
        <v>33</v>
      </c>
      <c r="D152" s="97" t="s">
        <v>415</v>
      </c>
      <c r="E152" s="97" t="s">
        <v>31</v>
      </c>
      <c r="F152" s="97" t="s">
        <v>173</v>
      </c>
      <c r="G152" s="97" t="s">
        <v>174</v>
      </c>
      <c r="H152" s="97" t="s">
        <v>175</v>
      </c>
      <c r="I152" s="97" t="s">
        <v>176</v>
      </c>
      <c r="J152" s="97" t="s">
        <v>1440</v>
      </c>
      <c r="K152" s="97" t="s">
        <v>181</v>
      </c>
      <c r="L152" s="97" t="s">
        <v>52</v>
      </c>
      <c r="M152" s="97" t="s">
        <v>177</v>
      </c>
    </row>
    <row r="153" spans="1:13" ht="15" customHeight="1" x14ac:dyDescent="0.2">
      <c r="B153" s="97" t="s">
        <v>195</v>
      </c>
      <c r="C153" s="93" t="s">
        <v>190</v>
      </c>
      <c r="D153" s="93" t="s">
        <v>190</v>
      </c>
      <c r="E153" s="93" t="s">
        <v>190</v>
      </c>
      <c r="F153" s="93">
        <v>63.9</v>
      </c>
      <c r="G153" s="98" t="s">
        <v>190</v>
      </c>
      <c r="H153" s="98" t="s">
        <v>190</v>
      </c>
      <c r="I153" s="99" t="s">
        <v>190</v>
      </c>
      <c r="J153" s="96">
        <v>123</v>
      </c>
      <c r="K153" s="96">
        <v>1</v>
      </c>
      <c r="L153" s="97" t="s">
        <v>54</v>
      </c>
      <c r="M153" s="97" t="s">
        <v>54</v>
      </c>
    </row>
    <row r="155" spans="1:13" ht="15" customHeight="1" x14ac:dyDescent="0.2">
      <c r="B155" s="92" t="s">
        <v>179</v>
      </c>
      <c r="C155" s="93" t="s">
        <v>197</v>
      </c>
      <c r="D155" s="100" t="s">
        <v>196</v>
      </c>
    </row>
    <row r="156" spans="1:13" ht="15" customHeight="1" x14ac:dyDescent="0.2">
      <c r="B156" s="92" t="s">
        <v>180</v>
      </c>
      <c r="C156" s="96" t="s">
        <v>195</v>
      </c>
    </row>
    <row r="158" spans="1:13" ht="15" customHeight="1" x14ac:dyDescent="0.2">
      <c r="B158" s="95" t="s">
        <v>167</v>
      </c>
    </row>
    <row r="159" spans="1:13" ht="15" customHeight="1" x14ac:dyDescent="0.2">
      <c r="A159" s="92">
        <v>2037</v>
      </c>
      <c r="B159" s="90" t="s">
        <v>224</v>
      </c>
    </row>
    <row r="160" spans="1:13" ht="15" customHeight="1" x14ac:dyDescent="0.2">
      <c r="B160" s="90" t="s">
        <v>198</v>
      </c>
    </row>
    <row r="161" spans="1:13" ht="15" customHeight="1" x14ac:dyDescent="0.2">
      <c r="A161" s="94">
        <v>2043</v>
      </c>
      <c r="B161" s="95" t="s">
        <v>47</v>
      </c>
    </row>
    <row r="162" spans="1:13" ht="15" customHeight="1" x14ac:dyDescent="0.2">
      <c r="B162" s="90" t="s">
        <v>217</v>
      </c>
    </row>
    <row r="163" spans="1:13" ht="15" customHeight="1" x14ac:dyDescent="0.2">
      <c r="A163" s="92">
        <v>2046</v>
      </c>
      <c r="B163" s="90" t="s">
        <v>218</v>
      </c>
    </row>
    <row r="165" spans="1:13" ht="15" customHeight="1" x14ac:dyDescent="0.2">
      <c r="B165" s="92" t="s">
        <v>179</v>
      </c>
      <c r="C165" s="93">
        <v>93</v>
      </c>
      <c r="D165" s="93">
        <v>98.6</v>
      </c>
      <c r="E165" s="93">
        <v>105.8</v>
      </c>
      <c r="F165" s="93">
        <v>95.8</v>
      </c>
      <c r="G165" s="93">
        <v>102.1</v>
      </c>
      <c r="H165" s="93">
        <v>109.5</v>
      </c>
      <c r="I165" s="93">
        <v>99.8</v>
      </c>
    </row>
    <row r="166" spans="1:13" ht="15" customHeight="1" x14ac:dyDescent="0.2">
      <c r="B166" s="92" t="s">
        <v>180</v>
      </c>
      <c r="C166" s="96">
        <v>6100</v>
      </c>
      <c r="D166" s="96">
        <v>4502</v>
      </c>
      <c r="E166" s="96" t="s">
        <v>200</v>
      </c>
      <c r="F166" s="96" t="s">
        <v>201</v>
      </c>
      <c r="G166" s="96" t="s">
        <v>202</v>
      </c>
      <c r="H166" s="96">
        <v>478</v>
      </c>
      <c r="I166" s="96">
        <v>135</v>
      </c>
    </row>
    <row r="167" spans="1:13" ht="15" customHeight="1" x14ac:dyDescent="0.2">
      <c r="B167" s="92" t="s">
        <v>199</v>
      </c>
      <c r="C167" s="96">
        <v>2043</v>
      </c>
      <c r="D167" s="96">
        <v>2043</v>
      </c>
      <c r="E167" s="96">
        <v>2046</v>
      </c>
      <c r="F167" s="96">
        <v>2047</v>
      </c>
      <c r="G167" s="96">
        <v>2049</v>
      </c>
      <c r="H167" s="96">
        <v>2049</v>
      </c>
      <c r="I167" s="96">
        <v>2051</v>
      </c>
    </row>
    <row r="169" spans="1:13" ht="15" customHeight="1" x14ac:dyDescent="0.2">
      <c r="B169" s="97" t="s">
        <v>99</v>
      </c>
      <c r="C169" s="97" t="s">
        <v>33</v>
      </c>
      <c r="D169" s="97" t="s">
        <v>415</v>
      </c>
      <c r="E169" s="97" t="s">
        <v>31</v>
      </c>
      <c r="F169" s="97" t="s">
        <v>173</v>
      </c>
      <c r="G169" s="97" t="s">
        <v>174</v>
      </c>
      <c r="H169" s="97" t="s">
        <v>175</v>
      </c>
      <c r="I169" s="97" t="s">
        <v>176</v>
      </c>
      <c r="J169" s="97" t="s">
        <v>1440</v>
      </c>
      <c r="K169" s="97" t="s">
        <v>181</v>
      </c>
      <c r="L169" s="97" t="s">
        <v>52</v>
      </c>
      <c r="M169" s="97" t="s">
        <v>177</v>
      </c>
    </row>
    <row r="170" spans="1:13" ht="15" customHeight="1" x14ac:dyDescent="0.2">
      <c r="B170" s="97" t="s">
        <v>200</v>
      </c>
      <c r="C170" s="93" t="s">
        <v>190</v>
      </c>
      <c r="D170" s="93" t="s">
        <v>190</v>
      </c>
      <c r="E170" s="93" t="s">
        <v>190</v>
      </c>
      <c r="F170" s="93">
        <v>105.8</v>
      </c>
      <c r="G170" s="98" t="s">
        <v>190</v>
      </c>
      <c r="H170" s="98" t="s">
        <v>203</v>
      </c>
      <c r="I170" s="99">
        <v>-1.7999999999999999E-2</v>
      </c>
      <c r="J170" s="96">
        <v>460</v>
      </c>
      <c r="K170" s="96">
        <v>1210</v>
      </c>
      <c r="L170" s="97" t="s">
        <v>54</v>
      </c>
      <c r="M170" s="97" t="s">
        <v>54</v>
      </c>
    </row>
    <row r="172" spans="1:13" ht="15" customHeight="1" x14ac:dyDescent="0.2">
      <c r="A172" s="92">
        <v>2049</v>
      </c>
      <c r="B172" s="90" t="s">
        <v>614</v>
      </c>
    </row>
    <row r="173" spans="1:13" ht="15" customHeight="1" x14ac:dyDescent="0.2">
      <c r="A173" s="94">
        <v>2051</v>
      </c>
      <c r="B173" s="95" t="s">
        <v>208</v>
      </c>
    </row>
    <row r="174" spans="1:13" ht="15" customHeight="1" x14ac:dyDescent="0.2">
      <c r="B174" s="90" t="s">
        <v>204</v>
      </c>
    </row>
    <row r="175" spans="1:13" ht="15" customHeight="1" x14ac:dyDescent="0.2">
      <c r="B175" s="90" t="s">
        <v>1619</v>
      </c>
    </row>
    <row r="176" spans="1:13" ht="15" customHeight="1" x14ac:dyDescent="0.2">
      <c r="B176" s="90" t="s">
        <v>209</v>
      </c>
    </row>
    <row r="177" spans="1:13" ht="15" customHeight="1" x14ac:dyDescent="0.2">
      <c r="A177" s="92">
        <v>2052</v>
      </c>
      <c r="B177" s="90" t="s">
        <v>205</v>
      </c>
    </row>
    <row r="178" spans="1:13" ht="15" customHeight="1" x14ac:dyDescent="0.2">
      <c r="B178" s="90" t="s">
        <v>206</v>
      </c>
    </row>
    <row r="179" spans="1:13" ht="15" customHeight="1" x14ac:dyDescent="0.2">
      <c r="A179" s="92">
        <v>2059</v>
      </c>
      <c r="B179" s="90" t="s">
        <v>207</v>
      </c>
    </row>
    <row r="181" spans="1:13" ht="15" customHeight="1" x14ac:dyDescent="0.2">
      <c r="B181" s="97" t="s">
        <v>99</v>
      </c>
      <c r="C181" s="97" t="s">
        <v>33</v>
      </c>
      <c r="D181" s="97" t="s">
        <v>415</v>
      </c>
      <c r="E181" s="97" t="s">
        <v>31</v>
      </c>
      <c r="F181" s="97" t="s">
        <v>173</v>
      </c>
      <c r="G181" s="97" t="s">
        <v>174</v>
      </c>
      <c r="H181" s="97" t="s">
        <v>175</v>
      </c>
      <c r="I181" s="97" t="s">
        <v>176</v>
      </c>
      <c r="J181" s="97" t="s">
        <v>1440</v>
      </c>
      <c r="K181" s="97" t="s">
        <v>181</v>
      </c>
      <c r="L181" s="97" t="s">
        <v>52</v>
      </c>
      <c r="M181" s="97" t="s">
        <v>177</v>
      </c>
    </row>
    <row r="182" spans="1:13" ht="15" customHeight="1" x14ac:dyDescent="0.2">
      <c r="B182" s="97" t="s">
        <v>190</v>
      </c>
      <c r="C182" s="93">
        <v>980</v>
      </c>
      <c r="D182" s="93">
        <v>32</v>
      </c>
      <c r="E182" s="93">
        <v>52</v>
      </c>
      <c r="F182" s="93">
        <v>101.2</v>
      </c>
      <c r="G182" s="98">
        <v>0.57999999999999996</v>
      </c>
      <c r="H182" s="98">
        <v>3.14</v>
      </c>
      <c r="I182" s="99">
        <v>0.36199999999999999</v>
      </c>
      <c r="J182" s="96">
        <v>618</v>
      </c>
      <c r="K182" s="96">
        <v>0</v>
      </c>
      <c r="L182" s="97" t="s">
        <v>54</v>
      </c>
      <c r="M182" s="97" t="s">
        <v>54</v>
      </c>
    </row>
    <row r="184" spans="1:13" ht="15" customHeight="1" x14ac:dyDescent="0.2">
      <c r="A184" s="94">
        <v>2103</v>
      </c>
      <c r="B184" s="95" t="s">
        <v>210</v>
      </c>
    </row>
    <row r="185" spans="1:13" ht="15" customHeight="1" x14ac:dyDescent="0.2">
      <c r="B185" s="90" t="s">
        <v>557</v>
      </c>
    </row>
    <row r="187" spans="1:13" ht="15" customHeight="1" x14ac:dyDescent="0.2">
      <c r="A187" s="90" t="s">
        <v>212</v>
      </c>
    </row>
    <row r="188" spans="1:13" ht="15" customHeight="1" x14ac:dyDescent="0.2">
      <c r="A188" s="90"/>
    </row>
    <row r="189" spans="1:13" ht="15" customHeight="1" x14ac:dyDescent="0.2">
      <c r="A189" s="91" t="s">
        <v>135</v>
      </c>
      <c r="B189" s="91" t="s">
        <v>158</v>
      </c>
    </row>
    <row r="191" spans="1:13" ht="15" customHeight="1" x14ac:dyDescent="0.2">
      <c r="A191" s="92">
        <v>2104</v>
      </c>
      <c r="B191" s="90" t="s">
        <v>615</v>
      </c>
    </row>
    <row r="192" spans="1:13" ht="15" customHeight="1" x14ac:dyDescent="0.2">
      <c r="B192" s="90" t="s">
        <v>236</v>
      </c>
    </row>
    <row r="193" spans="1:2" ht="15" customHeight="1" x14ac:dyDescent="0.2">
      <c r="B193" s="90" t="s">
        <v>238</v>
      </c>
    </row>
    <row r="194" spans="1:2" ht="15" customHeight="1" x14ac:dyDescent="0.2">
      <c r="B194" s="90" t="s">
        <v>237</v>
      </c>
    </row>
    <row r="195" spans="1:2" ht="15" customHeight="1" x14ac:dyDescent="0.2">
      <c r="A195" s="92">
        <v>2106</v>
      </c>
      <c r="B195" s="90" t="s">
        <v>213</v>
      </c>
    </row>
    <row r="196" spans="1:2" ht="15" customHeight="1" x14ac:dyDescent="0.2">
      <c r="B196" s="95" t="s">
        <v>271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01"/>
  <sheetViews>
    <sheetView workbookViewId="0">
      <selection activeCell="A2" sqref="A2"/>
    </sheetView>
  </sheetViews>
  <sheetFormatPr defaultColWidth="10.7109375" defaultRowHeight="15" customHeight="1" x14ac:dyDescent="0.2"/>
  <cols>
    <col min="1" max="1" width="10.7109375" style="92"/>
    <col min="2" max="2" width="10.7109375" style="90"/>
    <col min="3" max="16384" width="10.7109375" style="84"/>
  </cols>
  <sheetData>
    <row r="1" spans="1:1" s="61" customFormat="1" ht="15" customHeight="1" x14ac:dyDescent="0.2">
      <c r="A1" s="60" t="s">
        <v>1625</v>
      </c>
    </row>
    <row r="2" spans="1:1" s="61" customFormat="1" ht="15" customHeight="1" x14ac:dyDescent="0.2"/>
    <row r="3" spans="1:1" s="61" customFormat="1" ht="15" customHeight="1" x14ac:dyDescent="0.2">
      <c r="A3" s="60" t="s">
        <v>1436</v>
      </c>
    </row>
    <row r="4" spans="1:1" s="170" customFormat="1" ht="15" customHeight="1" x14ac:dyDescent="0.2">
      <c r="A4" s="170" t="s">
        <v>1437</v>
      </c>
    </row>
    <row r="5" spans="1:1" s="170" customFormat="1" ht="15" customHeight="1" x14ac:dyDescent="0.2">
      <c r="A5" s="170" t="s">
        <v>2172</v>
      </c>
    </row>
    <row r="6" spans="1:1" s="170" customFormat="1" ht="15" customHeight="1" x14ac:dyDescent="0.2">
      <c r="A6" s="194" t="s">
        <v>2173</v>
      </c>
    </row>
    <row r="7" spans="1:1" s="170" customFormat="1" ht="15" customHeight="1" x14ac:dyDescent="0.2">
      <c r="A7" s="194" t="s">
        <v>2174</v>
      </c>
    </row>
    <row r="8" spans="1:1" s="61" customFormat="1" ht="15" customHeight="1" x14ac:dyDescent="0.2">
      <c r="A8" s="62"/>
    </row>
    <row r="9" spans="1:1" s="64" customFormat="1" ht="15" customHeight="1" x14ac:dyDescent="0.2">
      <c r="A9" s="63" t="s">
        <v>2071</v>
      </c>
    </row>
    <row r="10" spans="1:1" ht="15" customHeight="1" x14ac:dyDescent="0.2">
      <c r="A10" s="90" t="s">
        <v>1622</v>
      </c>
    </row>
    <row r="11" spans="1:1" ht="15" customHeight="1" x14ac:dyDescent="0.2">
      <c r="A11" s="90" t="s">
        <v>132</v>
      </c>
    </row>
    <row r="12" spans="1:1" ht="15" customHeight="1" x14ac:dyDescent="0.2">
      <c r="A12" s="90" t="s">
        <v>10</v>
      </c>
    </row>
    <row r="13" spans="1:1" ht="15" customHeight="1" x14ac:dyDescent="0.2">
      <c r="A13" s="90" t="s">
        <v>240</v>
      </c>
    </row>
    <row r="14" spans="1:1" ht="15" customHeight="1" x14ac:dyDescent="0.2">
      <c r="A14" s="90" t="s">
        <v>307</v>
      </c>
    </row>
    <row r="15" spans="1:1" ht="15" customHeight="1" x14ac:dyDescent="0.2">
      <c r="A15" s="90"/>
    </row>
    <row r="16" spans="1:1" ht="15" customHeight="1" x14ac:dyDescent="0.2">
      <c r="A16" s="90"/>
    </row>
    <row r="17" spans="1:5" ht="15" customHeight="1" x14ac:dyDescent="0.2">
      <c r="A17" s="90" t="s">
        <v>134</v>
      </c>
    </row>
    <row r="18" spans="1:5" ht="15" customHeight="1" x14ac:dyDescent="0.2">
      <c r="A18" s="90" t="s">
        <v>259</v>
      </c>
    </row>
    <row r="19" spans="1:5" ht="15" customHeight="1" x14ac:dyDescent="0.2">
      <c r="A19" s="90"/>
    </row>
    <row r="20" spans="1:5" ht="15" customHeight="1" x14ac:dyDescent="0.2">
      <c r="A20" s="90" t="s">
        <v>211</v>
      </c>
    </row>
    <row r="21" spans="1:5" ht="15" customHeight="1" x14ac:dyDescent="0.2">
      <c r="A21" s="90"/>
    </row>
    <row r="22" spans="1:5" ht="15" customHeight="1" x14ac:dyDescent="0.2">
      <c r="A22" s="91" t="s">
        <v>135</v>
      </c>
      <c r="B22" s="91" t="s">
        <v>158</v>
      </c>
    </row>
    <row r="23" spans="1:5" ht="15" customHeight="1" x14ac:dyDescent="0.2">
      <c r="A23" s="92">
        <v>1110</v>
      </c>
      <c r="B23" s="90" t="s">
        <v>313</v>
      </c>
    </row>
    <row r="24" spans="1:5" ht="15" customHeight="1" x14ac:dyDescent="0.2">
      <c r="B24" s="90" t="s">
        <v>136</v>
      </c>
      <c r="E24" s="90" t="s">
        <v>241</v>
      </c>
    </row>
    <row r="25" spans="1:5" ht="15" customHeight="1" x14ac:dyDescent="0.2">
      <c r="B25" s="90" t="s">
        <v>138</v>
      </c>
      <c r="E25" s="90" t="s">
        <v>243</v>
      </c>
    </row>
    <row r="26" spans="1:5" ht="15" customHeight="1" x14ac:dyDescent="0.2">
      <c r="B26" s="90" t="s">
        <v>139</v>
      </c>
      <c r="E26" s="90" t="s">
        <v>242</v>
      </c>
    </row>
    <row r="27" spans="1:5" ht="15" customHeight="1" x14ac:dyDescent="0.2">
      <c r="B27" s="90" t="s">
        <v>140</v>
      </c>
      <c r="E27" s="90" t="s">
        <v>245</v>
      </c>
    </row>
    <row r="28" spans="1:5" ht="15" customHeight="1" x14ac:dyDescent="0.2">
      <c r="A28" s="92">
        <v>1140</v>
      </c>
      <c r="B28" s="90" t="s">
        <v>247</v>
      </c>
    </row>
    <row r="29" spans="1:5" ht="15" customHeight="1" x14ac:dyDescent="0.2">
      <c r="A29" s="92">
        <v>1147</v>
      </c>
      <c r="B29" s="90" t="s">
        <v>143</v>
      </c>
    </row>
    <row r="30" spans="1:5" ht="15" customHeight="1" x14ac:dyDescent="0.2">
      <c r="A30" s="92">
        <v>1149</v>
      </c>
      <c r="B30" s="90" t="s">
        <v>244</v>
      </c>
    </row>
    <row r="31" spans="1:5" ht="15" customHeight="1" x14ac:dyDescent="0.2">
      <c r="B31" s="90" t="s">
        <v>144</v>
      </c>
    </row>
    <row r="32" spans="1:5" ht="15" customHeight="1" x14ac:dyDescent="0.2">
      <c r="B32" s="90" t="s">
        <v>159</v>
      </c>
    </row>
    <row r="33" spans="1:7" ht="15" customHeight="1" x14ac:dyDescent="0.2">
      <c r="A33" s="92">
        <v>1152</v>
      </c>
      <c r="B33" s="90" t="s">
        <v>145</v>
      </c>
    </row>
    <row r="34" spans="1:7" ht="15" customHeight="1" x14ac:dyDescent="0.2">
      <c r="B34" s="90" t="s">
        <v>148</v>
      </c>
    </row>
    <row r="35" spans="1:7" ht="15" customHeight="1" x14ac:dyDescent="0.2">
      <c r="A35" s="92">
        <v>1153</v>
      </c>
      <c r="B35" s="90" t="s">
        <v>160</v>
      </c>
      <c r="E35" s="92" t="s">
        <v>151</v>
      </c>
      <c r="F35" s="93">
        <v>28.9</v>
      </c>
      <c r="G35" s="90" t="s">
        <v>475</v>
      </c>
    </row>
    <row r="36" spans="1:7" ht="15" customHeight="1" x14ac:dyDescent="0.2">
      <c r="E36" s="92" t="s">
        <v>152</v>
      </c>
      <c r="F36" s="93">
        <v>1012.4</v>
      </c>
      <c r="G36" s="90" t="s">
        <v>154</v>
      </c>
    </row>
    <row r="37" spans="1:7" ht="15" customHeight="1" x14ac:dyDescent="0.2">
      <c r="E37" s="92" t="s">
        <v>153</v>
      </c>
      <c r="F37" s="93">
        <v>58.1</v>
      </c>
      <c r="G37" s="90" t="s">
        <v>155</v>
      </c>
    </row>
    <row r="38" spans="1:7" ht="15" customHeight="1" x14ac:dyDescent="0.2">
      <c r="B38" s="90" t="s">
        <v>616</v>
      </c>
    </row>
    <row r="39" spans="1:7" ht="15" customHeight="1" x14ac:dyDescent="0.2">
      <c r="A39" s="92">
        <v>1155</v>
      </c>
      <c r="B39" s="90" t="s">
        <v>246</v>
      </c>
    </row>
    <row r="40" spans="1:7" ht="15" customHeight="1" x14ac:dyDescent="0.2">
      <c r="B40" s="90" t="s">
        <v>146</v>
      </c>
    </row>
    <row r="41" spans="1:7" ht="15" customHeight="1" x14ac:dyDescent="0.2">
      <c r="B41" s="90" t="s">
        <v>617</v>
      </c>
    </row>
    <row r="42" spans="1:7" ht="15" customHeight="1" x14ac:dyDescent="0.2">
      <c r="B42" s="90" t="s">
        <v>150</v>
      </c>
    </row>
    <row r="43" spans="1:7" ht="15" customHeight="1" x14ac:dyDescent="0.2">
      <c r="A43" s="92">
        <v>1158</v>
      </c>
      <c r="B43" s="90" t="s">
        <v>248</v>
      </c>
    </row>
    <row r="44" spans="1:7" ht="15" customHeight="1" x14ac:dyDescent="0.2">
      <c r="A44" s="92">
        <v>1205</v>
      </c>
      <c r="B44" s="90" t="s">
        <v>249</v>
      </c>
    </row>
    <row r="45" spans="1:7" ht="15" customHeight="1" x14ac:dyDescent="0.2">
      <c r="A45" s="92">
        <v>1210</v>
      </c>
      <c r="B45" s="90" t="s">
        <v>250</v>
      </c>
    </row>
    <row r="46" spans="1:7" ht="15" customHeight="1" x14ac:dyDescent="0.2">
      <c r="A46" s="92">
        <v>1214</v>
      </c>
      <c r="B46" s="90" t="s">
        <v>618</v>
      </c>
    </row>
    <row r="47" spans="1:7" ht="15" customHeight="1" x14ac:dyDescent="0.2">
      <c r="A47" s="92">
        <v>1215</v>
      </c>
      <c r="B47" s="90" t="s">
        <v>162</v>
      </c>
    </row>
    <row r="48" spans="1:7" ht="15" customHeight="1" x14ac:dyDescent="0.2">
      <c r="A48" s="92">
        <v>1217</v>
      </c>
      <c r="B48" s="90" t="s">
        <v>251</v>
      </c>
    </row>
    <row r="49" spans="1:2" ht="15" customHeight="1" x14ac:dyDescent="0.2">
      <c r="A49" s="92">
        <v>1222</v>
      </c>
      <c r="B49" s="90" t="s">
        <v>157</v>
      </c>
    </row>
    <row r="50" spans="1:2" ht="15" customHeight="1" x14ac:dyDescent="0.2">
      <c r="A50" s="92">
        <v>1225</v>
      </c>
      <c r="B50" s="90" t="s">
        <v>531</v>
      </c>
    </row>
    <row r="52" spans="1:2" ht="15" customHeight="1" x14ac:dyDescent="0.2">
      <c r="A52" s="90" t="s">
        <v>163</v>
      </c>
    </row>
    <row r="53" spans="1:2" ht="15" customHeight="1" x14ac:dyDescent="0.2">
      <c r="A53" s="90"/>
    </row>
    <row r="54" spans="1:2" ht="15" customHeight="1" x14ac:dyDescent="0.2">
      <c r="A54" s="91" t="s">
        <v>135</v>
      </c>
      <c r="B54" s="91" t="s">
        <v>158</v>
      </c>
    </row>
    <row r="56" spans="1:2" ht="15" customHeight="1" x14ac:dyDescent="0.2">
      <c r="A56" s="92">
        <v>1320</v>
      </c>
      <c r="B56" s="90" t="s">
        <v>40</v>
      </c>
    </row>
    <row r="57" spans="1:2" ht="15" customHeight="1" x14ac:dyDescent="0.2">
      <c r="A57" s="92">
        <v>1326</v>
      </c>
      <c r="B57" s="90" t="s">
        <v>252</v>
      </c>
    </row>
    <row r="58" spans="1:2" ht="15" customHeight="1" x14ac:dyDescent="0.2">
      <c r="B58" s="90" t="s">
        <v>619</v>
      </c>
    </row>
    <row r="59" spans="1:2" ht="15" customHeight="1" x14ac:dyDescent="0.2">
      <c r="B59" s="90" t="s">
        <v>253</v>
      </c>
    </row>
    <row r="60" spans="1:2" ht="15" customHeight="1" x14ac:dyDescent="0.2">
      <c r="B60" s="90" t="s">
        <v>255</v>
      </c>
    </row>
    <row r="61" spans="1:2" ht="15" customHeight="1" x14ac:dyDescent="0.2">
      <c r="A61" s="94">
        <v>1331</v>
      </c>
      <c r="B61" s="95" t="s">
        <v>165</v>
      </c>
    </row>
    <row r="62" spans="1:2" ht="15" customHeight="1" x14ac:dyDescent="0.2">
      <c r="B62" s="90" t="s">
        <v>620</v>
      </c>
    </row>
    <row r="63" spans="1:2" ht="15" customHeight="1" x14ac:dyDescent="0.2">
      <c r="A63" s="92">
        <v>1339</v>
      </c>
      <c r="B63" s="90" t="s">
        <v>308</v>
      </c>
    </row>
    <row r="64" spans="1:2" ht="15" customHeight="1" x14ac:dyDescent="0.2">
      <c r="A64" s="92">
        <v>1340</v>
      </c>
      <c r="B64" s="90" t="s">
        <v>257</v>
      </c>
    </row>
    <row r="66" spans="1:13" ht="15" customHeight="1" x14ac:dyDescent="0.2">
      <c r="B66" s="97" t="s">
        <v>99</v>
      </c>
      <c r="C66" s="97" t="s">
        <v>33</v>
      </c>
      <c r="D66" s="97" t="s">
        <v>415</v>
      </c>
      <c r="E66" s="97" t="s">
        <v>31</v>
      </c>
      <c r="F66" s="97" t="s">
        <v>173</v>
      </c>
      <c r="G66" s="97" t="s">
        <v>174</v>
      </c>
      <c r="H66" s="97" t="s">
        <v>175</v>
      </c>
      <c r="I66" s="97" t="s">
        <v>176</v>
      </c>
      <c r="J66" s="97" t="s">
        <v>1440</v>
      </c>
      <c r="K66" s="97" t="s">
        <v>181</v>
      </c>
      <c r="L66" s="97" t="s">
        <v>52</v>
      </c>
      <c r="M66" s="97" t="s">
        <v>177</v>
      </c>
    </row>
    <row r="67" spans="1:13" ht="15" customHeight="1" x14ac:dyDescent="0.2">
      <c r="B67" s="97" t="s">
        <v>256</v>
      </c>
      <c r="C67" s="93">
        <v>971.1</v>
      </c>
      <c r="D67" s="93">
        <v>25.7</v>
      </c>
      <c r="E67" s="93">
        <v>61.1</v>
      </c>
      <c r="F67" s="93">
        <v>64.900000000000006</v>
      </c>
      <c r="G67" s="98">
        <v>0.54</v>
      </c>
      <c r="H67" s="98">
        <v>2.2200000000000002</v>
      </c>
      <c r="I67" s="99">
        <v>0</v>
      </c>
      <c r="J67" s="96">
        <v>150</v>
      </c>
      <c r="K67" s="96">
        <v>1609</v>
      </c>
      <c r="L67" s="97" t="s">
        <v>54</v>
      </c>
      <c r="M67" s="97" t="s">
        <v>54</v>
      </c>
    </row>
    <row r="69" spans="1:13" ht="15" customHeight="1" x14ac:dyDescent="0.2">
      <c r="B69" s="90" t="s">
        <v>260</v>
      </c>
    </row>
    <row r="70" spans="1:13" ht="15" customHeight="1" x14ac:dyDescent="0.2">
      <c r="B70" s="90" t="s">
        <v>621</v>
      </c>
    </row>
    <row r="71" spans="1:13" ht="15" customHeight="1" x14ac:dyDescent="0.2">
      <c r="B71" s="90" t="s">
        <v>258</v>
      </c>
    </row>
    <row r="72" spans="1:13" ht="15" customHeight="1" x14ac:dyDescent="0.2">
      <c r="A72" s="92">
        <v>1355</v>
      </c>
      <c r="B72" s="90" t="s">
        <v>257</v>
      </c>
    </row>
    <row r="74" spans="1:13" ht="15" customHeight="1" x14ac:dyDescent="0.2">
      <c r="B74" s="97" t="s">
        <v>99</v>
      </c>
      <c r="C74" s="97" t="s">
        <v>33</v>
      </c>
      <c r="D74" s="97" t="s">
        <v>415</v>
      </c>
      <c r="E74" s="97" t="s">
        <v>31</v>
      </c>
      <c r="F74" s="97" t="s">
        <v>173</v>
      </c>
      <c r="G74" s="97" t="s">
        <v>174</v>
      </c>
      <c r="H74" s="97" t="s">
        <v>175</v>
      </c>
      <c r="I74" s="97" t="s">
        <v>176</v>
      </c>
      <c r="J74" s="97" t="s">
        <v>1440</v>
      </c>
      <c r="K74" s="97" t="s">
        <v>181</v>
      </c>
      <c r="L74" s="97" t="s">
        <v>52</v>
      </c>
      <c r="M74" s="97" t="s">
        <v>177</v>
      </c>
    </row>
    <row r="75" spans="1:13" ht="15" customHeight="1" x14ac:dyDescent="0.2">
      <c r="B75" s="97" t="s">
        <v>261</v>
      </c>
      <c r="C75" s="93">
        <v>752</v>
      </c>
      <c r="D75" s="93">
        <v>16</v>
      </c>
      <c r="E75" s="93">
        <v>6.3</v>
      </c>
      <c r="F75" s="93">
        <v>68.400000000000006</v>
      </c>
      <c r="G75" s="98">
        <v>0.43</v>
      </c>
      <c r="H75" s="98">
        <v>2.23</v>
      </c>
      <c r="I75" s="99">
        <v>0</v>
      </c>
      <c r="J75" s="96">
        <v>-1309</v>
      </c>
      <c r="K75" s="96">
        <v>429</v>
      </c>
      <c r="L75" s="97" t="s">
        <v>54</v>
      </c>
      <c r="M75" s="97" t="s">
        <v>54</v>
      </c>
    </row>
    <row r="77" spans="1:13" ht="15" customHeight="1" x14ac:dyDescent="0.2">
      <c r="B77" s="90" t="s">
        <v>622</v>
      </c>
    </row>
    <row r="78" spans="1:13" ht="15" customHeight="1" x14ac:dyDescent="0.2">
      <c r="B78" s="90" t="s">
        <v>262</v>
      </c>
    </row>
    <row r="79" spans="1:13" ht="15" customHeight="1" x14ac:dyDescent="0.2">
      <c r="A79" s="92">
        <v>1400</v>
      </c>
      <c r="B79" s="90" t="s">
        <v>264</v>
      </c>
    </row>
    <row r="80" spans="1:13" ht="15" customHeight="1" x14ac:dyDescent="0.2">
      <c r="B80" s="90" t="s">
        <v>265</v>
      </c>
    </row>
    <row r="81" spans="1:13" ht="15" customHeight="1" x14ac:dyDescent="0.2">
      <c r="A81" s="92">
        <v>1402</v>
      </c>
      <c r="B81" s="90" t="s">
        <v>623</v>
      </c>
    </row>
    <row r="82" spans="1:13" ht="15" customHeight="1" x14ac:dyDescent="0.2">
      <c r="A82" s="92">
        <v>1405</v>
      </c>
      <c r="B82" s="90" t="s">
        <v>1623</v>
      </c>
    </row>
    <row r="83" spans="1:13" ht="15" customHeight="1" x14ac:dyDescent="0.2">
      <c r="A83" s="94">
        <v>1410</v>
      </c>
      <c r="B83" s="95" t="s">
        <v>47</v>
      </c>
    </row>
    <row r="84" spans="1:13" ht="15" customHeight="1" x14ac:dyDescent="0.2">
      <c r="B84" s="90" t="s">
        <v>266</v>
      </c>
    </row>
    <row r="85" spans="1:13" ht="15" customHeight="1" x14ac:dyDescent="0.2">
      <c r="A85" s="94">
        <v>1414</v>
      </c>
      <c r="B85" s="95" t="s">
        <v>267</v>
      </c>
    </row>
    <row r="86" spans="1:13" ht="15" customHeight="1" x14ac:dyDescent="0.2">
      <c r="B86" s="90" t="s">
        <v>309</v>
      </c>
    </row>
    <row r="88" spans="1:13" ht="15" customHeight="1" x14ac:dyDescent="0.2">
      <c r="B88" s="92" t="s">
        <v>179</v>
      </c>
      <c r="C88" s="93">
        <v>88.3</v>
      </c>
      <c r="D88" s="93">
        <v>80.5</v>
      </c>
      <c r="E88" s="93">
        <v>73.599999999999994</v>
      </c>
      <c r="F88" s="93">
        <v>76.400000000000006</v>
      </c>
      <c r="G88" s="93">
        <v>80.3</v>
      </c>
      <c r="H88" s="93">
        <v>79.099999999999994</v>
      </c>
      <c r="I88" s="93">
        <v>75.400000000000006</v>
      </c>
      <c r="J88" s="93">
        <v>68.5</v>
      </c>
    </row>
    <row r="89" spans="1:13" ht="15" customHeight="1" x14ac:dyDescent="0.2">
      <c r="B89" s="92" t="s">
        <v>180</v>
      </c>
      <c r="C89" s="96">
        <v>9347</v>
      </c>
      <c r="D89" s="96">
        <v>8347</v>
      </c>
      <c r="E89" s="96">
        <v>7136</v>
      </c>
      <c r="F89" s="96">
        <v>5902</v>
      </c>
      <c r="G89" s="96">
        <v>4105</v>
      </c>
      <c r="H89" s="96">
        <v>3111</v>
      </c>
      <c r="I89" s="96">
        <v>2172</v>
      </c>
      <c r="J89" s="96">
        <v>1118</v>
      </c>
    </row>
    <row r="90" spans="1:13" ht="15" customHeight="1" x14ac:dyDescent="0.2">
      <c r="B90" s="92" t="s">
        <v>199</v>
      </c>
      <c r="C90" s="96">
        <v>1414</v>
      </c>
      <c r="D90" s="96">
        <v>1417</v>
      </c>
      <c r="E90" s="96">
        <v>1419</v>
      </c>
      <c r="F90" s="96">
        <v>1422</v>
      </c>
      <c r="G90" s="96">
        <v>1426</v>
      </c>
      <c r="H90" s="96">
        <v>1429</v>
      </c>
      <c r="I90" s="96">
        <v>1430</v>
      </c>
      <c r="J90" s="96">
        <v>1432</v>
      </c>
    </row>
    <row r="92" spans="1:13" ht="15" customHeight="1" x14ac:dyDescent="0.2">
      <c r="A92" s="92">
        <v>1420</v>
      </c>
      <c r="B92" s="90" t="s">
        <v>268</v>
      </c>
    </row>
    <row r="94" spans="1:13" ht="15" customHeight="1" x14ac:dyDescent="0.2">
      <c r="B94" s="97" t="s">
        <v>99</v>
      </c>
      <c r="C94" s="97" t="s">
        <v>33</v>
      </c>
      <c r="D94" s="97" t="s">
        <v>415</v>
      </c>
      <c r="E94" s="97" t="s">
        <v>31</v>
      </c>
      <c r="F94" s="97" t="s">
        <v>173</v>
      </c>
      <c r="G94" s="97" t="s">
        <v>174</v>
      </c>
      <c r="H94" s="97" t="s">
        <v>175</v>
      </c>
      <c r="I94" s="97" t="s">
        <v>176</v>
      </c>
      <c r="J94" s="97" t="s">
        <v>1440</v>
      </c>
      <c r="K94" s="97" t="s">
        <v>181</v>
      </c>
      <c r="L94" s="97" t="s">
        <v>52</v>
      </c>
      <c r="M94" s="97" t="s">
        <v>177</v>
      </c>
    </row>
    <row r="95" spans="1:13" ht="15" customHeight="1" x14ac:dyDescent="0.2">
      <c r="B95" s="97" t="s">
        <v>269</v>
      </c>
      <c r="C95" s="93">
        <v>794.8</v>
      </c>
      <c r="D95" s="93">
        <v>13.9</v>
      </c>
      <c r="E95" s="93">
        <v>64.5</v>
      </c>
      <c r="F95" s="93">
        <v>76.2</v>
      </c>
      <c r="G95" s="98">
        <v>0.6</v>
      </c>
      <c r="H95" s="98">
        <v>2.54</v>
      </c>
      <c r="I95" s="99" t="s">
        <v>270</v>
      </c>
      <c r="J95" s="96">
        <v>4746</v>
      </c>
      <c r="K95" s="96">
        <v>1902</v>
      </c>
      <c r="L95" s="97" t="s">
        <v>54</v>
      </c>
      <c r="M95" s="97" t="s">
        <v>54</v>
      </c>
    </row>
    <row r="97" spans="1:13" ht="15" customHeight="1" x14ac:dyDescent="0.2">
      <c r="B97" s="90" t="s">
        <v>272</v>
      </c>
    </row>
    <row r="98" spans="1:13" ht="15" customHeight="1" x14ac:dyDescent="0.2">
      <c r="B98" s="90" t="s">
        <v>1624</v>
      </c>
    </row>
    <row r="99" spans="1:13" ht="15" customHeight="1" x14ac:dyDescent="0.2">
      <c r="A99" s="94">
        <v>1437</v>
      </c>
      <c r="B99" s="95" t="s">
        <v>273</v>
      </c>
    </row>
    <row r="101" spans="1:13" ht="15" customHeight="1" x14ac:dyDescent="0.2">
      <c r="B101" s="92" t="s">
        <v>179</v>
      </c>
      <c r="C101" s="93">
        <v>63.6</v>
      </c>
    </row>
    <row r="102" spans="1:13" ht="15" customHeight="1" x14ac:dyDescent="0.2">
      <c r="B102" s="92" t="s">
        <v>180</v>
      </c>
      <c r="C102" s="96">
        <v>120</v>
      </c>
    </row>
    <row r="104" spans="1:13" ht="15" customHeight="1" x14ac:dyDescent="0.2">
      <c r="B104" s="97" t="s">
        <v>99</v>
      </c>
      <c r="C104" s="97" t="s">
        <v>33</v>
      </c>
      <c r="D104" s="97" t="s">
        <v>415</v>
      </c>
      <c r="E104" s="97" t="s">
        <v>31</v>
      </c>
      <c r="F104" s="97" t="s">
        <v>173</v>
      </c>
      <c r="G104" s="97" t="s">
        <v>174</v>
      </c>
      <c r="H104" s="97" t="s">
        <v>175</v>
      </c>
      <c r="I104" s="97" t="s">
        <v>176</v>
      </c>
      <c r="J104" s="97" t="s">
        <v>1440</v>
      </c>
      <c r="K104" s="97" t="s">
        <v>181</v>
      </c>
      <c r="L104" s="97" t="s">
        <v>52</v>
      </c>
      <c r="M104" s="97" t="s">
        <v>177</v>
      </c>
    </row>
    <row r="105" spans="1:13" ht="15" customHeight="1" x14ac:dyDescent="0.2">
      <c r="B105" s="97" t="s">
        <v>274</v>
      </c>
      <c r="C105" s="93">
        <v>979.2</v>
      </c>
      <c r="D105" s="93">
        <v>27.7</v>
      </c>
      <c r="E105" s="93">
        <v>56.8</v>
      </c>
      <c r="F105" s="93">
        <v>69.3</v>
      </c>
      <c r="G105" s="98">
        <v>0.8</v>
      </c>
      <c r="H105" s="98">
        <v>4.72</v>
      </c>
      <c r="I105" s="99">
        <v>1.2</v>
      </c>
      <c r="J105" s="96">
        <v>2846</v>
      </c>
      <c r="K105" s="96">
        <v>2846</v>
      </c>
      <c r="L105" s="97" t="s">
        <v>54</v>
      </c>
      <c r="M105" s="97" t="s">
        <v>54</v>
      </c>
    </row>
    <row r="107" spans="1:13" ht="15" customHeight="1" x14ac:dyDescent="0.2">
      <c r="B107" s="95" t="s">
        <v>167</v>
      </c>
    </row>
    <row r="108" spans="1:13" ht="15" customHeight="1" x14ac:dyDescent="0.2">
      <c r="B108" s="90" t="s">
        <v>275</v>
      </c>
    </row>
    <row r="109" spans="1:13" ht="15" customHeight="1" x14ac:dyDescent="0.2">
      <c r="A109" s="92">
        <v>1445</v>
      </c>
      <c r="B109" s="90" t="s">
        <v>257</v>
      </c>
    </row>
    <row r="111" spans="1:13" ht="15" customHeight="1" x14ac:dyDescent="0.2">
      <c r="B111" s="97" t="s">
        <v>99</v>
      </c>
      <c r="C111" s="97" t="s">
        <v>33</v>
      </c>
      <c r="D111" s="97" t="s">
        <v>415</v>
      </c>
      <c r="E111" s="97" t="s">
        <v>31</v>
      </c>
      <c r="F111" s="97" t="s">
        <v>173</v>
      </c>
      <c r="G111" s="97" t="s">
        <v>174</v>
      </c>
      <c r="H111" s="97" t="s">
        <v>175</v>
      </c>
      <c r="I111" s="97" t="s">
        <v>176</v>
      </c>
      <c r="J111" s="97" t="s">
        <v>1440</v>
      </c>
      <c r="K111" s="97" t="s">
        <v>181</v>
      </c>
      <c r="L111" s="97" t="s">
        <v>52</v>
      </c>
      <c r="M111" s="97" t="s">
        <v>177</v>
      </c>
    </row>
    <row r="112" spans="1:13" ht="15" customHeight="1" x14ac:dyDescent="0.2">
      <c r="B112" s="97" t="s">
        <v>276</v>
      </c>
      <c r="C112" s="93">
        <v>968.3</v>
      </c>
      <c r="D112" s="93">
        <v>26.1</v>
      </c>
      <c r="E112" s="93">
        <v>58.6</v>
      </c>
      <c r="F112" s="93">
        <v>67.099999999999994</v>
      </c>
      <c r="G112" s="98">
        <v>0.63</v>
      </c>
      <c r="H112" s="98">
        <v>1.84</v>
      </c>
      <c r="I112" s="99">
        <v>0</v>
      </c>
      <c r="J112" s="96">
        <v>531</v>
      </c>
      <c r="K112" s="96">
        <v>2971</v>
      </c>
      <c r="L112" s="97" t="s">
        <v>54</v>
      </c>
      <c r="M112" s="97" t="s">
        <v>54</v>
      </c>
    </row>
    <row r="114" spans="1:13" ht="15" customHeight="1" x14ac:dyDescent="0.2">
      <c r="A114" s="92">
        <v>1447</v>
      </c>
      <c r="B114" s="90" t="s">
        <v>277</v>
      </c>
    </row>
    <row r="115" spans="1:13" ht="15" customHeight="1" x14ac:dyDescent="0.2">
      <c r="B115" s="90" t="s">
        <v>624</v>
      </c>
    </row>
    <row r="116" spans="1:13" ht="15" customHeight="1" x14ac:dyDescent="0.2">
      <c r="A116" s="92">
        <v>1449</v>
      </c>
      <c r="B116" s="90" t="s">
        <v>278</v>
      </c>
    </row>
    <row r="117" spans="1:13" ht="15" customHeight="1" x14ac:dyDescent="0.2">
      <c r="B117" s="90" t="s">
        <v>625</v>
      </c>
    </row>
    <row r="118" spans="1:13" ht="15" customHeight="1" x14ac:dyDescent="0.2">
      <c r="A118" s="92">
        <v>1452</v>
      </c>
      <c r="B118" s="90" t="s">
        <v>626</v>
      </c>
    </row>
    <row r="119" spans="1:13" ht="15" customHeight="1" x14ac:dyDescent="0.2">
      <c r="A119" s="92">
        <v>1502</v>
      </c>
      <c r="B119" s="90" t="s">
        <v>279</v>
      </c>
    </row>
    <row r="120" spans="1:13" ht="15" customHeight="1" x14ac:dyDescent="0.2">
      <c r="A120" s="94">
        <v>1505</v>
      </c>
      <c r="B120" s="95" t="s">
        <v>47</v>
      </c>
    </row>
    <row r="121" spans="1:13" ht="15" customHeight="1" x14ac:dyDescent="0.2">
      <c r="A121" s="94">
        <v>1513</v>
      </c>
      <c r="B121" s="95" t="s">
        <v>280</v>
      </c>
    </row>
    <row r="123" spans="1:13" ht="15" customHeight="1" x14ac:dyDescent="0.2">
      <c r="B123" s="92" t="s">
        <v>179</v>
      </c>
      <c r="C123" s="93">
        <v>68.8</v>
      </c>
    </row>
    <row r="124" spans="1:13" ht="15" customHeight="1" x14ac:dyDescent="0.2">
      <c r="B124" s="92" t="s">
        <v>180</v>
      </c>
      <c r="C124" s="96">
        <v>225</v>
      </c>
    </row>
    <row r="126" spans="1:13" ht="15" customHeight="1" x14ac:dyDescent="0.2">
      <c r="B126" s="97" t="s">
        <v>99</v>
      </c>
      <c r="C126" s="97" t="s">
        <v>33</v>
      </c>
      <c r="D126" s="97" t="s">
        <v>415</v>
      </c>
      <c r="E126" s="97" t="s">
        <v>31</v>
      </c>
      <c r="F126" s="97" t="s">
        <v>173</v>
      </c>
      <c r="G126" s="97" t="s">
        <v>174</v>
      </c>
      <c r="H126" s="97" t="s">
        <v>175</v>
      </c>
      <c r="I126" s="97" t="s">
        <v>176</v>
      </c>
      <c r="J126" s="97" t="s">
        <v>1440</v>
      </c>
      <c r="K126" s="97" t="s">
        <v>181</v>
      </c>
      <c r="L126" s="97" t="s">
        <v>52</v>
      </c>
      <c r="M126" s="97" t="s">
        <v>177</v>
      </c>
    </row>
    <row r="127" spans="1:13" ht="15" customHeight="1" x14ac:dyDescent="0.2">
      <c r="B127" s="97" t="s">
        <v>276</v>
      </c>
      <c r="C127" s="93">
        <v>964.2</v>
      </c>
      <c r="D127" s="93">
        <v>26.8</v>
      </c>
      <c r="E127" s="93">
        <v>61.5</v>
      </c>
      <c r="F127" s="93">
        <v>70.2</v>
      </c>
      <c r="G127" s="98">
        <v>0.72</v>
      </c>
      <c r="H127" s="98">
        <v>2.54</v>
      </c>
      <c r="I127" s="99">
        <v>0.35</v>
      </c>
      <c r="J127" s="96" t="s">
        <v>194</v>
      </c>
      <c r="K127" s="96" t="s">
        <v>194</v>
      </c>
      <c r="L127" s="97" t="s">
        <v>194</v>
      </c>
      <c r="M127" s="97" t="s">
        <v>54</v>
      </c>
    </row>
    <row r="129" spans="1:13" ht="15" customHeight="1" x14ac:dyDescent="0.2">
      <c r="A129" s="92">
        <v>1514</v>
      </c>
      <c r="B129" s="90" t="s">
        <v>627</v>
      </c>
    </row>
    <row r="131" spans="1:13" ht="15" customHeight="1" x14ac:dyDescent="0.2">
      <c r="B131" s="92" t="s">
        <v>179</v>
      </c>
      <c r="C131" s="93">
        <v>71.7</v>
      </c>
      <c r="D131" s="93">
        <v>74.3</v>
      </c>
      <c r="E131" s="93">
        <v>78.3</v>
      </c>
      <c r="F131" s="93">
        <v>72.3</v>
      </c>
      <c r="G131" s="93">
        <v>80.2</v>
      </c>
      <c r="H131" s="93">
        <v>75.400000000000006</v>
      </c>
    </row>
    <row r="132" spans="1:13" ht="15" customHeight="1" x14ac:dyDescent="0.2">
      <c r="B132" s="92" t="s">
        <v>180</v>
      </c>
      <c r="C132" s="96">
        <v>1828</v>
      </c>
      <c r="D132" s="96">
        <v>3101</v>
      </c>
      <c r="E132" s="96">
        <v>4148</v>
      </c>
      <c r="F132" s="96">
        <v>5681</v>
      </c>
      <c r="G132" s="96">
        <v>7198</v>
      </c>
      <c r="H132" s="96">
        <v>8325</v>
      </c>
    </row>
    <row r="133" spans="1:13" ht="15" customHeight="1" x14ac:dyDescent="0.2">
      <c r="B133" s="92" t="s">
        <v>199</v>
      </c>
      <c r="C133" s="96">
        <v>1515</v>
      </c>
      <c r="D133" s="96">
        <v>1517</v>
      </c>
      <c r="E133" s="96">
        <v>1519</v>
      </c>
      <c r="F133" s="96">
        <v>1522</v>
      </c>
      <c r="G133" s="96">
        <v>1525</v>
      </c>
      <c r="H133" s="96">
        <v>1527</v>
      </c>
    </row>
    <row r="135" spans="1:13" ht="15" customHeight="1" x14ac:dyDescent="0.2">
      <c r="B135" s="90" t="s">
        <v>281</v>
      </c>
    </row>
    <row r="136" spans="1:13" ht="15" customHeight="1" x14ac:dyDescent="0.2">
      <c r="A136" s="94">
        <v>1529</v>
      </c>
      <c r="B136" s="95" t="s">
        <v>282</v>
      </c>
    </row>
    <row r="137" spans="1:13" ht="15" customHeight="1" x14ac:dyDescent="0.2">
      <c r="B137" s="95" t="s">
        <v>167</v>
      </c>
    </row>
    <row r="139" spans="1:13" ht="15" customHeight="1" x14ac:dyDescent="0.2">
      <c r="B139" s="97" t="s">
        <v>99</v>
      </c>
      <c r="C139" s="97" t="s">
        <v>33</v>
      </c>
      <c r="D139" s="97" t="s">
        <v>415</v>
      </c>
      <c r="E139" s="97" t="s">
        <v>31</v>
      </c>
      <c r="F139" s="97" t="s">
        <v>173</v>
      </c>
      <c r="G139" s="97" t="s">
        <v>174</v>
      </c>
      <c r="H139" s="97" t="s">
        <v>175</v>
      </c>
      <c r="I139" s="97" t="s">
        <v>176</v>
      </c>
      <c r="J139" s="97" t="s">
        <v>1440</v>
      </c>
      <c r="K139" s="97" t="s">
        <v>181</v>
      </c>
      <c r="L139" s="97" t="s">
        <v>52</v>
      </c>
      <c r="M139" s="97" t="s">
        <v>177</v>
      </c>
    </row>
    <row r="140" spans="1:13" ht="15" customHeight="1" x14ac:dyDescent="0.2">
      <c r="B140" s="97" t="s">
        <v>283</v>
      </c>
      <c r="C140" s="93">
        <v>730.1</v>
      </c>
      <c r="D140" s="93">
        <v>15.8</v>
      </c>
      <c r="E140" s="93">
        <v>1.7</v>
      </c>
      <c r="F140" s="93">
        <v>92</v>
      </c>
      <c r="G140" s="98" t="s">
        <v>190</v>
      </c>
      <c r="H140" s="98" t="s">
        <v>190</v>
      </c>
      <c r="I140" s="99" t="s">
        <v>190</v>
      </c>
      <c r="J140" s="96">
        <v>-1713</v>
      </c>
      <c r="K140" s="96">
        <v>570</v>
      </c>
      <c r="L140" s="97" t="s">
        <v>54</v>
      </c>
      <c r="M140" s="97" t="s">
        <v>54</v>
      </c>
    </row>
    <row r="142" spans="1:13" ht="15" customHeight="1" x14ac:dyDescent="0.2">
      <c r="B142" s="90" t="s">
        <v>284</v>
      </c>
    </row>
    <row r="143" spans="1:13" ht="15" customHeight="1" x14ac:dyDescent="0.2">
      <c r="B143" s="90" t="s">
        <v>287</v>
      </c>
    </row>
    <row r="144" spans="1:13" ht="15" customHeight="1" x14ac:dyDescent="0.2">
      <c r="A144" s="92">
        <v>1533</v>
      </c>
      <c r="B144" s="90" t="s">
        <v>285</v>
      </c>
    </row>
    <row r="145" spans="1:9" ht="15" customHeight="1" x14ac:dyDescent="0.2">
      <c r="B145" s="90" t="s">
        <v>286</v>
      </c>
    </row>
    <row r="146" spans="1:9" ht="15" customHeight="1" x14ac:dyDescent="0.2">
      <c r="A146" s="92">
        <v>1538</v>
      </c>
      <c r="B146" s="90" t="s">
        <v>628</v>
      </c>
    </row>
    <row r="147" spans="1:9" ht="15" customHeight="1" x14ac:dyDescent="0.2">
      <c r="A147" s="94">
        <v>1541</v>
      </c>
      <c r="B147" s="95" t="s">
        <v>47</v>
      </c>
    </row>
    <row r="148" spans="1:9" ht="15" customHeight="1" x14ac:dyDescent="0.2">
      <c r="B148" s="90" t="s">
        <v>288</v>
      </c>
    </row>
    <row r="149" spans="1:9" ht="15" customHeight="1" x14ac:dyDescent="0.2">
      <c r="A149" s="92">
        <v>1544</v>
      </c>
      <c r="B149" s="90" t="s">
        <v>289</v>
      </c>
    </row>
    <row r="150" spans="1:9" ht="15" customHeight="1" x14ac:dyDescent="0.2">
      <c r="B150" s="90" t="s">
        <v>629</v>
      </c>
    </row>
    <row r="151" spans="1:9" ht="15" customHeight="1" x14ac:dyDescent="0.2">
      <c r="A151" s="92">
        <v>1547</v>
      </c>
      <c r="B151" s="90" t="s">
        <v>290</v>
      </c>
    </row>
    <row r="152" spans="1:9" ht="15" customHeight="1" x14ac:dyDescent="0.2">
      <c r="B152" s="90" t="s">
        <v>630</v>
      </c>
    </row>
    <row r="153" spans="1:9" ht="15" customHeight="1" x14ac:dyDescent="0.2">
      <c r="A153" s="94">
        <v>1545</v>
      </c>
      <c r="B153" s="95" t="s">
        <v>291</v>
      </c>
    </row>
    <row r="155" spans="1:9" ht="15" customHeight="1" x14ac:dyDescent="0.2">
      <c r="B155" s="92" t="s">
        <v>179</v>
      </c>
      <c r="C155" s="93">
        <v>100</v>
      </c>
      <c r="D155" s="93">
        <v>67</v>
      </c>
      <c r="E155" s="93">
        <v>79.2</v>
      </c>
      <c r="F155" s="93">
        <v>83.4</v>
      </c>
      <c r="G155" s="93">
        <v>83.4</v>
      </c>
      <c r="H155" s="93">
        <v>80.900000000000006</v>
      </c>
      <c r="I155" s="93">
        <v>81.599999999999994</v>
      </c>
    </row>
    <row r="156" spans="1:9" ht="15" customHeight="1" x14ac:dyDescent="0.2">
      <c r="B156" s="92" t="s">
        <v>180</v>
      </c>
      <c r="C156" s="96">
        <v>9325</v>
      </c>
      <c r="D156" s="96">
        <v>7401</v>
      </c>
      <c r="E156" s="96">
        <v>5882</v>
      </c>
      <c r="F156" s="96">
        <v>4877</v>
      </c>
      <c r="G156" s="96">
        <v>3227</v>
      </c>
      <c r="H156" s="96">
        <v>2171</v>
      </c>
      <c r="I156" s="96">
        <v>1146</v>
      </c>
    </row>
    <row r="157" spans="1:9" ht="15" customHeight="1" x14ac:dyDescent="0.2">
      <c r="B157" s="92" t="s">
        <v>199</v>
      </c>
      <c r="C157" s="96">
        <v>1545</v>
      </c>
      <c r="D157" s="96">
        <v>1551</v>
      </c>
      <c r="E157" s="96">
        <v>1555</v>
      </c>
      <c r="F157" s="96">
        <v>1558</v>
      </c>
      <c r="G157" s="96">
        <v>1601</v>
      </c>
      <c r="H157" s="96">
        <v>1604</v>
      </c>
      <c r="I157" s="96">
        <v>1606</v>
      </c>
    </row>
    <row r="159" spans="1:9" ht="15" customHeight="1" x14ac:dyDescent="0.2">
      <c r="A159" s="92">
        <v>1551</v>
      </c>
      <c r="B159" s="90" t="s">
        <v>268</v>
      </c>
    </row>
    <row r="161" spans="1:13" ht="15" customHeight="1" x14ac:dyDescent="0.2">
      <c r="B161" s="97" t="s">
        <v>99</v>
      </c>
      <c r="C161" s="97" t="s">
        <v>33</v>
      </c>
      <c r="D161" s="97" t="s">
        <v>415</v>
      </c>
      <c r="E161" s="97" t="s">
        <v>31</v>
      </c>
      <c r="F161" s="97" t="s">
        <v>173</v>
      </c>
      <c r="G161" s="97" t="s">
        <v>174</v>
      </c>
      <c r="H161" s="97" t="s">
        <v>175</v>
      </c>
      <c r="I161" s="97" t="s">
        <v>176</v>
      </c>
      <c r="J161" s="97" t="s">
        <v>1440</v>
      </c>
      <c r="K161" s="97" t="s">
        <v>181</v>
      </c>
      <c r="L161" s="97" t="s">
        <v>52</v>
      </c>
      <c r="M161" s="97" t="s">
        <v>177</v>
      </c>
    </row>
    <row r="162" spans="1:13" ht="15" customHeight="1" x14ac:dyDescent="0.2">
      <c r="B162" s="97" t="s">
        <v>292</v>
      </c>
      <c r="C162" s="93">
        <v>788.7</v>
      </c>
      <c r="D162" s="93">
        <v>14.8</v>
      </c>
      <c r="E162" s="93">
        <v>38</v>
      </c>
      <c r="F162" s="93">
        <v>70.400000000000006</v>
      </c>
      <c r="G162" s="98">
        <v>0.56999999999999995</v>
      </c>
      <c r="H162" s="98">
        <v>1.52</v>
      </c>
      <c r="I162" s="99" t="s">
        <v>270</v>
      </c>
      <c r="J162" s="96" t="s">
        <v>293</v>
      </c>
      <c r="K162" s="96">
        <v>684</v>
      </c>
      <c r="L162" s="97" t="s">
        <v>54</v>
      </c>
      <c r="M162" s="97" t="s">
        <v>54</v>
      </c>
    </row>
    <row r="164" spans="1:13" ht="15" customHeight="1" x14ac:dyDescent="0.2">
      <c r="B164" s="90" t="s">
        <v>294</v>
      </c>
    </row>
    <row r="165" spans="1:13" ht="15" customHeight="1" x14ac:dyDescent="0.2">
      <c r="A165" s="92">
        <v>1606</v>
      </c>
      <c r="B165" s="90" t="s">
        <v>268</v>
      </c>
    </row>
    <row r="167" spans="1:13" ht="15" customHeight="1" x14ac:dyDescent="0.2">
      <c r="B167" s="97" t="s">
        <v>99</v>
      </c>
      <c r="C167" s="97" t="s">
        <v>33</v>
      </c>
      <c r="D167" s="97" t="s">
        <v>415</v>
      </c>
      <c r="E167" s="97" t="s">
        <v>31</v>
      </c>
      <c r="F167" s="97" t="s">
        <v>173</v>
      </c>
      <c r="G167" s="97" t="s">
        <v>174</v>
      </c>
      <c r="H167" s="97" t="s">
        <v>175</v>
      </c>
      <c r="I167" s="97" t="s">
        <v>176</v>
      </c>
      <c r="J167" s="97" t="s">
        <v>1440</v>
      </c>
      <c r="K167" s="97" t="s">
        <v>181</v>
      </c>
      <c r="L167" s="97" t="s">
        <v>52</v>
      </c>
      <c r="M167" s="97" t="s">
        <v>177</v>
      </c>
    </row>
    <row r="168" spans="1:13" ht="15" customHeight="1" x14ac:dyDescent="0.2">
      <c r="B168" s="97" t="s">
        <v>295</v>
      </c>
      <c r="C168" s="93">
        <v>994.2</v>
      </c>
      <c r="D168" s="93">
        <v>28.6</v>
      </c>
      <c r="E168" s="93">
        <v>54.1</v>
      </c>
      <c r="F168" s="93">
        <v>72.099999999999994</v>
      </c>
      <c r="G168" s="98">
        <v>0.72</v>
      </c>
      <c r="H168" s="98">
        <v>3.84</v>
      </c>
      <c r="I168" s="99">
        <v>0.19600000000000001</v>
      </c>
      <c r="J168" s="96" t="s">
        <v>293</v>
      </c>
      <c r="K168" s="96">
        <v>3717</v>
      </c>
      <c r="L168" s="97" t="s">
        <v>54</v>
      </c>
      <c r="M168" s="97" t="s">
        <v>54</v>
      </c>
    </row>
    <row r="170" spans="1:13" ht="15" customHeight="1" x14ac:dyDescent="0.2">
      <c r="B170" s="90" t="s">
        <v>298</v>
      </c>
    </row>
    <row r="171" spans="1:13" ht="15" customHeight="1" x14ac:dyDescent="0.2">
      <c r="A171" s="94">
        <v>1608</v>
      </c>
      <c r="B171" s="95" t="s">
        <v>296</v>
      </c>
    </row>
    <row r="173" spans="1:13" ht="15" customHeight="1" x14ac:dyDescent="0.2">
      <c r="B173" s="92" t="s">
        <v>179</v>
      </c>
      <c r="C173" s="93">
        <v>73.8</v>
      </c>
    </row>
    <row r="174" spans="1:13" ht="15" customHeight="1" x14ac:dyDescent="0.2">
      <c r="B174" s="92" t="s">
        <v>180</v>
      </c>
      <c r="C174" s="96">
        <v>66</v>
      </c>
    </row>
    <row r="176" spans="1:13" ht="15" customHeight="1" x14ac:dyDescent="0.2">
      <c r="B176" s="95" t="s">
        <v>167</v>
      </c>
    </row>
    <row r="177" spans="1:13" ht="15" customHeight="1" x14ac:dyDescent="0.2">
      <c r="B177" s="90" t="s">
        <v>297</v>
      </c>
    </row>
    <row r="178" spans="1:13" ht="15" customHeight="1" x14ac:dyDescent="0.2">
      <c r="A178" s="92">
        <v>1626</v>
      </c>
      <c r="B178" s="90" t="s">
        <v>299</v>
      </c>
    </row>
    <row r="179" spans="1:13" ht="15" customHeight="1" x14ac:dyDescent="0.2">
      <c r="A179" s="94">
        <v>1627</v>
      </c>
      <c r="B179" s="95" t="s">
        <v>300</v>
      </c>
    </row>
    <row r="180" spans="1:13" ht="15" customHeight="1" x14ac:dyDescent="0.2">
      <c r="B180" s="90" t="s">
        <v>301</v>
      </c>
    </row>
    <row r="181" spans="1:13" ht="15" customHeight="1" x14ac:dyDescent="0.2">
      <c r="A181" s="92">
        <v>1630</v>
      </c>
      <c r="B181" s="90" t="s">
        <v>268</v>
      </c>
    </row>
    <row r="183" spans="1:13" ht="15" customHeight="1" x14ac:dyDescent="0.2">
      <c r="B183" s="97" t="s">
        <v>99</v>
      </c>
      <c r="C183" s="97" t="s">
        <v>33</v>
      </c>
      <c r="D183" s="97" t="s">
        <v>415</v>
      </c>
      <c r="E183" s="97" t="s">
        <v>31</v>
      </c>
      <c r="F183" s="97" t="s">
        <v>173</v>
      </c>
      <c r="G183" s="97" t="s">
        <v>174</v>
      </c>
      <c r="H183" s="97" t="s">
        <v>175</v>
      </c>
      <c r="I183" s="97" t="s">
        <v>176</v>
      </c>
      <c r="J183" s="97" t="s">
        <v>1440</v>
      </c>
      <c r="K183" s="97" t="s">
        <v>181</v>
      </c>
      <c r="L183" s="97" t="s">
        <v>52</v>
      </c>
      <c r="M183" s="97" t="s">
        <v>177</v>
      </c>
    </row>
    <row r="184" spans="1:13" ht="15" customHeight="1" x14ac:dyDescent="0.2">
      <c r="B184" s="97" t="s">
        <v>302</v>
      </c>
      <c r="C184" s="93">
        <v>983</v>
      </c>
      <c r="D184" s="93">
        <v>27.9</v>
      </c>
      <c r="E184" s="93">
        <v>46.6</v>
      </c>
      <c r="F184" s="93">
        <v>79.400000000000006</v>
      </c>
      <c r="G184" s="98">
        <v>0.71</v>
      </c>
      <c r="H184" s="98">
        <v>1.72</v>
      </c>
      <c r="I184" s="99">
        <v>0.17</v>
      </c>
      <c r="J184" s="96" t="s">
        <v>293</v>
      </c>
      <c r="K184" s="96">
        <v>1944</v>
      </c>
      <c r="L184" s="97" t="s">
        <v>54</v>
      </c>
      <c r="M184" s="97" t="s">
        <v>54</v>
      </c>
    </row>
    <row r="186" spans="1:13" ht="15" customHeight="1" x14ac:dyDescent="0.2">
      <c r="B186" s="90" t="s">
        <v>303</v>
      </c>
    </row>
    <row r="187" spans="1:13" ht="15" customHeight="1" x14ac:dyDescent="0.2">
      <c r="A187" s="92">
        <v>1641</v>
      </c>
      <c r="B187" s="90" t="s">
        <v>631</v>
      </c>
    </row>
    <row r="188" spans="1:13" ht="15" customHeight="1" x14ac:dyDescent="0.2">
      <c r="B188" s="90" t="s">
        <v>304</v>
      </c>
    </row>
    <row r="189" spans="1:13" ht="15" customHeight="1" x14ac:dyDescent="0.2">
      <c r="A189" s="94">
        <v>1701</v>
      </c>
      <c r="B189" s="95" t="s">
        <v>210</v>
      </c>
    </row>
    <row r="191" spans="1:13" ht="15" customHeight="1" x14ac:dyDescent="0.2">
      <c r="B191" s="92" t="s">
        <v>179</v>
      </c>
      <c r="C191" s="93">
        <v>79.2</v>
      </c>
    </row>
    <row r="192" spans="1:13" ht="15" customHeight="1" x14ac:dyDescent="0.2">
      <c r="B192" s="92" t="s">
        <v>180</v>
      </c>
      <c r="C192" s="96" t="s">
        <v>305</v>
      </c>
    </row>
    <row r="194" spans="1:2" ht="15" customHeight="1" x14ac:dyDescent="0.2">
      <c r="A194" s="92">
        <v>1702</v>
      </c>
      <c r="B194" s="90" t="s">
        <v>557</v>
      </c>
    </row>
    <row r="196" spans="1:2" ht="15" customHeight="1" x14ac:dyDescent="0.2">
      <c r="A196" s="90" t="s">
        <v>212</v>
      </c>
    </row>
    <row r="197" spans="1:2" ht="15" customHeight="1" x14ac:dyDescent="0.2">
      <c r="A197" s="90"/>
    </row>
    <row r="198" spans="1:2" ht="15" customHeight="1" x14ac:dyDescent="0.2">
      <c r="A198" s="91" t="s">
        <v>135</v>
      </c>
      <c r="B198" s="91" t="s">
        <v>158</v>
      </c>
    </row>
    <row r="200" spans="1:2" ht="15" customHeight="1" x14ac:dyDescent="0.2">
      <c r="A200" s="92">
        <v>1702</v>
      </c>
      <c r="B200" s="90" t="s">
        <v>213</v>
      </c>
    </row>
    <row r="201" spans="1:2" ht="15" customHeight="1" x14ac:dyDescent="0.2">
      <c r="B201" s="95" t="s">
        <v>306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Spiral Summary</vt:lpstr>
      <vt:lpstr>Notes Log</vt:lpstr>
      <vt:lpstr>Airport Abbreviations</vt:lpstr>
      <vt:lpstr>RF1</vt:lpstr>
      <vt:lpstr>RF2</vt:lpstr>
      <vt:lpstr>RF3</vt:lpstr>
      <vt:lpstr>RF4</vt:lpstr>
      <vt:lpstr>RF5</vt:lpstr>
      <vt:lpstr>RF6</vt:lpstr>
      <vt:lpstr>RF7</vt:lpstr>
      <vt:lpstr>RF8</vt:lpstr>
      <vt:lpstr>RF9</vt:lpstr>
      <vt:lpstr>RF10</vt:lpstr>
      <vt:lpstr>RF11</vt:lpstr>
      <vt:lpstr>RF12</vt:lpstr>
      <vt:lpstr>RF13</vt:lpstr>
      <vt:lpstr>RF14</vt:lpstr>
      <vt:lpstr>RF15</vt:lpstr>
      <vt:lpstr>RF16</vt:lpstr>
      <vt:lpstr>RF17</vt:lpstr>
      <vt:lpstr>RF18</vt:lpstr>
      <vt:lpstr>RF19</vt:lpstr>
      <vt:lpstr>RF20</vt:lpstr>
      <vt:lpstr>RF21</vt:lpstr>
      <vt:lpstr>RF22</vt:lpstr>
      <vt:lpstr>RF23</vt:lpstr>
      <vt:lpstr>RF24</vt:lpstr>
    </vt:vector>
  </TitlesOfParts>
  <Company>NIST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Lacey C</dc:creator>
  <cp:lastModifiedBy>hlarkinson</cp:lastModifiedBy>
  <dcterms:created xsi:type="dcterms:W3CDTF">2011-09-27T15:04:12Z</dcterms:created>
  <dcterms:modified xsi:type="dcterms:W3CDTF">2014-11-25T02:02:51Z</dcterms:modified>
</cp:coreProperties>
</file>