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chartsheets/sheet25.xml" ContentType="application/vnd.openxmlformats-officedocument.spreadsheetml.chartsheet+xml"/>
  <Override PartName="/xl/drawings/drawing2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18000" windowHeight="15880" activeTab="9"/>
  </bookViews>
  <sheets>
    <sheet name="DATA" sheetId="1" r:id="rId1"/>
    <sheet name="Palt" sheetId="2" r:id="rId2"/>
    <sheet name="W45_RH" sheetId="3" r:id="rId3"/>
    <sheet name="W45_Temp" sheetId="4" r:id="rId4"/>
    <sheet name="W45_CO" sheetId="5" r:id="rId5"/>
    <sheet name="W45_O3" sheetId="6" r:id="rId6"/>
    <sheet name="W45_SO2" sheetId="7" r:id="rId7"/>
    <sheet name="W45_CPC Counts" sheetId="8" r:id="rId8"/>
    <sheet name="W45_Bscat" sheetId="9" r:id="rId9"/>
    <sheet name="W45_nDp" sheetId="10" r:id="rId10"/>
    <sheet name="OKV_Temp" sheetId="11" r:id="rId11"/>
    <sheet name="OKV_RH " sheetId="12" r:id="rId12"/>
    <sheet name="OKV_CO" sheetId="13" r:id="rId13"/>
    <sheet name="OKV_O3" sheetId="14" r:id="rId14"/>
    <sheet name="OKV_SO2 " sheetId="15" r:id="rId15"/>
    <sheet name="OKV_CPC Counts" sheetId="16" r:id="rId16"/>
    <sheet name="OKV_nDp" sheetId="17" r:id="rId17"/>
    <sheet name="OKV_Bscat" sheetId="18" r:id="rId18"/>
    <sheet name="CBE_Temp" sheetId="19" r:id="rId19"/>
    <sheet name="CBE_RH" sheetId="20" r:id="rId20"/>
    <sheet name="CBE_CO " sheetId="21" r:id="rId21"/>
    <sheet name="CBE_O3" sheetId="22" r:id="rId22"/>
    <sheet name="CBE_SO2 " sheetId="23" r:id="rId23"/>
    <sheet name="CBE_nDp" sheetId="24" r:id="rId24"/>
    <sheet name="CBE_Bscat" sheetId="25" r:id="rId25"/>
    <sheet name="CBE_CPC Counts " sheetId="26" r:id="rId26"/>
    <sheet name="Notes" sheetId="27" r:id="rId27"/>
  </sheets>
  <definedNames>
    <definedName name="_RF2" localSheetId="0">'DATA'!$A$9:$E$1075</definedName>
    <definedName name="RUSTRACK" localSheetId="0">'DATA'!$H$9:$AO$1074</definedName>
  </definedNames>
  <calcPr fullCalcOnLoad="1"/>
</workbook>
</file>

<file path=xl/comments1.xml><?xml version="1.0" encoding="utf-8"?>
<comments xmlns="http://schemas.openxmlformats.org/spreadsheetml/2006/main">
  <authors>
    <author>Jeff Stehr</author>
  </authors>
  <commentList>
    <comment ref="F7" authorId="0">
      <text>
        <r>
          <rPr>
            <b/>
            <sz val="9"/>
            <rFont val="Arial"/>
            <family val="0"/>
          </rPr>
          <t>Jeff Stehr:</t>
        </r>
        <r>
          <rPr>
            <sz val="9"/>
            <rFont val="Arial"/>
            <family val="0"/>
          </rPr>
          <t xml:space="preserve">
GPS failed to record position, though it ws functioning.  Latitude and longitude were interpolated between known waypoints at the tops and bottoms of spirals, and are approximate</t>
        </r>
      </text>
    </comment>
    <comment ref="G7" authorId="0">
      <text>
        <r>
          <rPr>
            <b/>
            <sz val="9"/>
            <rFont val="Arial"/>
            <family val="0"/>
          </rPr>
          <t>Jeff Stehr:</t>
        </r>
        <r>
          <rPr>
            <sz val="9"/>
            <rFont val="Arial"/>
            <family val="0"/>
          </rPr>
          <t xml:space="preserve">
GPS failed to record position, though it ws functioning.  Latitude and longitude were interpolated between known waypoints at the tops and bottoms of spirals, and are approximate</t>
        </r>
      </text>
    </comment>
  </commentList>
</comments>
</file>

<file path=xl/sharedStrings.xml><?xml version="1.0" encoding="utf-8"?>
<sst xmlns="http://schemas.openxmlformats.org/spreadsheetml/2006/main" count="234" uniqueCount="164">
  <si>
    <t>A (68) B (71)</t>
  </si>
  <si>
    <t>Switch to measure</t>
  </si>
  <si>
    <t>Palt*</t>
  </si>
  <si>
    <t>mA</t>
  </si>
  <si>
    <t>°C</t>
  </si>
  <si>
    <t>Jeff Stehr; Principal Investigator: 301-405-7638(P), stehr@atmos.umd.edu; Mission Scientist:  Lacey Brent</t>
  </si>
  <si>
    <t>*On this flight, the GPS functioned, but failed to record; the pressure gauge was calibrated to GPS altitude using notes in the log book.</t>
  </si>
  <si>
    <t>pressure Neph = 711.6</t>
  </si>
  <si>
    <t>weather is very hazy, difficult to see ground, visibility about 7mi</t>
  </si>
  <si>
    <t>Begin downward spiral (W45)</t>
  </si>
  <si>
    <t>Alt (ft)</t>
  </si>
  <si>
    <t>ozone</t>
  </si>
  <si>
    <t>GPS battery died</t>
  </si>
  <si>
    <t>Low pass W45, Runway #22</t>
  </si>
  <si>
    <t>elevation (GPS) = 2160</t>
  </si>
  <si>
    <t>ozone B(66)</t>
  </si>
  <si>
    <t>switch to zero</t>
  </si>
  <si>
    <t>ch1: 55.4% / ch2: 19.662mA / ch3: 0.251v / ch4: 5.019v / ch5: 29.0c / ch6: 0.000mA / ch7: 0.674v / ch8: 3.059v</t>
  </si>
  <si>
    <t>weather is hazy, 0% clouds, sunny</t>
  </si>
  <si>
    <t>ozone A(65) B(65)</t>
  </si>
  <si>
    <t>switch to measure</t>
  </si>
  <si>
    <t>begin descent to Winchester (OKV)</t>
  </si>
  <si>
    <t>Running 1-min Mean CO</t>
  </si>
  <si>
    <r>
      <t>Raw SO</t>
    </r>
    <r>
      <rPr>
        <b/>
        <vertAlign val="subscript"/>
        <sz val="10"/>
        <color indexed="17"/>
        <rFont val="Arial"/>
        <family val="2"/>
      </rPr>
      <t>2</t>
    </r>
  </si>
  <si>
    <r>
      <t>10-s SO</t>
    </r>
    <r>
      <rPr>
        <b/>
        <vertAlign val="subscript"/>
        <sz val="10"/>
        <color indexed="20"/>
        <rFont val="Arial"/>
        <family val="2"/>
      </rPr>
      <t>2</t>
    </r>
  </si>
  <si>
    <r>
      <t>Running 1-min Mean SO</t>
    </r>
    <r>
      <rPr>
        <b/>
        <vertAlign val="subscript"/>
        <sz val="10"/>
        <color indexed="20"/>
        <rFont val="Arial"/>
        <family val="2"/>
      </rPr>
      <t>2</t>
    </r>
  </si>
  <si>
    <t>Mode</t>
  </si>
  <si>
    <t>mm/dd/yy</t>
  </si>
  <si>
    <t>(UT)</t>
  </si>
  <si>
    <t>hh:mm:ss</t>
  </si>
  <si>
    <t>see notes</t>
  </si>
  <si>
    <t>deg</t>
  </si>
  <si>
    <t>mb</t>
  </si>
  <si>
    <t>m MSL</t>
  </si>
  <si>
    <t>%</t>
  </si>
  <si>
    <t>ppbv</t>
  </si>
  <si>
    <r>
      <t>Mm</t>
    </r>
    <r>
      <rPr>
        <b/>
        <vertAlign val="superscript"/>
        <sz val="10"/>
        <color indexed="8"/>
        <rFont val="Arial"/>
        <family val="2"/>
      </rPr>
      <t>-1</t>
    </r>
  </si>
  <si>
    <r>
      <t>m</t>
    </r>
    <r>
      <rPr>
        <b/>
        <vertAlign val="superscript"/>
        <sz val="10"/>
        <color indexed="8"/>
        <rFont val="Arial"/>
        <family val="2"/>
      </rPr>
      <t>-1</t>
    </r>
  </si>
  <si>
    <t>mbar</t>
  </si>
  <si>
    <t>K</t>
  </si>
  <si>
    <t>_x001A_</t>
  </si>
  <si>
    <t>START</t>
  </si>
  <si>
    <t>TEIs powered on</t>
  </si>
  <si>
    <t>ch6 (blank)</t>
  </si>
  <si>
    <t>0.002mA</t>
  </si>
  <si>
    <t>ch7 (O3)</t>
  </si>
  <si>
    <t>0.008v</t>
  </si>
  <si>
    <t>ch8 (CO)</t>
  </si>
  <si>
    <t>8.506v</t>
  </si>
  <si>
    <t>time on rustrack</t>
  </si>
  <si>
    <t>time on computer</t>
  </si>
  <si>
    <t>time on GPS</t>
  </si>
  <si>
    <t>PSAP transmittance: 0.928</t>
  </si>
  <si>
    <t>PSAP flow: 1.78</t>
  </si>
  <si>
    <t>Nephelometer file - 70825R18</t>
  </si>
  <si>
    <t>pressure 996.2</t>
  </si>
  <si>
    <t>blue / green / red numbers are all logging and all positive</t>
  </si>
  <si>
    <t>141400</t>
  </si>
  <si>
    <t>ch1: 58.6% / ch2: 19.559mA / ch3: 0.291(2.9)v / ch4: 5.019(1.52)v / ch5: 30.2c / ch6: 0.002mA / ch7: 0.684 (69)v / ch8:3.08v</t>
  </si>
  <si>
    <t>RAMMPP 2007 Study RF-18 Flight Notes  08/25/07</t>
  </si>
  <si>
    <t>Mission Sci: Lacey Brent</t>
  </si>
  <si>
    <t>Time (hhmmss) below are UTC</t>
  </si>
  <si>
    <t>Preflight checks</t>
  </si>
  <si>
    <t>Batteries in GPS were changed, all connections were checked, SO2 and PSAP filters were not changed</t>
  </si>
  <si>
    <t>Met I powered on</t>
  </si>
  <si>
    <t>Rustrack plugged in (turned on)</t>
  </si>
  <si>
    <t>ch1 (RH)</t>
  </si>
  <si>
    <t>ch2 (Pressure)</t>
  </si>
  <si>
    <t>20.700mA</t>
  </si>
  <si>
    <t>ch3 (SO2)</t>
  </si>
  <si>
    <t>4.316v</t>
  </si>
  <si>
    <t>ch4 (CO)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</si>
  <si>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sz val="10"/>
        <color indexed="16"/>
        <rFont val="Arial"/>
        <family val="2"/>
      </rPr>
      <t>Brown "normalized data for plotting"</t>
    </r>
  </si>
  <si>
    <t>RAMMPP: University of Maryland Research Aircraft Flights</t>
  </si>
  <si>
    <t>Date</t>
  </si>
  <si>
    <t>DOY</t>
  </si>
  <si>
    <t>Dec.Day</t>
  </si>
  <si>
    <t>Time (UT)</t>
  </si>
  <si>
    <t xml:space="preserve"> Event</t>
  </si>
  <si>
    <t>Raw Pr</t>
  </si>
  <si>
    <t>Pr</t>
  </si>
  <si>
    <t>Raw PAlt</t>
  </si>
  <si>
    <t>time on rustrack (time synchronization)</t>
  </si>
  <si>
    <t>time on GPS (time synchronization)</t>
  </si>
  <si>
    <t>time on computer (time synchronization)</t>
  </si>
  <si>
    <t>Barometer reads 2994</t>
  </si>
  <si>
    <t>Thumbwheel settings:</t>
  </si>
  <si>
    <t>CO → zero = 700, range = 22, time = 00</t>
  </si>
  <si>
    <t>O3 → span = 500, offset = 59, PIT on</t>
  </si>
  <si>
    <t>engines on</t>
  </si>
  <si>
    <t>takeoff in measure mode, pumps off, headed to W45</t>
  </si>
  <si>
    <r>
      <t>(cm</t>
    </r>
    <r>
      <rPr>
        <b/>
        <vertAlign val="superscript"/>
        <sz val="10"/>
        <color indexed="8"/>
        <rFont val="Arial"/>
        <family val="2"/>
      </rPr>
      <t>-3</t>
    </r>
    <r>
      <rPr>
        <b/>
        <sz val="10"/>
        <color indexed="8"/>
        <rFont val="Arial"/>
        <family val="2"/>
      </rPr>
      <t>)</t>
    </r>
  </si>
  <si>
    <t>Raw</t>
  </si>
  <si>
    <r>
      <t>(dm</t>
    </r>
    <r>
      <rPr>
        <b/>
        <vertAlign val="superscript"/>
        <sz val="10"/>
        <color indexed="8"/>
        <rFont val="Arial"/>
        <family val="2"/>
      </rPr>
      <t>-3</t>
    </r>
    <r>
      <rPr>
        <b/>
        <sz val="10"/>
        <color indexed="8"/>
        <rFont val="Arial"/>
        <family val="2"/>
      </rPr>
      <t>)</t>
    </r>
  </si>
  <si>
    <t>VDC</t>
  </si>
  <si>
    <t>Lat*</t>
  </si>
  <si>
    <t>Lon*</t>
  </si>
  <si>
    <t>aircraft power switched on</t>
  </si>
  <si>
    <t>met I is logging</t>
  </si>
  <si>
    <t>Neph is logging P(MB)= 950.3 File 07082518b</t>
  </si>
  <si>
    <t>PSAP flow is 1.63</t>
  </si>
  <si>
    <t>flipped switch to zero mode for 8 minutes</t>
  </si>
  <si>
    <t>weather is hazy, 0% clouds</t>
  </si>
  <si>
    <t>Restrack status check</t>
  </si>
  <si>
    <t>ch1: 42.8% / ch2: 19.910mA / ch3: 0.391v / ch4: 5.021v / ch5: 30.9c / ch6: 0.002mA / ch7: 0.655v / ch8: 2.891v</t>
  </si>
  <si>
    <t>SO2</t>
  </si>
  <si>
    <t>4.2ppb</t>
  </si>
  <si>
    <t>O3</t>
  </si>
  <si>
    <t>CO</t>
  </si>
  <si>
    <t>PAlt 1</t>
  </si>
  <si>
    <t>PAlt 2</t>
  </si>
  <si>
    <t>T</t>
  </si>
  <si>
    <t>RH</t>
  </si>
  <si>
    <t>Ozone</t>
  </si>
  <si>
    <r>
      <t>Bap</t>
    </r>
    <r>
      <rPr>
        <b/>
        <vertAlign val="superscript"/>
        <sz val="10"/>
        <color indexed="8"/>
        <rFont val="Arial"/>
        <family val="2"/>
      </rPr>
      <t>565</t>
    </r>
  </si>
  <si>
    <t>weather is hazy, can see 1 small cumulus cloud, can see ground well from this low altitude</t>
  </si>
  <si>
    <t>ozone A(57) B(66)</t>
  </si>
  <si>
    <t>made event, shut down computer, turned off during descent, turned off all instruments</t>
  </si>
  <si>
    <t>plane parking lot (CBE) GPS=730ft, Rustrack pressure = 20.328</t>
  </si>
  <si>
    <t>hhmm(ss)</t>
  </si>
  <si>
    <t>TEIs and aerosol instrument pumps turned on</t>
  </si>
  <si>
    <t>altitude is 1400ft</t>
  </si>
  <si>
    <t>In 2007, the actual counts mer dm-3 were moved to the first 6 columns instead of the last 6.</t>
  </si>
  <si>
    <r>
      <t>Bscat</t>
    </r>
    <r>
      <rPr>
        <b/>
        <vertAlign val="superscript"/>
        <sz val="10"/>
        <color indexed="12"/>
        <rFont val="Arial"/>
        <family val="2"/>
      </rPr>
      <t>450</t>
    </r>
  </si>
  <si>
    <r>
      <t>Bscat</t>
    </r>
    <r>
      <rPr>
        <b/>
        <vertAlign val="superscript"/>
        <sz val="10"/>
        <color indexed="11"/>
        <rFont val="Arial"/>
        <family val="2"/>
      </rPr>
      <t>550</t>
    </r>
  </si>
  <si>
    <r>
      <t>Bscat</t>
    </r>
    <r>
      <rPr>
        <b/>
        <vertAlign val="superscript"/>
        <sz val="10"/>
        <color indexed="10"/>
        <rFont val="Arial"/>
        <family val="2"/>
      </rPr>
      <t>700</t>
    </r>
  </si>
  <si>
    <r>
      <t>Bkcat</t>
    </r>
    <r>
      <rPr>
        <b/>
        <vertAlign val="superscript"/>
        <sz val="10"/>
        <color indexed="12"/>
        <rFont val="Arial"/>
        <family val="2"/>
      </rPr>
      <t>450</t>
    </r>
  </si>
  <si>
    <r>
      <t>Bkcat</t>
    </r>
    <r>
      <rPr>
        <b/>
        <vertAlign val="superscript"/>
        <sz val="10"/>
        <color indexed="11"/>
        <rFont val="Arial"/>
        <family val="2"/>
      </rPr>
      <t>550</t>
    </r>
  </si>
  <si>
    <r>
      <t>Bkcat</t>
    </r>
    <r>
      <rPr>
        <b/>
        <vertAlign val="superscript"/>
        <sz val="10"/>
        <color indexed="10"/>
        <rFont val="Arial"/>
        <family val="2"/>
      </rPr>
      <t>700</t>
    </r>
  </si>
  <si>
    <t>Neph Pr</t>
  </si>
  <si>
    <t>Neph T</t>
  </si>
  <si>
    <t>Neph Inlet T</t>
  </si>
  <si>
    <t>Neph RH</t>
  </si>
  <si>
    <t>CPC</t>
  </si>
  <si>
    <r>
      <t>nDp(</t>
    </r>
    <r>
      <rPr>
        <b/>
        <sz val="10"/>
        <color indexed="12"/>
        <rFont val="Arial"/>
        <family val="2"/>
      </rPr>
      <t>0.3-0.4</t>
    </r>
    <r>
      <rPr>
        <b/>
        <sz val="10"/>
        <color indexed="8"/>
        <rFont val="Arial"/>
        <family val="2"/>
      </rPr>
      <t xml:space="preserve"> um)</t>
    </r>
  </si>
  <si>
    <r>
      <t>nDp(</t>
    </r>
    <r>
      <rPr>
        <b/>
        <sz val="10"/>
        <color indexed="21"/>
        <rFont val="Arial"/>
        <family val="2"/>
      </rPr>
      <t>0.4-0.491</t>
    </r>
    <r>
      <rPr>
        <b/>
        <sz val="10"/>
        <color indexed="8"/>
        <rFont val="Arial"/>
        <family val="2"/>
      </rPr>
      <t xml:space="preserve"> um)</t>
    </r>
  </si>
  <si>
    <r>
      <t>nDp(</t>
    </r>
    <r>
      <rPr>
        <b/>
        <sz val="10"/>
        <color indexed="17"/>
        <rFont val="Arial"/>
        <family val="2"/>
      </rPr>
      <t>0.491-0.6</t>
    </r>
    <r>
      <rPr>
        <b/>
        <sz val="10"/>
        <color indexed="8"/>
        <rFont val="Arial"/>
        <family val="2"/>
      </rPr>
      <t xml:space="preserve"> um)</t>
    </r>
  </si>
  <si>
    <r>
      <t>nDp(</t>
    </r>
    <r>
      <rPr>
        <b/>
        <sz val="10"/>
        <color indexed="53"/>
        <rFont val="Arial"/>
        <family val="2"/>
      </rPr>
      <t>0.6-0.701</t>
    </r>
    <r>
      <rPr>
        <b/>
        <sz val="10"/>
        <color indexed="8"/>
        <rFont val="Arial"/>
        <family val="2"/>
      </rPr>
      <t xml:space="preserve"> um)</t>
    </r>
  </si>
  <si>
    <r>
      <t>nDp(</t>
    </r>
    <r>
      <rPr>
        <b/>
        <sz val="10"/>
        <color indexed="10"/>
        <rFont val="Arial"/>
        <family val="2"/>
      </rPr>
      <t>0.701-0.8</t>
    </r>
    <r>
      <rPr>
        <b/>
        <sz val="10"/>
        <color indexed="8"/>
        <rFont val="Arial"/>
        <family val="2"/>
      </rPr>
      <t xml:space="preserve"> um)</t>
    </r>
  </si>
  <si>
    <r>
      <t>nDp(</t>
    </r>
    <r>
      <rPr>
        <b/>
        <sz val="10"/>
        <color indexed="16"/>
        <rFont val="Arial"/>
        <family val="2"/>
      </rPr>
      <t>&gt;0.8</t>
    </r>
    <r>
      <rPr>
        <b/>
        <sz val="10"/>
        <color indexed="8"/>
        <rFont val="Arial"/>
        <family val="2"/>
      </rPr>
      <t xml:space="preserve"> um)</t>
    </r>
  </si>
  <si>
    <t>Raw CO</t>
  </si>
  <si>
    <t>10-s CO</t>
  </si>
  <si>
    <t>headed to Lurray VA (W45), ascending</t>
  </si>
  <si>
    <t>ch1: 82.0% / ch2: 16.097mA / ch3: 0.331v / ch4: 5.015v / ch5: no notes / ch6: 0.001mA / ch7: 0.754v / ch8: 2.968v</t>
  </si>
  <si>
    <t>time on Neph (time synchronization)</t>
  </si>
  <si>
    <t>A(68) B(75)</t>
  </si>
  <si>
    <t>top of spiral, elevation (GPS) = 9679</t>
  </si>
  <si>
    <t>Latest Revision: 05/11/2009</t>
  </si>
  <si>
    <t>Data are not to be used or distributed further without consent of the P.I.</t>
  </si>
  <si>
    <t>rustrack is logging</t>
  </si>
  <si>
    <t>Rustrack status check</t>
  </si>
  <si>
    <t>RF-18,  2007 Summer Study. http://www.atmos.umd.edu/~RAMMPP</t>
  </si>
  <si>
    <t>Begin descent to Cumberland (CBE), downward spiral</t>
  </si>
  <si>
    <t>low pass CBE, marked event</t>
  </si>
  <si>
    <t>switch to zero, GPS = 2101 ft, Neph = 930.6</t>
  </si>
  <si>
    <t>Low pass, mark event - Runway 32, begin upward spiral</t>
  </si>
  <si>
    <t>end ascent - flip to zero, altitude (GPS) = 9597 ft, Neph = 711.4</t>
  </si>
  <si>
    <t>ch1: 75.4% / ch2: 16.0662mA / ch3: 0.281v / ch4: 5.05(1.60)v / ch5: 13.1c / ch6: 0.001mA / ch7: 0.759 (73)v / ch8: 2.921v</t>
  </si>
  <si>
    <t>weather is hazy, 0% clouds, difficult to see ground</t>
  </si>
  <si>
    <t>altitude (GPS) = 9570, Neph 711.7</t>
  </si>
  <si>
    <t>ozone B(67), GPS = 9534ft</t>
  </si>
  <si>
    <t>5.012v</t>
  </si>
  <si>
    <t>ch5 (temp)</t>
  </si>
  <si>
    <t>25.5v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</si>
</sst>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:ss;@"/>
    <numFmt numFmtId="165" formatCode="0.000000"/>
    <numFmt numFmtId="166" formatCode="0.00000"/>
    <numFmt numFmtId="167" formatCode="0.0"/>
    <numFmt numFmtId="168" formatCode="0.000"/>
    <numFmt numFmtId="169" formatCode="mm/dd/yy"/>
    <numFmt numFmtId="170" formatCode="0.000000;[Red]0.000000"/>
    <numFmt numFmtId="171" formatCode="0;[Red]0"/>
    <numFmt numFmtId="172" formatCode="m/d"/>
    <numFmt numFmtId="173" formatCode="0.0;[Red]0.0"/>
    <numFmt numFmtId="174" formatCode="0.0000000000000000000000"/>
    <numFmt numFmtId="175" formatCode="[$-409]dddd\,\ mmmm\ dd\,\ yyyy"/>
    <numFmt numFmtId="176" formatCode="mm/dd/yy;@"/>
    <numFmt numFmtId="177" formatCode="[$-409]h:mm:ss\ AM/PM"/>
    <numFmt numFmtId="178" formatCode="[$-F400]h:mm:ss\ AM/PM"/>
    <numFmt numFmtId="179" formatCode="0.E+00"/>
    <numFmt numFmtId="180" formatCode="0.000000000000000000000000000000;[Red]0.000000000000000000000000000000"/>
    <numFmt numFmtId="181" formatCode="0.0000000000;[Red]0.0000000000"/>
    <numFmt numFmtId="182" formatCode="0.00000000;[Red]0.00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General"/>
    <numFmt numFmtId="188" formatCode="0.00"/>
    <numFmt numFmtId="189" formatCode="0"/>
    <numFmt numFmtId="190" formatCode="h:mm:ss;@"/>
  </numFmts>
  <fonts count="62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0"/>
      <color indexed="20"/>
      <name val="Arial"/>
      <family val="2"/>
    </font>
    <font>
      <b/>
      <sz val="10"/>
      <color indexed="16"/>
      <name val="Arial"/>
      <family val="2"/>
    </font>
    <font>
      <b/>
      <i/>
      <sz val="10"/>
      <color indexed="16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8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10"/>
      <color indexed="12"/>
      <name val="Arial"/>
      <family val="2"/>
    </font>
    <font>
      <b/>
      <vertAlign val="superscript"/>
      <sz val="10"/>
      <color indexed="11"/>
      <name val="Arial"/>
      <family val="2"/>
    </font>
    <font>
      <b/>
      <vertAlign val="superscript"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21"/>
      <name val="Arial"/>
      <family val="2"/>
    </font>
    <font>
      <b/>
      <sz val="10"/>
      <color indexed="53"/>
      <name val="Arial"/>
      <family val="2"/>
    </font>
    <font>
      <b/>
      <vertAlign val="subscript"/>
      <sz val="10"/>
      <color indexed="17"/>
      <name val="Arial"/>
      <family val="2"/>
    </font>
    <font>
      <b/>
      <vertAlign val="subscript"/>
      <sz val="10"/>
      <color indexed="2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Calibri"/>
      <family val="2"/>
    </font>
    <font>
      <sz val="11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Calibri"/>
      <family val="2"/>
    </font>
    <font>
      <sz val="12"/>
      <name val="Calibri"/>
      <family val="2"/>
    </font>
    <font>
      <sz val="12"/>
      <name val="Times New Roman"/>
      <family val="1"/>
    </font>
    <font>
      <b/>
      <sz val="9"/>
      <name val="Arial"/>
      <family val="0"/>
    </font>
    <font>
      <sz val="9"/>
      <name val="Arial"/>
      <family val="0"/>
    </font>
    <font>
      <sz val="7.7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b/>
      <sz val="14"/>
      <color indexed="8"/>
      <name val="Arial"/>
      <family val="0"/>
    </font>
    <font>
      <sz val="14"/>
      <color indexed="8"/>
      <name val="Arial"/>
      <family val="2"/>
    </font>
    <font>
      <b/>
      <vertAlign val="subscript"/>
      <sz val="12"/>
      <color indexed="8"/>
      <name val="Arial"/>
      <family val="2"/>
    </font>
    <font>
      <b/>
      <vertAlign val="subscript"/>
      <sz val="14"/>
      <color indexed="8"/>
      <name val="Arial"/>
      <family val="2"/>
    </font>
    <font>
      <b/>
      <vertAlign val="superscript"/>
      <sz val="12"/>
      <color indexed="8"/>
      <name val="Arial"/>
      <family val="0"/>
    </font>
    <font>
      <sz val="7.1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3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7" fillId="7" borderId="1" applyNumberFormat="0" applyAlignment="0" applyProtection="0"/>
    <xf numFmtId="0" fontId="48" fillId="0" borderId="6" applyNumberFormat="0" applyFill="0" applyAlignment="0" applyProtection="0"/>
    <xf numFmtId="0" fontId="49" fillId="22" borderId="0" applyNumberFormat="0" applyBorder="0" applyAlignment="0" applyProtection="0"/>
    <xf numFmtId="0" fontId="0" fillId="23" borderId="7" applyNumberFormat="0" applyFont="0" applyAlignment="0" applyProtection="0"/>
    <xf numFmtId="0" fontId="50" fillId="20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14" fontId="2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21" fontId="4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66" fontId="3" fillId="0" borderId="0" xfId="0" applyNumberFormat="1" applyFont="1" applyAlignment="1">
      <alignment horizontal="center"/>
    </xf>
    <xf numFmtId="167" fontId="6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167" fontId="7" fillId="0" borderId="0" xfId="0" applyNumberFormat="1" applyFont="1" applyAlignment="1">
      <alignment horizontal="center"/>
    </xf>
    <xf numFmtId="11" fontId="7" fillId="0" borderId="0" xfId="0" applyNumberFormat="1" applyFont="1" applyAlignment="1">
      <alignment horizontal="center"/>
    </xf>
    <xf numFmtId="11" fontId="4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center"/>
    </xf>
    <xf numFmtId="168" fontId="4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68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165" fontId="12" fillId="0" borderId="0" xfId="0" applyNumberFormat="1" applyFont="1" applyAlignment="1">
      <alignment horizontal="center"/>
    </xf>
    <xf numFmtId="21" fontId="8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66" fontId="12" fillId="0" borderId="0" xfId="0" applyNumberFormat="1" applyFont="1" applyAlignment="1">
      <alignment horizontal="center"/>
    </xf>
    <xf numFmtId="167" fontId="14" fillId="0" borderId="0" xfId="0" applyNumberFormat="1" applyFont="1" applyAlignment="1">
      <alignment horizontal="center"/>
    </xf>
    <xf numFmtId="167" fontId="8" fillId="0" borderId="0" xfId="0" applyNumberFormat="1" applyFont="1" applyAlignment="1">
      <alignment horizontal="center"/>
    </xf>
    <xf numFmtId="11" fontId="8" fillId="0" borderId="0" xfId="0" applyNumberFormat="1" applyFont="1" applyAlignment="1">
      <alignment horizontal="center"/>
    </xf>
    <xf numFmtId="167" fontId="12" fillId="0" borderId="0" xfId="0" applyNumberFormat="1" applyFont="1" applyAlignment="1">
      <alignment horizontal="center"/>
    </xf>
    <xf numFmtId="167" fontId="13" fillId="0" borderId="0" xfId="0" applyNumberFormat="1" applyFont="1" applyAlignment="1">
      <alignment horizontal="center"/>
    </xf>
    <xf numFmtId="168" fontId="8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168" fontId="12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" fontId="15" fillId="0" borderId="0" xfId="0" applyNumberFormat="1" applyFont="1" applyAlignment="1">
      <alignment horizontal="center"/>
    </xf>
    <xf numFmtId="1" fontId="15" fillId="0" borderId="0" xfId="0" applyNumberFormat="1" applyFont="1" applyAlignment="1">
      <alignment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center"/>
    </xf>
    <xf numFmtId="11" fontId="0" fillId="0" borderId="0" xfId="0" applyNumberFormat="1" applyAlignment="1">
      <alignment/>
    </xf>
    <xf numFmtId="169" fontId="1" fillId="0" borderId="0" xfId="0" applyNumberFormat="1" applyFont="1" applyAlignment="1">
      <alignment horizontal="left"/>
    </xf>
    <xf numFmtId="169" fontId="7" fillId="0" borderId="0" xfId="0" applyNumberFormat="1" applyFont="1" applyAlignment="1">
      <alignment horizontal="left"/>
    </xf>
    <xf numFmtId="169" fontId="0" fillId="0" borderId="0" xfId="0" applyNumberFormat="1" applyAlignment="1">
      <alignment/>
    </xf>
    <xf numFmtId="21" fontId="5" fillId="0" borderId="0" xfId="0" applyNumberFormat="1" applyFont="1" applyAlignment="1">
      <alignment horizontal="center"/>
    </xf>
    <xf numFmtId="21" fontId="13" fillId="0" borderId="0" xfId="0" applyNumberFormat="1" applyFont="1" applyAlignment="1">
      <alignment horizontal="center"/>
    </xf>
    <xf numFmtId="21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7" fillId="0" borderId="0" xfId="0" applyNumberFormat="1" applyFont="1" applyAlignment="1">
      <alignment/>
    </xf>
    <xf numFmtId="170" fontId="0" fillId="0" borderId="0" xfId="0" applyNumberFormat="1" applyAlignment="1">
      <alignment/>
    </xf>
    <xf numFmtId="171" fontId="2" fillId="0" borderId="0" xfId="0" applyNumberFormat="1" applyFont="1" applyAlignment="1">
      <alignment horizontal="center"/>
    </xf>
    <xf numFmtId="171" fontId="4" fillId="0" borderId="0" xfId="0" applyNumberFormat="1" applyFont="1" applyAlignment="1">
      <alignment horizontal="center"/>
    </xf>
    <xf numFmtId="171" fontId="8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182" fontId="6" fillId="0" borderId="0" xfId="0" applyNumberFormat="1" applyFont="1" applyAlignment="1">
      <alignment horizontal="center"/>
    </xf>
    <xf numFmtId="182" fontId="14" fillId="0" borderId="0" xfId="0" applyNumberFormat="1" applyFont="1" applyAlignment="1">
      <alignment horizontal="center"/>
    </xf>
    <xf numFmtId="182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28" fillId="0" borderId="0" xfId="0" applyNumberFormat="1" applyFont="1" applyAlignment="1">
      <alignment/>
    </xf>
    <xf numFmtId="164" fontId="28" fillId="0" borderId="0" xfId="0" applyNumberFormat="1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169" fontId="7" fillId="0" borderId="0" xfId="0" applyNumberFormat="1" applyFont="1" applyAlignment="1">
      <alignment horizontal="left" vertical="center"/>
    </xf>
    <xf numFmtId="171" fontId="4" fillId="0" borderId="0" xfId="0" applyNumberFormat="1" applyFont="1" applyAlignment="1">
      <alignment horizontal="center" vertical="center"/>
    </xf>
    <xf numFmtId="170" fontId="11" fillId="0" borderId="0" xfId="0" applyNumberFormat="1" applyFont="1" applyAlignment="1">
      <alignment horizontal="center" vertical="center"/>
    </xf>
    <xf numFmtId="21" fontId="4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66" fontId="11" fillId="0" borderId="0" xfId="0" applyNumberFormat="1" applyFont="1" applyAlignment="1">
      <alignment horizontal="center" vertical="center"/>
    </xf>
    <xf numFmtId="21" fontId="5" fillId="0" borderId="0" xfId="0" applyNumberFormat="1" applyFont="1" applyAlignment="1">
      <alignment horizontal="center" vertical="center"/>
    </xf>
    <xf numFmtId="167" fontId="11" fillId="0" borderId="0" xfId="0" applyNumberFormat="1" applyFont="1" applyAlignment="1">
      <alignment horizontal="center" vertical="center"/>
    </xf>
    <xf numFmtId="167" fontId="6" fillId="0" borderId="0" xfId="0" applyNumberFormat="1" applyFont="1" applyAlignment="1">
      <alignment horizontal="center" vertical="center"/>
    </xf>
    <xf numFmtId="182" fontId="6" fillId="0" borderId="0" xfId="0" applyNumberFormat="1" applyFont="1" applyAlignment="1">
      <alignment horizontal="center" vertical="center"/>
    </xf>
    <xf numFmtId="167" fontId="4" fillId="0" borderId="0" xfId="0" applyNumberFormat="1" applyFont="1" applyAlignment="1">
      <alignment horizontal="center" vertical="center"/>
    </xf>
    <xf numFmtId="167" fontId="7" fillId="0" borderId="0" xfId="0" applyNumberFormat="1" applyFont="1" applyAlignment="1">
      <alignment horizontal="center" vertical="center"/>
    </xf>
    <xf numFmtId="11" fontId="11" fillId="0" borderId="0" xfId="0" applyNumberFormat="1" applyFont="1" applyAlignment="1">
      <alignment horizontal="center" vertical="center"/>
    </xf>
    <xf numFmtId="11" fontId="7" fillId="0" borderId="0" xfId="0" applyNumberFormat="1" applyFont="1" applyAlignment="1">
      <alignment horizontal="center" vertical="center"/>
    </xf>
    <xf numFmtId="167" fontId="3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vertical="center"/>
    </xf>
    <xf numFmtId="168" fontId="5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43" fontId="4" fillId="0" borderId="0" xfId="0" applyNumberFormat="1" applyFont="1" applyAlignment="1">
      <alignment horizontal="center" vertical="center"/>
    </xf>
    <xf numFmtId="168" fontId="3" fillId="0" borderId="0" xfId="0" applyNumberFormat="1" applyFont="1" applyAlignment="1">
      <alignment horizontal="center" vertic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left"/>
    </xf>
    <xf numFmtId="10" fontId="32" fillId="0" borderId="0" xfId="0" applyNumberFormat="1" applyFont="1" applyAlignment="1">
      <alignment/>
    </xf>
    <xf numFmtId="49" fontId="32" fillId="0" borderId="0" xfId="0" applyNumberFormat="1" applyFont="1" applyAlignment="1">
      <alignment horizontal="right"/>
    </xf>
    <xf numFmtId="0" fontId="32" fillId="0" borderId="0" xfId="0" applyFont="1" applyAlignment="1">
      <alignment horizontal="right"/>
    </xf>
    <xf numFmtId="167" fontId="32" fillId="0" borderId="0" xfId="0" applyNumberFormat="1" applyFont="1" applyAlignment="1">
      <alignment/>
    </xf>
    <xf numFmtId="0" fontId="33" fillId="0" borderId="0" xfId="0" applyFont="1" applyAlignment="1">
      <alignment horizontal="center" vertical="top" wrapText="1"/>
    </xf>
    <xf numFmtId="0" fontId="32" fillId="24" borderId="0" xfId="0" applyFont="1" applyFill="1" applyAlignment="1">
      <alignment/>
    </xf>
    <xf numFmtId="0" fontId="34" fillId="0" borderId="0" xfId="0" applyFont="1" applyAlignment="1">
      <alignment/>
    </xf>
    <xf numFmtId="11" fontId="28" fillId="0" borderId="0" xfId="0" applyNumberFormat="1" applyFont="1" applyAlignment="1">
      <alignment/>
    </xf>
    <xf numFmtId="167" fontId="12" fillId="0" borderId="0" xfId="0" applyNumberFormat="1" applyFont="1" applyAlignment="1">
      <alignment horizontal="left"/>
    </xf>
    <xf numFmtId="167" fontId="8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 vertical="center"/>
    </xf>
    <xf numFmtId="170" fontId="0" fillId="0" borderId="0" xfId="0" applyNumberFormat="1" applyFont="1" applyAlignment="1">
      <alignment/>
    </xf>
    <xf numFmtId="167" fontId="0" fillId="0" borderId="0" xfId="0" applyNumberFormat="1" applyFont="1" applyAlignment="1">
      <alignment horizontal="center"/>
    </xf>
    <xf numFmtId="1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69" fontId="0" fillId="0" borderId="0" xfId="0" applyNumberFormat="1" applyFont="1" applyAlignment="1">
      <alignment horizontal="center"/>
    </xf>
    <xf numFmtId="171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chartsheet" Target="chartsheets/sheet13.xml" /><Relationship Id="rId15" Type="http://schemas.openxmlformats.org/officeDocument/2006/relationships/chartsheet" Target="chartsheets/sheet14.xml" /><Relationship Id="rId16" Type="http://schemas.openxmlformats.org/officeDocument/2006/relationships/chartsheet" Target="chartsheets/sheet15.xml" /><Relationship Id="rId17" Type="http://schemas.openxmlformats.org/officeDocument/2006/relationships/chartsheet" Target="chartsheets/sheet16.xml" /><Relationship Id="rId18" Type="http://schemas.openxmlformats.org/officeDocument/2006/relationships/chartsheet" Target="chartsheets/sheet17.xml" /><Relationship Id="rId19" Type="http://schemas.openxmlformats.org/officeDocument/2006/relationships/chartsheet" Target="chartsheets/sheet18.xml" /><Relationship Id="rId20" Type="http://schemas.openxmlformats.org/officeDocument/2006/relationships/chartsheet" Target="chartsheets/sheet19.xml" /><Relationship Id="rId21" Type="http://schemas.openxmlformats.org/officeDocument/2006/relationships/chartsheet" Target="chartsheets/sheet20.xml" /><Relationship Id="rId22" Type="http://schemas.openxmlformats.org/officeDocument/2006/relationships/chartsheet" Target="chartsheets/sheet21.xml" /><Relationship Id="rId23" Type="http://schemas.openxmlformats.org/officeDocument/2006/relationships/chartsheet" Target="chartsheets/sheet22.xml" /><Relationship Id="rId24" Type="http://schemas.openxmlformats.org/officeDocument/2006/relationships/chartsheet" Target="chartsheets/sheet23.xml" /><Relationship Id="rId25" Type="http://schemas.openxmlformats.org/officeDocument/2006/relationships/chartsheet" Target="chartsheets/sheet24.xml" /><Relationship Id="rId26" Type="http://schemas.openxmlformats.org/officeDocument/2006/relationships/chartsheet" Target="chartsheets/sheet25.xml" /><Relationship Id="rId27" Type="http://schemas.openxmlformats.org/officeDocument/2006/relationships/worksheet" Target="worksheets/sheet2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RF18 : FME - W45 - OKV - CBE</a:t>
            </a:r>
          </a:p>
        </c:rich>
      </c:tx>
      <c:layout>
        <c:manualLayout>
          <c:xMode val="factor"/>
          <c:yMode val="factor"/>
          <c:x val="0.006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2175"/>
          <c:w val="0.9575"/>
          <c:h val="0.81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DATA!$D$9:$D$1074</c:f>
              <c:strCache>
                <c:ptCount val="1066"/>
                <c:pt idx="0">
                  <c:v>0.605671</c:v>
                </c:pt>
                <c:pt idx="1">
                  <c:v>0.605787</c:v>
                </c:pt>
                <c:pt idx="2">
                  <c:v>0.605903</c:v>
                </c:pt>
                <c:pt idx="3">
                  <c:v>0.606019</c:v>
                </c:pt>
                <c:pt idx="4">
                  <c:v>0.606134</c:v>
                </c:pt>
                <c:pt idx="5">
                  <c:v>0.60625</c:v>
                </c:pt>
                <c:pt idx="6">
                  <c:v>0.606366</c:v>
                </c:pt>
                <c:pt idx="7">
                  <c:v>0.606481</c:v>
                </c:pt>
                <c:pt idx="8">
                  <c:v>0.606597</c:v>
                </c:pt>
                <c:pt idx="9">
                  <c:v>0.606713</c:v>
                </c:pt>
                <c:pt idx="10">
                  <c:v>0.606829</c:v>
                </c:pt>
                <c:pt idx="11">
                  <c:v>0.606944</c:v>
                </c:pt>
                <c:pt idx="12">
                  <c:v>0.60706</c:v>
                </c:pt>
                <c:pt idx="13">
                  <c:v>0.607176</c:v>
                </c:pt>
                <c:pt idx="14">
                  <c:v>0.607292</c:v>
                </c:pt>
                <c:pt idx="15">
                  <c:v>0.607407</c:v>
                </c:pt>
                <c:pt idx="16">
                  <c:v>0.607523</c:v>
                </c:pt>
                <c:pt idx="17">
                  <c:v>0.607639</c:v>
                </c:pt>
                <c:pt idx="18">
                  <c:v>0.607755</c:v>
                </c:pt>
                <c:pt idx="19">
                  <c:v>0.60787</c:v>
                </c:pt>
                <c:pt idx="20">
                  <c:v>0.607986</c:v>
                </c:pt>
                <c:pt idx="21">
                  <c:v>0.608102</c:v>
                </c:pt>
                <c:pt idx="22">
                  <c:v>0.608218</c:v>
                </c:pt>
                <c:pt idx="23">
                  <c:v>0.608333</c:v>
                </c:pt>
                <c:pt idx="24">
                  <c:v>0.608449</c:v>
                </c:pt>
                <c:pt idx="25">
                  <c:v>0.608565</c:v>
                </c:pt>
                <c:pt idx="26">
                  <c:v>0.608681</c:v>
                </c:pt>
                <c:pt idx="27">
                  <c:v>0.608796</c:v>
                </c:pt>
                <c:pt idx="28">
                  <c:v>0.608912</c:v>
                </c:pt>
                <c:pt idx="29">
                  <c:v>0.609028</c:v>
                </c:pt>
                <c:pt idx="30">
                  <c:v>0.609143</c:v>
                </c:pt>
                <c:pt idx="31">
                  <c:v>0.609259</c:v>
                </c:pt>
                <c:pt idx="32">
                  <c:v>0.609375</c:v>
                </c:pt>
                <c:pt idx="33">
                  <c:v>0.609491</c:v>
                </c:pt>
                <c:pt idx="34">
                  <c:v>0.609607</c:v>
                </c:pt>
                <c:pt idx="35">
                  <c:v>0.609722</c:v>
                </c:pt>
                <c:pt idx="36">
                  <c:v>0.609838</c:v>
                </c:pt>
                <c:pt idx="37">
                  <c:v>0.609954</c:v>
                </c:pt>
                <c:pt idx="38">
                  <c:v>0.610069</c:v>
                </c:pt>
                <c:pt idx="39">
                  <c:v>0.610185</c:v>
                </c:pt>
                <c:pt idx="40">
                  <c:v>0.610301</c:v>
                </c:pt>
                <c:pt idx="41">
                  <c:v>0.610417</c:v>
                </c:pt>
                <c:pt idx="42">
                  <c:v>0.610532</c:v>
                </c:pt>
                <c:pt idx="43">
                  <c:v>0.610648</c:v>
                </c:pt>
                <c:pt idx="44">
                  <c:v>0.610764</c:v>
                </c:pt>
                <c:pt idx="45">
                  <c:v>0.61088</c:v>
                </c:pt>
                <c:pt idx="46">
                  <c:v>0.610995</c:v>
                </c:pt>
                <c:pt idx="47">
                  <c:v>0.611111</c:v>
                </c:pt>
                <c:pt idx="48">
                  <c:v>0.611227</c:v>
                </c:pt>
                <c:pt idx="49">
                  <c:v>0.611343</c:v>
                </c:pt>
                <c:pt idx="50">
                  <c:v>0.611458</c:v>
                </c:pt>
                <c:pt idx="51">
                  <c:v>0.611574</c:v>
                </c:pt>
                <c:pt idx="52">
                  <c:v>0.61169</c:v>
                </c:pt>
                <c:pt idx="53">
                  <c:v>0.611806</c:v>
                </c:pt>
                <c:pt idx="54">
                  <c:v>0.611921</c:v>
                </c:pt>
                <c:pt idx="55">
                  <c:v>0.612037</c:v>
                </c:pt>
                <c:pt idx="56">
                  <c:v>0.612153</c:v>
                </c:pt>
                <c:pt idx="57">
                  <c:v>0.612269</c:v>
                </c:pt>
                <c:pt idx="58">
                  <c:v>0.612384</c:v>
                </c:pt>
                <c:pt idx="59">
                  <c:v>0.6125</c:v>
                </c:pt>
                <c:pt idx="60">
                  <c:v>0.612616</c:v>
                </c:pt>
                <c:pt idx="61">
                  <c:v>0.612731</c:v>
                </c:pt>
                <c:pt idx="62">
                  <c:v>0.612847</c:v>
                </c:pt>
                <c:pt idx="63">
                  <c:v>0.612963</c:v>
                </c:pt>
                <c:pt idx="64">
                  <c:v>0.613079</c:v>
                </c:pt>
                <c:pt idx="65">
                  <c:v>0.613194</c:v>
                </c:pt>
                <c:pt idx="66">
                  <c:v>0.61331</c:v>
                </c:pt>
                <c:pt idx="67">
                  <c:v>0.613426</c:v>
                </c:pt>
                <c:pt idx="68">
                  <c:v>0.613542</c:v>
                </c:pt>
                <c:pt idx="69">
                  <c:v>0.613657</c:v>
                </c:pt>
                <c:pt idx="70">
                  <c:v>0.613773</c:v>
                </c:pt>
                <c:pt idx="71">
                  <c:v>0.613889</c:v>
                </c:pt>
                <c:pt idx="72">
                  <c:v>0.614005</c:v>
                </c:pt>
                <c:pt idx="73">
                  <c:v>0.61412</c:v>
                </c:pt>
                <c:pt idx="74">
                  <c:v>0.614236</c:v>
                </c:pt>
                <c:pt idx="75">
                  <c:v>0.614352</c:v>
                </c:pt>
                <c:pt idx="76">
                  <c:v>0.614468</c:v>
                </c:pt>
                <c:pt idx="77">
                  <c:v>0.614583</c:v>
                </c:pt>
                <c:pt idx="78">
                  <c:v>0.614699</c:v>
                </c:pt>
                <c:pt idx="79">
                  <c:v>0.614815</c:v>
                </c:pt>
                <c:pt idx="80">
                  <c:v>0.614931</c:v>
                </c:pt>
                <c:pt idx="81">
                  <c:v>0.615046</c:v>
                </c:pt>
                <c:pt idx="82">
                  <c:v>0.615162</c:v>
                </c:pt>
                <c:pt idx="83">
                  <c:v>0.615278</c:v>
                </c:pt>
                <c:pt idx="84">
                  <c:v>0.615394</c:v>
                </c:pt>
                <c:pt idx="85">
                  <c:v>0.615509</c:v>
                </c:pt>
                <c:pt idx="86">
                  <c:v>0.615625</c:v>
                </c:pt>
                <c:pt idx="87">
                  <c:v>0.615741</c:v>
                </c:pt>
                <c:pt idx="88">
                  <c:v>0.615856</c:v>
                </c:pt>
                <c:pt idx="89">
                  <c:v>0.615972</c:v>
                </c:pt>
                <c:pt idx="90">
                  <c:v>0.616088</c:v>
                </c:pt>
                <c:pt idx="91">
                  <c:v>0.616204</c:v>
                </c:pt>
                <c:pt idx="92">
                  <c:v>0.616319</c:v>
                </c:pt>
                <c:pt idx="93">
                  <c:v>0.616435</c:v>
                </c:pt>
                <c:pt idx="94">
                  <c:v>0.616551</c:v>
                </c:pt>
                <c:pt idx="95">
                  <c:v>0.616667</c:v>
                </c:pt>
                <c:pt idx="96">
                  <c:v>0.616782</c:v>
                </c:pt>
                <c:pt idx="97">
                  <c:v>0.616898</c:v>
                </c:pt>
                <c:pt idx="98">
                  <c:v>0.617014</c:v>
                </c:pt>
                <c:pt idx="99">
                  <c:v>0.61713</c:v>
                </c:pt>
                <c:pt idx="100">
                  <c:v>0.617245</c:v>
                </c:pt>
                <c:pt idx="101">
                  <c:v>0.617361</c:v>
                </c:pt>
                <c:pt idx="102">
                  <c:v>0.617477</c:v>
                </c:pt>
                <c:pt idx="103">
                  <c:v>0.617593</c:v>
                </c:pt>
                <c:pt idx="104">
                  <c:v>0.617708</c:v>
                </c:pt>
                <c:pt idx="105">
                  <c:v>0.617824</c:v>
                </c:pt>
                <c:pt idx="106">
                  <c:v>0.61794</c:v>
                </c:pt>
                <c:pt idx="107">
                  <c:v>0.618056</c:v>
                </c:pt>
                <c:pt idx="108">
                  <c:v>0.618171</c:v>
                </c:pt>
                <c:pt idx="109">
                  <c:v>0.618287</c:v>
                </c:pt>
                <c:pt idx="110">
                  <c:v>0.618403</c:v>
                </c:pt>
                <c:pt idx="111">
                  <c:v>0.618519</c:v>
                </c:pt>
                <c:pt idx="112">
                  <c:v>0.618634</c:v>
                </c:pt>
                <c:pt idx="113">
                  <c:v>0.61875</c:v>
                </c:pt>
                <c:pt idx="114">
                  <c:v>0.618866</c:v>
                </c:pt>
                <c:pt idx="115">
                  <c:v>0.618981</c:v>
                </c:pt>
                <c:pt idx="116">
                  <c:v>0.619097</c:v>
                </c:pt>
                <c:pt idx="117">
                  <c:v>0.619213</c:v>
                </c:pt>
                <c:pt idx="118">
                  <c:v>0.619329</c:v>
                </c:pt>
                <c:pt idx="119">
                  <c:v>0.619444</c:v>
                </c:pt>
                <c:pt idx="120">
                  <c:v>0.61956</c:v>
                </c:pt>
                <c:pt idx="121">
                  <c:v>0.619676</c:v>
                </c:pt>
                <c:pt idx="122">
                  <c:v>0.619792</c:v>
                </c:pt>
                <c:pt idx="123">
                  <c:v>0.619907</c:v>
                </c:pt>
                <c:pt idx="124">
                  <c:v>0.620023</c:v>
                </c:pt>
                <c:pt idx="125">
                  <c:v>0.620139</c:v>
                </c:pt>
                <c:pt idx="126">
                  <c:v>0.620255</c:v>
                </c:pt>
                <c:pt idx="127">
                  <c:v>0.62037</c:v>
                </c:pt>
                <c:pt idx="128">
                  <c:v>0.620486</c:v>
                </c:pt>
                <c:pt idx="129">
                  <c:v>0.620602</c:v>
                </c:pt>
                <c:pt idx="130">
                  <c:v>0.620718</c:v>
                </c:pt>
                <c:pt idx="131">
                  <c:v>0.620833</c:v>
                </c:pt>
                <c:pt idx="132">
                  <c:v>0.620949</c:v>
                </c:pt>
                <c:pt idx="133">
                  <c:v>0.621065</c:v>
                </c:pt>
                <c:pt idx="134">
                  <c:v>0.621181</c:v>
                </c:pt>
                <c:pt idx="135">
                  <c:v>0.621296</c:v>
                </c:pt>
                <c:pt idx="136">
                  <c:v>0.621412</c:v>
                </c:pt>
                <c:pt idx="137">
                  <c:v>0.621528</c:v>
                </c:pt>
                <c:pt idx="138">
                  <c:v>0.621644</c:v>
                </c:pt>
                <c:pt idx="139">
                  <c:v>0.621759</c:v>
                </c:pt>
                <c:pt idx="140">
                  <c:v>0.621875</c:v>
                </c:pt>
                <c:pt idx="141">
                  <c:v>0.621991</c:v>
                </c:pt>
                <c:pt idx="142">
                  <c:v>0.622106</c:v>
                </c:pt>
                <c:pt idx="143">
                  <c:v>0.622222</c:v>
                </c:pt>
                <c:pt idx="144">
                  <c:v>0.622338</c:v>
                </c:pt>
                <c:pt idx="145">
                  <c:v>0.622454</c:v>
                </c:pt>
                <c:pt idx="146">
                  <c:v>0.622569</c:v>
                </c:pt>
                <c:pt idx="147">
                  <c:v>0.622685</c:v>
                </c:pt>
                <c:pt idx="148">
                  <c:v>0.622801</c:v>
                </c:pt>
                <c:pt idx="149">
                  <c:v>0.622917</c:v>
                </c:pt>
                <c:pt idx="150">
                  <c:v>0.623032</c:v>
                </c:pt>
                <c:pt idx="151">
                  <c:v>0.623148</c:v>
                </c:pt>
                <c:pt idx="152">
                  <c:v>0.623264</c:v>
                </c:pt>
                <c:pt idx="153">
                  <c:v>0.62338</c:v>
                </c:pt>
                <c:pt idx="154">
                  <c:v>0.623495</c:v>
                </c:pt>
                <c:pt idx="155">
                  <c:v>0.623611</c:v>
                </c:pt>
                <c:pt idx="156">
                  <c:v>0.623727</c:v>
                </c:pt>
                <c:pt idx="157">
                  <c:v>0.623843</c:v>
                </c:pt>
                <c:pt idx="158">
                  <c:v>0.623958</c:v>
                </c:pt>
                <c:pt idx="159">
                  <c:v>0.624074</c:v>
                </c:pt>
                <c:pt idx="160">
                  <c:v>0.62419</c:v>
                </c:pt>
                <c:pt idx="161">
                  <c:v>0.624306</c:v>
                </c:pt>
                <c:pt idx="162">
                  <c:v>0.624421</c:v>
                </c:pt>
                <c:pt idx="163">
                  <c:v>0.624537</c:v>
                </c:pt>
                <c:pt idx="164">
                  <c:v>0.624653</c:v>
                </c:pt>
                <c:pt idx="165">
                  <c:v>0.624768</c:v>
                </c:pt>
                <c:pt idx="166">
                  <c:v>0.624884</c:v>
                </c:pt>
                <c:pt idx="167">
                  <c:v>0.625</c:v>
                </c:pt>
                <c:pt idx="168">
                  <c:v>0.625116</c:v>
                </c:pt>
                <c:pt idx="169">
                  <c:v>0.625232</c:v>
                </c:pt>
                <c:pt idx="170">
                  <c:v>0.625347</c:v>
                </c:pt>
                <c:pt idx="171">
                  <c:v>0.625463</c:v>
                </c:pt>
                <c:pt idx="172">
                  <c:v>0.625579</c:v>
                </c:pt>
                <c:pt idx="173">
                  <c:v>0.625694</c:v>
                </c:pt>
                <c:pt idx="174">
                  <c:v>0.62581</c:v>
                </c:pt>
                <c:pt idx="175">
                  <c:v>0.625926</c:v>
                </c:pt>
                <c:pt idx="176">
                  <c:v>0.626042</c:v>
                </c:pt>
                <c:pt idx="177">
                  <c:v>0.626157</c:v>
                </c:pt>
                <c:pt idx="178">
                  <c:v>0.626273</c:v>
                </c:pt>
                <c:pt idx="179">
                  <c:v>0.626389</c:v>
                </c:pt>
                <c:pt idx="180">
                  <c:v>0.626505</c:v>
                </c:pt>
                <c:pt idx="181">
                  <c:v>0.62662</c:v>
                </c:pt>
                <c:pt idx="182">
                  <c:v>0.626736</c:v>
                </c:pt>
                <c:pt idx="183">
                  <c:v>0.626852</c:v>
                </c:pt>
                <c:pt idx="184">
                  <c:v>0.626968</c:v>
                </c:pt>
                <c:pt idx="185">
                  <c:v>0.627083</c:v>
                </c:pt>
                <c:pt idx="186">
                  <c:v>0.627199</c:v>
                </c:pt>
                <c:pt idx="187">
                  <c:v>0.627315</c:v>
                </c:pt>
                <c:pt idx="188">
                  <c:v>0.627431</c:v>
                </c:pt>
                <c:pt idx="189">
                  <c:v>0.627546</c:v>
                </c:pt>
                <c:pt idx="190">
                  <c:v>0.627662</c:v>
                </c:pt>
                <c:pt idx="191">
                  <c:v>0.627778</c:v>
                </c:pt>
                <c:pt idx="192">
                  <c:v>0.627894</c:v>
                </c:pt>
                <c:pt idx="193">
                  <c:v>0.628009</c:v>
                </c:pt>
                <c:pt idx="194">
                  <c:v>0.628125</c:v>
                </c:pt>
                <c:pt idx="195">
                  <c:v>0.628241</c:v>
                </c:pt>
                <c:pt idx="196">
                  <c:v>0.628356</c:v>
                </c:pt>
                <c:pt idx="197">
                  <c:v>0.628472</c:v>
                </c:pt>
                <c:pt idx="198">
                  <c:v>0.628588</c:v>
                </c:pt>
                <c:pt idx="199">
                  <c:v>0.628704</c:v>
                </c:pt>
                <c:pt idx="200">
                  <c:v>0.628819</c:v>
                </c:pt>
                <c:pt idx="201">
                  <c:v>0.628935</c:v>
                </c:pt>
                <c:pt idx="202">
                  <c:v>0.629051</c:v>
                </c:pt>
                <c:pt idx="203">
                  <c:v>0.629167</c:v>
                </c:pt>
                <c:pt idx="204">
                  <c:v>0.629282</c:v>
                </c:pt>
                <c:pt idx="205">
                  <c:v>0.629398</c:v>
                </c:pt>
                <c:pt idx="206">
                  <c:v>0.629514</c:v>
                </c:pt>
                <c:pt idx="207">
                  <c:v>0.62963</c:v>
                </c:pt>
                <c:pt idx="208">
                  <c:v>0.629745</c:v>
                </c:pt>
                <c:pt idx="209">
                  <c:v>0.629861</c:v>
                </c:pt>
                <c:pt idx="210">
                  <c:v>0.629977</c:v>
                </c:pt>
                <c:pt idx="211">
                  <c:v>0.630093</c:v>
                </c:pt>
                <c:pt idx="212">
                  <c:v>0.630208</c:v>
                </c:pt>
                <c:pt idx="213">
                  <c:v>0.630324</c:v>
                </c:pt>
                <c:pt idx="214">
                  <c:v>0.63044</c:v>
                </c:pt>
                <c:pt idx="215">
                  <c:v>0.630556</c:v>
                </c:pt>
                <c:pt idx="216">
                  <c:v>0.630671</c:v>
                </c:pt>
                <c:pt idx="217">
                  <c:v>0.630787</c:v>
                </c:pt>
                <c:pt idx="218">
                  <c:v>0.630903</c:v>
                </c:pt>
                <c:pt idx="219">
                  <c:v>0.631019</c:v>
                </c:pt>
                <c:pt idx="220">
                  <c:v>0.631134</c:v>
                </c:pt>
                <c:pt idx="221">
                  <c:v>0.63125</c:v>
                </c:pt>
                <c:pt idx="222">
                  <c:v>0.631366</c:v>
                </c:pt>
                <c:pt idx="223">
                  <c:v>0.631481</c:v>
                </c:pt>
                <c:pt idx="224">
                  <c:v>0.631597</c:v>
                </c:pt>
                <c:pt idx="225">
                  <c:v>0.631713</c:v>
                </c:pt>
                <c:pt idx="226">
                  <c:v>0.631829</c:v>
                </c:pt>
                <c:pt idx="227">
                  <c:v>0.631944</c:v>
                </c:pt>
                <c:pt idx="228">
                  <c:v>0.63206</c:v>
                </c:pt>
                <c:pt idx="229">
                  <c:v>0.632176</c:v>
                </c:pt>
                <c:pt idx="230">
                  <c:v>0.632292</c:v>
                </c:pt>
                <c:pt idx="231">
                  <c:v>0.632407</c:v>
                </c:pt>
                <c:pt idx="232">
                  <c:v>0.632523</c:v>
                </c:pt>
                <c:pt idx="233">
                  <c:v>0.632639</c:v>
                </c:pt>
                <c:pt idx="234">
                  <c:v>0.632755</c:v>
                </c:pt>
                <c:pt idx="235">
                  <c:v>0.63287</c:v>
                </c:pt>
                <c:pt idx="236">
                  <c:v>0.632986</c:v>
                </c:pt>
                <c:pt idx="237">
                  <c:v>0.633102</c:v>
                </c:pt>
                <c:pt idx="238">
                  <c:v>0.633218</c:v>
                </c:pt>
                <c:pt idx="239">
                  <c:v>0.633333</c:v>
                </c:pt>
                <c:pt idx="240">
                  <c:v>0.633449</c:v>
                </c:pt>
                <c:pt idx="241">
                  <c:v>0.633565</c:v>
                </c:pt>
                <c:pt idx="242">
                  <c:v>0.633681</c:v>
                </c:pt>
                <c:pt idx="243">
                  <c:v>0.633796</c:v>
                </c:pt>
                <c:pt idx="244">
                  <c:v>0.633912</c:v>
                </c:pt>
                <c:pt idx="245">
                  <c:v>0.634028</c:v>
                </c:pt>
                <c:pt idx="246">
                  <c:v>0.634144</c:v>
                </c:pt>
                <c:pt idx="247">
                  <c:v>0.634259</c:v>
                </c:pt>
                <c:pt idx="248">
                  <c:v>0.634375</c:v>
                </c:pt>
                <c:pt idx="249">
                  <c:v>0.634491</c:v>
                </c:pt>
                <c:pt idx="250">
                  <c:v>0.634606</c:v>
                </c:pt>
                <c:pt idx="251">
                  <c:v>0.634722</c:v>
                </c:pt>
                <c:pt idx="252">
                  <c:v>0.634838</c:v>
                </c:pt>
                <c:pt idx="253">
                  <c:v>0.634954</c:v>
                </c:pt>
                <c:pt idx="254">
                  <c:v>0.635069</c:v>
                </c:pt>
                <c:pt idx="255">
                  <c:v>0.635185</c:v>
                </c:pt>
                <c:pt idx="256">
                  <c:v>0.635301</c:v>
                </c:pt>
                <c:pt idx="257">
                  <c:v>0.635417</c:v>
                </c:pt>
                <c:pt idx="258">
                  <c:v>0.635532</c:v>
                </c:pt>
                <c:pt idx="259">
                  <c:v>0.635648</c:v>
                </c:pt>
                <c:pt idx="260">
                  <c:v>0.635764</c:v>
                </c:pt>
                <c:pt idx="261">
                  <c:v>0.63588</c:v>
                </c:pt>
                <c:pt idx="262">
                  <c:v>0.635995</c:v>
                </c:pt>
                <c:pt idx="263">
                  <c:v>0.636111</c:v>
                </c:pt>
                <c:pt idx="264">
                  <c:v>0.636227</c:v>
                </c:pt>
                <c:pt idx="265">
                  <c:v>0.636343</c:v>
                </c:pt>
                <c:pt idx="266">
                  <c:v>0.636458</c:v>
                </c:pt>
                <c:pt idx="267">
                  <c:v>0.636574</c:v>
                </c:pt>
                <c:pt idx="268">
                  <c:v>0.63669</c:v>
                </c:pt>
                <c:pt idx="269">
                  <c:v>0.636806</c:v>
                </c:pt>
                <c:pt idx="270">
                  <c:v>0.636921</c:v>
                </c:pt>
                <c:pt idx="271">
                  <c:v>0.637037</c:v>
                </c:pt>
                <c:pt idx="272">
                  <c:v>0.637153</c:v>
                </c:pt>
                <c:pt idx="273">
                  <c:v>0.637269</c:v>
                </c:pt>
                <c:pt idx="274">
                  <c:v>0.637384</c:v>
                </c:pt>
                <c:pt idx="275">
                  <c:v>0.6375</c:v>
                </c:pt>
                <c:pt idx="276">
                  <c:v>0.637616</c:v>
                </c:pt>
                <c:pt idx="277">
                  <c:v>0.637731</c:v>
                </c:pt>
                <c:pt idx="278">
                  <c:v>0.637847</c:v>
                </c:pt>
                <c:pt idx="279">
                  <c:v>0.637963</c:v>
                </c:pt>
                <c:pt idx="280">
                  <c:v>0.638079</c:v>
                </c:pt>
                <c:pt idx="281">
                  <c:v>0.638194</c:v>
                </c:pt>
                <c:pt idx="282">
                  <c:v>0.63831</c:v>
                </c:pt>
                <c:pt idx="283">
                  <c:v>0.638426</c:v>
                </c:pt>
                <c:pt idx="284">
                  <c:v>0.638542</c:v>
                </c:pt>
                <c:pt idx="285">
                  <c:v>0.638657</c:v>
                </c:pt>
                <c:pt idx="286">
                  <c:v>0.638773</c:v>
                </c:pt>
                <c:pt idx="287">
                  <c:v>0.638889</c:v>
                </c:pt>
                <c:pt idx="288">
                  <c:v>0.639005</c:v>
                </c:pt>
                <c:pt idx="289">
                  <c:v>0.63912</c:v>
                </c:pt>
                <c:pt idx="290">
                  <c:v>0.639236</c:v>
                </c:pt>
                <c:pt idx="291">
                  <c:v>0.639352</c:v>
                </c:pt>
                <c:pt idx="292">
                  <c:v>0.639468</c:v>
                </c:pt>
                <c:pt idx="293">
                  <c:v>0.639583</c:v>
                </c:pt>
                <c:pt idx="294">
                  <c:v>0.639699</c:v>
                </c:pt>
                <c:pt idx="295">
                  <c:v>0.639815</c:v>
                </c:pt>
                <c:pt idx="296">
                  <c:v>0.639931</c:v>
                </c:pt>
                <c:pt idx="297">
                  <c:v>0.640046</c:v>
                </c:pt>
                <c:pt idx="298">
                  <c:v>0.640162</c:v>
                </c:pt>
                <c:pt idx="299">
                  <c:v>0.640278</c:v>
                </c:pt>
                <c:pt idx="300">
                  <c:v>0.640393</c:v>
                </c:pt>
                <c:pt idx="301">
                  <c:v>0.640509</c:v>
                </c:pt>
                <c:pt idx="302">
                  <c:v>0.640625</c:v>
                </c:pt>
                <c:pt idx="303">
                  <c:v>0.640741</c:v>
                </c:pt>
                <c:pt idx="304">
                  <c:v>0.640857</c:v>
                </c:pt>
                <c:pt idx="305">
                  <c:v>0.640972</c:v>
                </c:pt>
                <c:pt idx="306">
                  <c:v>0.641088</c:v>
                </c:pt>
                <c:pt idx="307">
                  <c:v>0.641204</c:v>
                </c:pt>
                <c:pt idx="308">
                  <c:v>0.641319</c:v>
                </c:pt>
                <c:pt idx="309">
                  <c:v>0.641435</c:v>
                </c:pt>
                <c:pt idx="310">
                  <c:v>0.641551</c:v>
                </c:pt>
                <c:pt idx="311">
                  <c:v>0.641667</c:v>
                </c:pt>
                <c:pt idx="312">
                  <c:v>0.641782</c:v>
                </c:pt>
                <c:pt idx="313">
                  <c:v>0.641898</c:v>
                </c:pt>
                <c:pt idx="314">
                  <c:v>0.642014</c:v>
                </c:pt>
                <c:pt idx="315">
                  <c:v>0.64213</c:v>
                </c:pt>
                <c:pt idx="316">
                  <c:v>0.642245</c:v>
                </c:pt>
                <c:pt idx="317">
                  <c:v>0.642361</c:v>
                </c:pt>
                <c:pt idx="318">
                  <c:v>0.642477</c:v>
                </c:pt>
                <c:pt idx="319">
                  <c:v>0.642593</c:v>
                </c:pt>
                <c:pt idx="320">
                  <c:v>0.642708</c:v>
                </c:pt>
                <c:pt idx="321">
                  <c:v>0.642824</c:v>
                </c:pt>
                <c:pt idx="322">
                  <c:v>0.64294</c:v>
                </c:pt>
                <c:pt idx="323">
                  <c:v>0.643056</c:v>
                </c:pt>
                <c:pt idx="324">
                  <c:v>0.643171</c:v>
                </c:pt>
                <c:pt idx="325">
                  <c:v>0.643287</c:v>
                </c:pt>
                <c:pt idx="326">
                  <c:v>0.643403</c:v>
                </c:pt>
                <c:pt idx="327">
                  <c:v>0.643519</c:v>
                </c:pt>
                <c:pt idx="328">
                  <c:v>0.643634</c:v>
                </c:pt>
                <c:pt idx="329">
                  <c:v>0.64375</c:v>
                </c:pt>
                <c:pt idx="330">
                  <c:v>0.643866</c:v>
                </c:pt>
                <c:pt idx="331">
                  <c:v>0.643981</c:v>
                </c:pt>
                <c:pt idx="332">
                  <c:v>0.644097</c:v>
                </c:pt>
                <c:pt idx="333">
                  <c:v>0.644213</c:v>
                </c:pt>
                <c:pt idx="334">
                  <c:v>0.644329</c:v>
                </c:pt>
                <c:pt idx="335">
                  <c:v>0.644444</c:v>
                </c:pt>
                <c:pt idx="336">
                  <c:v>0.64456</c:v>
                </c:pt>
                <c:pt idx="337">
                  <c:v>0.644676</c:v>
                </c:pt>
                <c:pt idx="338">
                  <c:v>0.644792</c:v>
                </c:pt>
                <c:pt idx="339">
                  <c:v>0.644907</c:v>
                </c:pt>
                <c:pt idx="340">
                  <c:v>0.645023</c:v>
                </c:pt>
                <c:pt idx="341">
                  <c:v>0.645139</c:v>
                </c:pt>
                <c:pt idx="342">
                  <c:v>0.645255</c:v>
                </c:pt>
                <c:pt idx="343">
                  <c:v>0.64537</c:v>
                </c:pt>
                <c:pt idx="344">
                  <c:v>0.645486</c:v>
                </c:pt>
                <c:pt idx="345">
                  <c:v>0.645602</c:v>
                </c:pt>
                <c:pt idx="346">
                  <c:v>0.645718</c:v>
                </c:pt>
                <c:pt idx="347">
                  <c:v>0.645833</c:v>
                </c:pt>
                <c:pt idx="348">
                  <c:v>0.645949</c:v>
                </c:pt>
                <c:pt idx="349">
                  <c:v>0.646065</c:v>
                </c:pt>
                <c:pt idx="350">
                  <c:v>0.646181</c:v>
                </c:pt>
                <c:pt idx="351">
                  <c:v>0.646296</c:v>
                </c:pt>
                <c:pt idx="352">
                  <c:v>0.646412</c:v>
                </c:pt>
                <c:pt idx="353">
                  <c:v>0.646528</c:v>
                </c:pt>
                <c:pt idx="354">
                  <c:v>0.646644</c:v>
                </c:pt>
                <c:pt idx="355">
                  <c:v>0.646759</c:v>
                </c:pt>
                <c:pt idx="356">
                  <c:v>0.646875</c:v>
                </c:pt>
                <c:pt idx="357">
                  <c:v>0.646991</c:v>
                </c:pt>
                <c:pt idx="358">
                  <c:v>0.647106</c:v>
                </c:pt>
                <c:pt idx="359">
                  <c:v>0.647222</c:v>
                </c:pt>
                <c:pt idx="360">
                  <c:v>0.647338</c:v>
                </c:pt>
                <c:pt idx="361">
                  <c:v>0.647454</c:v>
                </c:pt>
                <c:pt idx="362">
                  <c:v>0.647569</c:v>
                </c:pt>
                <c:pt idx="363">
                  <c:v>0.647685</c:v>
                </c:pt>
                <c:pt idx="364">
                  <c:v>0.647801</c:v>
                </c:pt>
                <c:pt idx="365">
                  <c:v>0.647917</c:v>
                </c:pt>
                <c:pt idx="366">
                  <c:v>0.648032</c:v>
                </c:pt>
                <c:pt idx="367">
                  <c:v>0.648148</c:v>
                </c:pt>
                <c:pt idx="368">
                  <c:v>0.648264</c:v>
                </c:pt>
                <c:pt idx="369">
                  <c:v>0.64838</c:v>
                </c:pt>
                <c:pt idx="370">
                  <c:v>0.648495</c:v>
                </c:pt>
                <c:pt idx="371">
                  <c:v>0.648611</c:v>
                </c:pt>
                <c:pt idx="372">
                  <c:v>0.648727</c:v>
                </c:pt>
                <c:pt idx="373">
                  <c:v>0.648843</c:v>
                </c:pt>
                <c:pt idx="374">
                  <c:v>0.648958</c:v>
                </c:pt>
                <c:pt idx="375">
                  <c:v>0.649074</c:v>
                </c:pt>
                <c:pt idx="376">
                  <c:v>0.64919</c:v>
                </c:pt>
                <c:pt idx="377">
                  <c:v>0.649306</c:v>
                </c:pt>
                <c:pt idx="378">
                  <c:v>0.649421</c:v>
                </c:pt>
                <c:pt idx="379">
                  <c:v>0.649537</c:v>
                </c:pt>
                <c:pt idx="380">
                  <c:v>0.649653</c:v>
                </c:pt>
                <c:pt idx="381">
                  <c:v>0.649769</c:v>
                </c:pt>
                <c:pt idx="382">
                  <c:v>0.649884</c:v>
                </c:pt>
                <c:pt idx="383">
                  <c:v>0.65</c:v>
                </c:pt>
                <c:pt idx="384">
                  <c:v>0.650116</c:v>
                </c:pt>
                <c:pt idx="385">
                  <c:v>0.650231</c:v>
                </c:pt>
                <c:pt idx="386">
                  <c:v>0.650347</c:v>
                </c:pt>
                <c:pt idx="387">
                  <c:v>0.650463</c:v>
                </c:pt>
                <c:pt idx="388">
                  <c:v>0.650579</c:v>
                </c:pt>
                <c:pt idx="389">
                  <c:v>0.650694</c:v>
                </c:pt>
                <c:pt idx="390">
                  <c:v>0.65081</c:v>
                </c:pt>
                <c:pt idx="391">
                  <c:v>0.650926</c:v>
                </c:pt>
                <c:pt idx="392">
                  <c:v>0.651042</c:v>
                </c:pt>
                <c:pt idx="393">
                  <c:v>0.651157</c:v>
                </c:pt>
                <c:pt idx="394">
                  <c:v>0.651273</c:v>
                </c:pt>
                <c:pt idx="395">
                  <c:v>0.651389</c:v>
                </c:pt>
                <c:pt idx="396">
                  <c:v>0.651505</c:v>
                </c:pt>
                <c:pt idx="397">
                  <c:v>0.65162</c:v>
                </c:pt>
                <c:pt idx="398">
                  <c:v>0.651736</c:v>
                </c:pt>
                <c:pt idx="399">
                  <c:v>0.651852</c:v>
                </c:pt>
                <c:pt idx="400">
                  <c:v>0.651968</c:v>
                </c:pt>
                <c:pt idx="401">
                  <c:v>0.652083</c:v>
                </c:pt>
                <c:pt idx="402">
                  <c:v>0.652199</c:v>
                </c:pt>
                <c:pt idx="403">
                  <c:v>0.652315</c:v>
                </c:pt>
                <c:pt idx="404">
                  <c:v>0.652431</c:v>
                </c:pt>
                <c:pt idx="405">
                  <c:v>0.652546</c:v>
                </c:pt>
                <c:pt idx="406">
                  <c:v>0.652662</c:v>
                </c:pt>
                <c:pt idx="407">
                  <c:v>0.652778</c:v>
                </c:pt>
                <c:pt idx="408">
                  <c:v>0.652894</c:v>
                </c:pt>
                <c:pt idx="409">
                  <c:v>0.653009</c:v>
                </c:pt>
                <c:pt idx="410">
                  <c:v>0.653125</c:v>
                </c:pt>
                <c:pt idx="411">
                  <c:v>0.653241</c:v>
                </c:pt>
                <c:pt idx="412">
                  <c:v>0.653356</c:v>
                </c:pt>
                <c:pt idx="413">
                  <c:v>0.653472</c:v>
                </c:pt>
                <c:pt idx="414">
                  <c:v>0.653588</c:v>
                </c:pt>
                <c:pt idx="415">
                  <c:v>0.653704</c:v>
                </c:pt>
                <c:pt idx="416">
                  <c:v>0.653819</c:v>
                </c:pt>
                <c:pt idx="417">
                  <c:v>0.653935</c:v>
                </c:pt>
                <c:pt idx="418">
                  <c:v>0.654051</c:v>
                </c:pt>
                <c:pt idx="419">
                  <c:v>0.654167</c:v>
                </c:pt>
                <c:pt idx="420">
                  <c:v>0.654282</c:v>
                </c:pt>
                <c:pt idx="421">
                  <c:v>0.654398</c:v>
                </c:pt>
                <c:pt idx="422">
                  <c:v>0.654514</c:v>
                </c:pt>
                <c:pt idx="423">
                  <c:v>0.65463</c:v>
                </c:pt>
                <c:pt idx="424">
                  <c:v>0.654745</c:v>
                </c:pt>
                <c:pt idx="425">
                  <c:v>0.654861</c:v>
                </c:pt>
                <c:pt idx="426">
                  <c:v>0.654977</c:v>
                </c:pt>
                <c:pt idx="427">
                  <c:v>0.655093</c:v>
                </c:pt>
                <c:pt idx="428">
                  <c:v>0.655208</c:v>
                </c:pt>
                <c:pt idx="429">
                  <c:v>0.655324</c:v>
                </c:pt>
                <c:pt idx="430">
                  <c:v>0.65544</c:v>
                </c:pt>
                <c:pt idx="431">
                  <c:v>0.655556</c:v>
                </c:pt>
                <c:pt idx="432">
                  <c:v>0.655671</c:v>
                </c:pt>
                <c:pt idx="433">
                  <c:v>0.655787</c:v>
                </c:pt>
                <c:pt idx="434">
                  <c:v>0.655903</c:v>
                </c:pt>
                <c:pt idx="435">
                  <c:v>0.656018</c:v>
                </c:pt>
                <c:pt idx="436">
                  <c:v>0.656134</c:v>
                </c:pt>
                <c:pt idx="437">
                  <c:v>0.65625</c:v>
                </c:pt>
                <c:pt idx="438">
                  <c:v>0.656366</c:v>
                </c:pt>
                <c:pt idx="439">
                  <c:v>0.656482</c:v>
                </c:pt>
                <c:pt idx="440">
                  <c:v>0.656597</c:v>
                </c:pt>
                <c:pt idx="441">
                  <c:v>0.656713</c:v>
                </c:pt>
                <c:pt idx="442">
                  <c:v>0.656829</c:v>
                </c:pt>
                <c:pt idx="443">
                  <c:v>0.656944</c:v>
                </c:pt>
                <c:pt idx="444">
                  <c:v>0.65706</c:v>
                </c:pt>
                <c:pt idx="445">
                  <c:v>0.657176</c:v>
                </c:pt>
                <c:pt idx="446">
                  <c:v>0.657292</c:v>
                </c:pt>
                <c:pt idx="447">
                  <c:v>0.657407</c:v>
                </c:pt>
                <c:pt idx="448">
                  <c:v>0.657523</c:v>
                </c:pt>
                <c:pt idx="449">
                  <c:v>0.657639</c:v>
                </c:pt>
                <c:pt idx="450">
                  <c:v>0.657755</c:v>
                </c:pt>
                <c:pt idx="451">
                  <c:v>0.65787</c:v>
                </c:pt>
                <c:pt idx="452">
                  <c:v>0.657986</c:v>
                </c:pt>
                <c:pt idx="453">
                  <c:v>0.658102</c:v>
                </c:pt>
                <c:pt idx="454">
                  <c:v>0.658218</c:v>
                </c:pt>
                <c:pt idx="455">
                  <c:v>0.658333</c:v>
                </c:pt>
                <c:pt idx="456">
                  <c:v>0.658449</c:v>
                </c:pt>
                <c:pt idx="457">
                  <c:v>0.658565</c:v>
                </c:pt>
                <c:pt idx="458">
                  <c:v>0.658681</c:v>
                </c:pt>
                <c:pt idx="459">
                  <c:v>0.658796</c:v>
                </c:pt>
                <c:pt idx="460">
                  <c:v>0.658912</c:v>
                </c:pt>
                <c:pt idx="461">
                  <c:v>0.659028</c:v>
                </c:pt>
                <c:pt idx="462">
                  <c:v>0.659144</c:v>
                </c:pt>
                <c:pt idx="463">
                  <c:v>0.659259</c:v>
                </c:pt>
                <c:pt idx="464">
                  <c:v>0.659375</c:v>
                </c:pt>
                <c:pt idx="465">
                  <c:v>0.659491</c:v>
                </c:pt>
                <c:pt idx="466">
                  <c:v>0.659606</c:v>
                </c:pt>
                <c:pt idx="467">
                  <c:v>0.659722</c:v>
                </c:pt>
                <c:pt idx="468">
                  <c:v>0.659838</c:v>
                </c:pt>
                <c:pt idx="469">
                  <c:v>0.659954</c:v>
                </c:pt>
                <c:pt idx="470">
                  <c:v>0.660069</c:v>
                </c:pt>
                <c:pt idx="471">
                  <c:v>0.660185</c:v>
                </c:pt>
                <c:pt idx="472">
                  <c:v>0.660301</c:v>
                </c:pt>
                <c:pt idx="473">
                  <c:v>0.660417</c:v>
                </c:pt>
                <c:pt idx="474">
                  <c:v>0.660532</c:v>
                </c:pt>
                <c:pt idx="475">
                  <c:v>0.660648</c:v>
                </c:pt>
                <c:pt idx="476">
                  <c:v>0.660764</c:v>
                </c:pt>
                <c:pt idx="477">
                  <c:v>0.66088</c:v>
                </c:pt>
                <c:pt idx="478">
                  <c:v>0.660995</c:v>
                </c:pt>
                <c:pt idx="479">
                  <c:v>0.661111</c:v>
                </c:pt>
                <c:pt idx="480">
                  <c:v>0.661227</c:v>
                </c:pt>
                <c:pt idx="481">
                  <c:v>0.661343</c:v>
                </c:pt>
                <c:pt idx="482">
                  <c:v>0.661458</c:v>
                </c:pt>
                <c:pt idx="483">
                  <c:v>0.661574</c:v>
                </c:pt>
                <c:pt idx="484">
                  <c:v>0.66169</c:v>
                </c:pt>
                <c:pt idx="485">
                  <c:v>0.661806</c:v>
                </c:pt>
                <c:pt idx="486">
                  <c:v>0.661921</c:v>
                </c:pt>
                <c:pt idx="487">
                  <c:v>0.662037</c:v>
                </c:pt>
                <c:pt idx="488">
                  <c:v>0.662153</c:v>
                </c:pt>
                <c:pt idx="489">
                  <c:v>0.662269</c:v>
                </c:pt>
                <c:pt idx="490">
                  <c:v>0.662384</c:v>
                </c:pt>
                <c:pt idx="491">
                  <c:v>0.6625</c:v>
                </c:pt>
                <c:pt idx="492">
                  <c:v>0.662616</c:v>
                </c:pt>
                <c:pt idx="493">
                  <c:v>0.662731</c:v>
                </c:pt>
                <c:pt idx="494">
                  <c:v>0.662847</c:v>
                </c:pt>
                <c:pt idx="495">
                  <c:v>0.662963</c:v>
                </c:pt>
                <c:pt idx="496">
                  <c:v>0.663079</c:v>
                </c:pt>
                <c:pt idx="497">
                  <c:v>0.663194</c:v>
                </c:pt>
                <c:pt idx="498">
                  <c:v>0.66331</c:v>
                </c:pt>
                <c:pt idx="499">
                  <c:v>0.663426</c:v>
                </c:pt>
                <c:pt idx="500">
                  <c:v>0.663542</c:v>
                </c:pt>
                <c:pt idx="501">
                  <c:v>0.663657</c:v>
                </c:pt>
                <c:pt idx="502">
                  <c:v>0.663773</c:v>
                </c:pt>
                <c:pt idx="503">
                  <c:v>0.663889</c:v>
                </c:pt>
                <c:pt idx="504">
                  <c:v>0.664005</c:v>
                </c:pt>
                <c:pt idx="505">
                  <c:v>0.66412</c:v>
                </c:pt>
                <c:pt idx="506">
                  <c:v>0.664236</c:v>
                </c:pt>
                <c:pt idx="507">
                  <c:v>0.664352</c:v>
                </c:pt>
                <c:pt idx="508">
                  <c:v>0.664468</c:v>
                </c:pt>
                <c:pt idx="509">
                  <c:v>0.664583</c:v>
                </c:pt>
                <c:pt idx="510">
                  <c:v>0.664699</c:v>
                </c:pt>
                <c:pt idx="511">
                  <c:v>0.664815</c:v>
                </c:pt>
                <c:pt idx="512">
                  <c:v>0.664931</c:v>
                </c:pt>
                <c:pt idx="513">
                  <c:v>0.665046</c:v>
                </c:pt>
                <c:pt idx="514">
                  <c:v>0.665162</c:v>
                </c:pt>
                <c:pt idx="515">
                  <c:v>0.665278</c:v>
                </c:pt>
                <c:pt idx="516">
                  <c:v>0.665394</c:v>
                </c:pt>
                <c:pt idx="517">
                  <c:v>0.665509</c:v>
                </c:pt>
                <c:pt idx="518">
                  <c:v>0.665625</c:v>
                </c:pt>
                <c:pt idx="519">
                  <c:v>0.665741</c:v>
                </c:pt>
                <c:pt idx="520">
                  <c:v>0.665856</c:v>
                </c:pt>
                <c:pt idx="521">
                  <c:v>0.665972</c:v>
                </c:pt>
                <c:pt idx="522">
                  <c:v>0.666088</c:v>
                </c:pt>
                <c:pt idx="523">
                  <c:v>0.666204</c:v>
                </c:pt>
                <c:pt idx="524">
                  <c:v>0.666319</c:v>
                </c:pt>
                <c:pt idx="525">
                  <c:v>0.666435</c:v>
                </c:pt>
                <c:pt idx="526">
                  <c:v>0.666551</c:v>
                </c:pt>
                <c:pt idx="527">
                  <c:v>0.666667</c:v>
                </c:pt>
                <c:pt idx="528">
                  <c:v>0.666782</c:v>
                </c:pt>
                <c:pt idx="529">
                  <c:v>0.666898</c:v>
                </c:pt>
                <c:pt idx="530">
                  <c:v>0.667014</c:v>
                </c:pt>
                <c:pt idx="531">
                  <c:v>0.66713</c:v>
                </c:pt>
                <c:pt idx="532">
                  <c:v>0.667245</c:v>
                </c:pt>
                <c:pt idx="533">
                  <c:v>0.667361</c:v>
                </c:pt>
                <c:pt idx="534">
                  <c:v>0.667477</c:v>
                </c:pt>
                <c:pt idx="535">
                  <c:v>0.667593</c:v>
                </c:pt>
                <c:pt idx="536">
                  <c:v>0.667708</c:v>
                </c:pt>
                <c:pt idx="537">
                  <c:v>0.667824</c:v>
                </c:pt>
                <c:pt idx="538">
                  <c:v>0.66794</c:v>
                </c:pt>
                <c:pt idx="539">
                  <c:v>0.668056</c:v>
                </c:pt>
                <c:pt idx="540">
                  <c:v>0.668171</c:v>
                </c:pt>
                <c:pt idx="541">
                  <c:v>0.668287</c:v>
                </c:pt>
                <c:pt idx="542">
                  <c:v>0.668403</c:v>
                </c:pt>
                <c:pt idx="543">
                  <c:v>0.668519</c:v>
                </c:pt>
                <c:pt idx="544">
                  <c:v>0.668634</c:v>
                </c:pt>
                <c:pt idx="545">
                  <c:v>0.66875</c:v>
                </c:pt>
                <c:pt idx="546">
                  <c:v>0.668866</c:v>
                </c:pt>
                <c:pt idx="547">
                  <c:v>0.668981</c:v>
                </c:pt>
                <c:pt idx="548">
                  <c:v>0.669097</c:v>
                </c:pt>
                <c:pt idx="549">
                  <c:v>0.669213</c:v>
                </c:pt>
                <c:pt idx="550">
                  <c:v>0.669329</c:v>
                </c:pt>
                <c:pt idx="551">
                  <c:v>0.669444</c:v>
                </c:pt>
                <c:pt idx="552">
                  <c:v>0.66956</c:v>
                </c:pt>
                <c:pt idx="553">
                  <c:v>0.669676</c:v>
                </c:pt>
                <c:pt idx="554">
                  <c:v>0.669792</c:v>
                </c:pt>
                <c:pt idx="555">
                  <c:v>0.669907</c:v>
                </c:pt>
                <c:pt idx="556">
                  <c:v>0.670023</c:v>
                </c:pt>
                <c:pt idx="557">
                  <c:v>0.670139</c:v>
                </c:pt>
                <c:pt idx="558">
                  <c:v>0.670255</c:v>
                </c:pt>
                <c:pt idx="559">
                  <c:v>0.67037</c:v>
                </c:pt>
                <c:pt idx="560">
                  <c:v>0.670486</c:v>
                </c:pt>
                <c:pt idx="561">
                  <c:v>0.670602</c:v>
                </c:pt>
                <c:pt idx="562">
                  <c:v>0.670718</c:v>
                </c:pt>
                <c:pt idx="563">
                  <c:v>0.670833</c:v>
                </c:pt>
                <c:pt idx="564">
                  <c:v>0.670949</c:v>
                </c:pt>
                <c:pt idx="565">
                  <c:v>0.671065</c:v>
                </c:pt>
                <c:pt idx="566">
                  <c:v>0.671181</c:v>
                </c:pt>
                <c:pt idx="567">
                  <c:v>0.671296</c:v>
                </c:pt>
                <c:pt idx="568">
                  <c:v>0.671412</c:v>
                </c:pt>
                <c:pt idx="569">
                  <c:v>0.671528</c:v>
                </c:pt>
                <c:pt idx="570">
                  <c:v>0.671643</c:v>
                </c:pt>
                <c:pt idx="571">
                  <c:v>0.671759</c:v>
                </c:pt>
                <c:pt idx="572">
                  <c:v>0.671875</c:v>
                </c:pt>
                <c:pt idx="573">
                  <c:v>0.671991</c:v>
                </c:pt>
                <c:pt idx="574">
                  <c:v>0.672107</c:v>
                </c:pt>
                <c:pt idx="575">
                  <c:v>0.672222</c:v>
                </c:pt>
                <c:pt idx="576">
                  <c:v>0.672338</c:v>
                </c:pt>
                <c:pt idx="577">
                  <c:v>0.672454</c:v>
                </c:pt>
                <c:pt idx="578">
                  <c:v>0.672569</c:v>
                </c:pt>
                <c:pt idx="579">
                  <c:v>0.672685</c:v>
                </c:pt>
                <c:pt idx="580">
                  <c:v>0.672801</c:v>
                </c:pt>
                <c:pt idx="581">
                  <c:v>0.672917</c:v>
                </c:pt>
                <c:pt idx="582">
                  <c:v>0.673032</c:v>
                </c:pt>
                <c:pt idx="583">
                  <c:v>0.673148</c:v>
                </c:pt>
                <c:pt idx="584">
                  <c:v>0.673264</c:v>
                </c:pt>
                <c:pt idx="585">
                  <c:v>0.67338</c:v>
                </c:pt>
                <c:pt idx="586">
                  <c:v>0.673495</c:v>
                </c:pt>
                <c:pt idx="587">
                  <c:v>0.673611</c:v>
                </c:pt>
                <c:pt idx="588">
                  <c:v>0.673727</c:v>
                </c:pt>
                <c:pt idx="589">
                  <c:v>0.673843</c:v>
                </c:pt>
                <c:pt idx="590">
                  <c:v>0.673958</c:v>
                </c:pt>
                <c:pt idx="591">
                  <c:v>0.674074</c:v>
                </c:pt>
                <c:pt idx="592">
                  <c:v>0.67419</c:v>
                </c:pt>
                <c:pt idx="593">
                  <c:v>0.674306</c:v>
                </c:pt>
                <c:pt idx="594">
                  <c:v>0.674421</c:v>
                </c:pt>
                <c:pt idx="595">
                  <c:v>0.674537</c:v>
                </c:pt>
                <c:pt idx="596">
                  <c:v>0.674653</c:v>
                </c:pt>
                <c:pt idx="597">
                  <c:v>0.674769</c:v>
                </c:pt>
                <c:pt idx="598">
                  <c:v>0.674884</c:v>
                </c:pt>
                <c:pt idx="599">
                  <c:v>0.675</c:v>
                </c:pt>
                <c:pt idx="600">
                  <c:v>0.675116</c:v>
                </c:pt>
                <c:pt idx="601">
                  <c:v>0.675231</c:v>
                </c:pt>
                <c:pt idx="602">
                  <c:v>0.675347</c:v>
                </c:pt>
                <c:pt idx="603">
                  <c:v>0.675463</c:v>
                </c:pt>
                <c:pt idx="604">
                  <c:v>0.675579</c:v>
                </c:pt>
                <c:pt idx="605">
                  <c:v>0.675694</c:v>
                </c:pt>
                <c:pt idx="606">
                  <c:v>0.67581</c:v>
                </c:pt>
                <c:pt idx="607">
                  <c:v>0.675926</c:v>
                </c:pt>
                <c:pt idx="608">
                  <c:v>0.676042</c:v>
                </c:pt>
                <c:pt idx="609">
                  <c:v>0.676157</c:v>
                </c:pt>
                <c:pt idx="610">
                  <c:v>0.676273</c:v>
                </c:pt>
                <c:pt idx="611">
                  <c:v>0.676389</c:v>
                </c:pt>
                <c:pt idx="612">
                  <c:v>0.676505</c:v>
                </c:pt>
                <c:pt idx="613">
                  <c:v>0.67662</c:v>
                </c:pt>
                <c:pt idx="614">
                  <c:v>0.676736</c:v>
                </c:pt>
                <c:pt idx="615">
                  <c:v>0.676852</c:v>
                </c:pt>
                <c:pt idx="616">
                  <c:v>0.676968</c:v>
                </c:pt>
                <c:pt idx="617">
                  <c:v>0.677083</c:v>
                </c:pt>
                <c:pt idx="618">
                  <c:v>0.677199</c:v>
                </c:pt>
                <c:pt idx="619">
                  <c:v>0.677315</c:v>
                </c:pt>
                <c:pt idx="620">
                  <c:v>0.677431</c:v>
                </c:pt>
                <c:pt idx="621">
                  <c:v>0.677546</c:v>
                </c:pt>
                <c:pt idx="622">
                  <c:v>0.677662</c:v>
                </c:pt>
                <c:pt idx="623">
                  <c:v>0.677778</c:v>
                </c:pt>
                <c:pt idx="624">
                  <c:v>0.677894</c:v>
                </c:pt>
                <c:pt idx="625">
                  <c:v>0.678009</c:v>
                </c:pt>
                <c:pt idx="626">
                  <c:v>0.678125</c:v>
                </c:pt>
                <c:pt idx="627">
                  <c:v>0.678241</c:v>
                </c:pt>
                <c:pt idx="628">
                  <c:v>0.678356</c:v>
                </c:pt>
                <c:pt idx="629">
                  <c:v>0.678472</c:v>
                </c:pt>
                <c:pt idx="630">
                  <c:v>0.678588</c:v>
                </c:pt>
                <c:pt idx="631">
                  <c:v>0.678704</c:v>
                </c:pt>
                <c:pt idx="632">
                  <c:v>0.678819</c:v>
                </c:pt>
                <c:pt idx="633">
                  <c:v>0.678935</c:v>
                </c:pt>
                <c:pt idx="634">
                  <c:v>0.679051</c:v>
                </c:pt>
                <c:pt idx="635">
                  <c:v>0.679167</c:v>
                </c:pt>
                <c:pt idx="636">
                  <c:v>0.679282</c:v>
                </c:pt>
                <c:pt idx="637">
                  <c:v>0.679398</c:v>
                </c:pt>
                <c:pt idx="638">
                  <c:v>0.679514</c:v>
                </c:pt>
                <c:pt idx="639">
                  <c:v>0.67963</c:v>
                </c:pt>
                <c:pt idx="640">
                  <c:v>0.679745</c:v>
                </c:pt>
                <c:pt idx="641">
                  <c:v>0.679861</c:v>
                </c:pt>
                <c:pt idx="642">
                  <c:v>0.679977</c:v>
                </c:pt>
                <c:pt idx="643">
                  <c:v>0.680093</c:v>
                </c:pt>
                <c:pt idx="644">
                  <c:v>0.680208</c:v>
                </c:pt>
                <c:pt idx="645">
                  <c:v>0.680324</c:v>
                </c:pt>
                <c:pt idx="646">
                  <c:v>0.68044</c:v>
                </c:pt>
                <c:pt idx="647">
                  <c:v>0.680556</c:v>
                </c:pt>
                <c:pt idx="648">
                  <c:v>0.680671</c:v>
                </c:pt>
                <c:pt idx="649">
                  <c:v>0.680787</c:v>
                </c:pt>
                <c:pt idx="650">
                  <c:v>0.680903</c:v>
                </c:pt>
                <c:pt idx="651">
                  <c:v>0.681019</c:v>
                </c:pt>
                <c:pt idx="652">
                  <c:v>0.681134</c:v>
                </c:pt>
                <c:pt idx="653">
                  <c:v>0.68125</c:v>
                </c:pt>
                <c:pt idx="654">
                  <c:v>0.681366</c:v>
                </c:pt>
                <c:pt idx="655">
                  <c:v>0.681481</c:v>
                </c:pt>
                <c:pt idx="656">
                  <c:v>0.681597</c:v>
                </c:pt>
                <c:pt idx="657">
                  <c:v>0.681713</c:v>
                </c:pt>
                <c:pt idx="658">
                  <c:v>0.681829</c:v>
                </c:pt>
                <c:pt idx="659">
                  <c:v>0.681944</c:v>
                </c:pt>
                <c:pt idx="660">
                  <c:v>0.68206</c:v>
                </c:pt>
                <c:pt idx="661">
                  <c:v>0.682176</c:v>
                </c:pt>
                <c:pt idx="662">
                  <c:v>0.682292</c:v>
                </c:pt>
                <c:pt idx="663">
                  <c:v>0.682407</c:v>
                </c:pt>
                <c:pt idx="664">
                  <c:v>0.682523</c:v>
                </c:pt>
                <c:pt idx="665">
                  <c:v>0.682639</c:v>
                </c:pt>
                <c:pt idx="666">
                  <c:v>0.682755</c:v>
                </c:pt>
                <c:pt idx="667">
                  <c:v>0.68287</c:v>
                </c:pt>
                <c:pt idx="668">
                  <c:v>0.682986</c:v>
                </c:pt>
                <c:pt idx="669">
                  <c:v>0.683102</c:v>
                </c:pt>
                <c:pt idx="670">
                  <c:v>0.683218</c:v>
                </c:pt>
                <c:pt idx="671">
                  <c:v>0.683333</c:v>
                </c:pt>
                <c:pt idx="672">
                  <c:v>0.683449</c:v>
                </c:pt>
                <c:pt idx="673">
                  <c:v>0.683565</c:v>
                </c:pt>
                <c:pt idx="674">
                  <c:v>0.683681</c:v>
                </c:pt>
                <c:pt idx="675">
                  <c:v>0.683796</c:v>
                </c:pt>
                <c:pt idx="676">
                  <c:v>0.683912</c:v>
                </c:pt>
                <c:pt idx="677">
                  <c:v>0.684028</c:v>
                </c:pt>
                <c:pt idx="678">
                  <c:v>0.684144</c:v>
                </c:pt>
                <c:pt idx="679">
                  <c:v>0.684259</c:v>
                </c:pt>
                <c:pt idx="680">
                  <c:v>0.684375</c:v>
                </c:pt>
                <c:pt idx="681">
                  <c:v>0.684491</c:v>
                </c:pt>
                <c:pt idx="682">
                  <c:v>0.684606</c:v>
                </c:pt>
                <c:pt idx="683">
                  <c:v>0.684722</c:v>
                </c:pt>
                <c:pt idx="684">
                  <c:v>0.684838</c:v>
                </c:pt>
                <c:pt idx="685">
                  <c:v>0.684954</c:v>
                </c:pt>
                <c:pt idx="686">
                  <c:v>0.685069</c:v>
                </c:pt>
                <c:pt idx="687">
                  <c:v>0.685185</c:v>
                </c:pt>
                <c:pt idx="688">
                  <c:v>0.685301</c:v>
                </c:pt>
                <c:pt idx="689">
                  <c:v>0.685417</c:v>
                </c:pt>
                <c:pt idx="690">
                  <c:v>0.685532</c:v>
                </c:pt>
                <c:pt idx="691">
                  <c:v>0.685648</c:v>
                </c:pt>
                <c:pt idx="692">
                  <c:v>0.685764</c:v>
                </c:pt>
                <c:pt idx="693">
                  <c:v>0.68588</c:v>
                </c:pt>
                <c:pt idx="694">
                  <c:v>0.685995</c:v>
                </c:pt>
                <c:pt idx="695">
                  <c:v>0.686111</c:v>
                </c:pt>
                <c:pt idx="696">
                  <c:v>0.686227</c:v>
                </c:pt>
                <c:pt idx="697">
                  <c:v>0.686343</c:v>
                </c:pt>
                <c:pt idx="698">
                  <c:v>0.686458</c:v>
                </c:pt>
                <c:pt idx="699">
                  <c:v>0.686574</c:v>
                </c:pt>
                <c:pt idx="700">
                  <c:v>0.68669</c:v>
                </c:pt>
                <c:pt idx="701">
                  <c:v>0.686806</c:v>
                </c:pt>
                <c:pt idx="702">
                  <c:v>0.686921</c:v>
                </c:pt>
                <c:pt idx="703">
                  <c:v>0.687037</c:v>
                </c:pt>
                <c:pt idx="704">
                  <c:v>0.687153</c:v>
                </c:pt>
                <c:pt idx="705">
                  <c:v>0.687268</c:v>
                </c:pt>
                <c:pt idx="706">
                  <c:v>0.687384</c:v>
                </c:pt>
                <c:pt idx="707">
                  <c:v>0.6875</c:v>
                </c:pt>
                <c:pt idx="708">
                  <c:v>0.687616</c:v>
                </c:pt>
                <c:pt idx="709">
                  <c:v>0.687732</c:v>
                </c:pt>
                <c:pt idx="710">
                  <c:v>0.687847</c:v>
                </c:pt>
                <c:pt idx="711">
                  <c:v>0.687963</c:v>
                </c:pt>
                <c:pt idx="712">
                  <c:v>0.688079</c:v>
                </c:pt>
                <c:pt idx="713">
                  <c:v>0.688194</c:v>
                </c:pt>
                <c:pt idx="714">
                  <c:v>0.68831</c:v>
                </c:pt>
                <c:pt idx="715">
                  <c:v>0.688426</c:v>
                </c:pt>
                <c:pt idx="716">
                  <c:v>0.688542</c:v>
                </c:pt>
                <c:pt idx="717">
                  <c:v>0.688657</c:v>
                </c:pt>
                <c:pt idx="718">
                  <c:v>0.688773</c:v>
                </c:pt>
                <c:pt idx="719">
                  <c:v>0.688889</c:v>
                </c:pt>
                <c:pt idx="720">
                  <c:v>0.689005</c:v>
                </c:pt>
                <c:pt idx="721">
                  <c:v>0.68912</c:v>
                </c:pt>
                <c:pt idx="722">
                  <c:v>0.689236</c:v>
                </c:pt>
                <c:pt idx="723">
                  <c:v>0.689352</c:v>
                </c:pt>
                <c:pt idx="724">
                  <c:v>0.689468</c:v>
                </c:pt>
                <c:pt idx="725">
                  <c:v>0.689583</c:v>
                </c:pt>
                <c:pt idx="726">
                  <c:v>0.689699</c:v>
                </c:pt>
                <c:pt idx="727">
                  <c:v>0.689815</c:v>
                </c:pt>
                <c:pt idx="728">
                  <c:v>0.689931</c:v>
                </c:pt>
                <c:pt idx="729">
                  <c:v>0.690046</c:v>
                </c:pt>
                <c:pt idx="730">
                  <c:v>0.690162</c:v>
                </c:pt>
                <c:pt idx="731">
                  <c:v>0.690278</c:v>
                </c:pt>
                <c:pt idx="732">
                  <c:v>0.690394</c:v>
                </c:pt>
                <c:pt idx="733">
                  <c:v>0.690509</c:v>
                </c:pt>
                <c:pt idx="734">
                  <c:v>0.690625</c:v>
                </c:pt>
                <c:pt idx="735">
                  <c:v>0.690741</c:v>
                </c:pt>
                <c:pt idx="736">
                  <c:v>0.690856</c:v>
                </c:pt>
                <c:pt idx="737">
                  <c:v>0.690972</c:v>
                </c:pt>
                <c:pt idx="738">
                  <c:v>0.691088</c:v>
                </c:pt>
                <c:pt idx="739">
                  <c:v>0.691204</c:v>
                </c:pt>
                <c:pt idx="740">
                  <c:v>0.691319</c:v>
                </c:pt>
                <c:pt idx="741">
                  <c:v>0.691435</c:v>
                </c:pt>
                <c:pt idx="742">
                  <c:v>0.691551</c:v>
                </c:pt>
                <c:pt idx="743">
                  <c:v>0.691667</c:v>
                </c:pt>
                <c:pt idx="744">
                  <c:v>0.691782</c:v>
                </c:pt>
                <c:pt idx="745">
                  <c:v>0.691898</c:v>
                </c:pt>
                <c:pt idx="746">
                  <c:v>0.692014</c:v>
                </c:pt>
                <c:pt idx="747">
                  <c:v>0.69213</c:v>
                </c:pt>
                <c:pt idx="748">
                  <c:v>0.692245</c:v>
                </c:pt>
                <c:pt idx="749">
                  <c:v>0.692361</c:v>
                </c:pt>
                <c:pt idx="750">
                  <c:v>0.692477</c:v>
                </c:pt>
                <c:pt idx="751">
                  <c:v>0.692593</c:v>
                </c:pt>
                <c:pt idx="752">
                  <c:v>0.692708</c:v>
                </c:pt>
                <c:pt idx="753">
                  <c:v>0.692824</c:v>
                </c:pt>
                <c:pt idx="754">
                  <c:v>0.69294</c:v>
                </c:pt>
                <c:pt idx="755">
                  <c:v>0.693056</c:v>
                </c:pt>
                <c:pt idx="756">
                  <c:v>0.693171</c:v>
                </c:pt>
                <c:pt idx="757">
                  <c:v>0.693287</c:v>
                </c:pt>
                <c:pt idx="758">
                  <c:v>0.693403</c:v>
                </c:pt>
                <c:pt idx="759">
                  <c:v>0.693519</c:v>
                </c:pt>
                <c:pt idx="760">
                  <c:v>0.693634</c:v>
                </c:pt>
                <c:pt idx="761">
                  <c:v>0.69375</c:v>
                </c:pt>
                <c:pt idx="762">
                  <c:v>0.693866</c:v>
                </c:pt>
                <c:pt idx="763">
                  <c:v>0.693981</c:v>
                </c:pt>
                <c:pt idx="764">
                  <c:v>0.694097</c:v>
                </c:pt>
                <c:pt idx="765">
                  <c:v>0.694213</c:v>
                </c:pt>
                <c:pt idx="766">
                  <c:v>0.694329</c:v>
                </c:pt>
                <c:pt idx="767">
                  <c:v>0.694444</c:v>
                </c:pt>
                <c:pt idx="768">
                  <c:v>0.69456</c:v>
                </c:pt>
                <c:pt idx="769">
                  <c:v>0.694676</c:v>
                </c:pt>
                <c:pt idx="770">
                  <c:v>0.694792</c:v>
                </c:pt>
                <c:pt idx="771">
                  <c:v>0.694907</c:v>
                </c:pt>
                <c:pt idx="772">
                  <c:v>0.695023</c:v>
                </c:pt>
                <c:pt idx="773">
                  <c:v>0.695139</c:v>
                </c:pt>
                <c:pt idx="774">
                  <c:v>0.695255</c:v>
                </c:pt>
                <c:pt idx="775">
                  <c:v>0.69537</c:v>
                </c:pt>
                <c:pt idx="776">
                  <c:v>0.695486</c:v>
                </c:pt>
                <c:pt idx="777">
                  <c:v>0.695602</c:v>
                </c:pt>
                <c:pt idx="778">
                  <c:v>0.695718</c:v>
                </c:pt>
                <c:pt idx="779">
                  <c:v>0.695833</c:v>
                </c:pt>
                <c:pt idx="780">
                  <c:v>0.695949</c:v>
                </c:pt>
                <c:pt idx="781">
                  <c:v>0.696065</c:v>
                </c:pt>
                <c:pt idx="782">
                  <c:v>0.696181</c:v>
                </c:pt>
                <c:pt idx="783">
                  <c:v>0.696296</c:v>
                </c:pt>
                <c:pt idx="784">
                  <c:v>0.696412</c:v>
                </c:pt>
                <c:pt idx="785">
                  <c:v>0.696528</c:v>
                </c:pt>
                <c:pt idx="786">
                  <c:v>0.696644</c:v>
                </c:pt>
                <c:pt idx="787">
                  <c:v>0.696759</c:v>
                </c:pt>
                <c:pt idx="788">
                  <c:v>0.696875</c:v>
                </c:pt>
                <c:pt idx="789">
                  <c:v>0.696991</c:v>
                </c:pt>
                <c:pt idx="790">
                  <c:v>0.697106</c:v>
                </c:pt>
                <c:pt idx="791">
                  <c:v>0.697222</c:v>
                </c:pt>
                <c:pt idx="792">
                  <c:v>0.697338</c:v>
                </c:pt>
                <c:pt idx="793">
                  <c:v>0.697454</c:v>
                </c:pt>
                <c:pt idx="794">
                  <c:v>0.697569</c:v>
                </c:pt>
                <c:pt idx="795">
                  <c:v>0.697685</c:v>
                </c:pt>
                <c:pt idx="796">
                  <c:v>0.697801</c:v>
                </c:pt>
                <c:pt idx="797">
                  <c:v>0.697917</c:v>
                </c:pt>
                <c:pt idx="798">
                  <c:v>0.698032</c:v>
                </c:pt>
                <c:pt idx="799">
                  <c:v>0.698148</c:v>
                </c:pt>
                <c:pt idx="800">
                  <c:v>0.698264</c:v>
                </c:pt>
                <c:pt idx="801">
                  <c:v>0.69838</c:v>
                </c:pt>
                <c:pt idx="802">
                  <c:v>0.698495</c:v>
                </c:pt>
                <c:pt idx="803">
                  <c:v>0.698611</c:v>
                </c:pt>
                <c:pt idx="804">
                  <c:v>0.698727</c:v>
                </c:pt>
                <c:pt idx="805">
                  <c:v>0.698843</c:v>
                </c:pt>
                <c:pt idx="806">
                  <c:v>0.698958</c:v>
                </c:pt>
                <c:pt idx="807">
                  <c:v>0.699074</c:v>
                </c:pt>
                <c:pt idx="808">
                  <c:v>0.69919</c:v>
                </c:pt>
                <c:pt idx="809">
                  <c:v>0.699306</c:v>
                </c:pt>
                <c:pt idx="810">
                  <c:v>0.699421</c:v>
                </c:pt>
                <c:pt idx="811">
                  <c:v>0.699537</c:v>
                </c:pt>
                <c:pt idx="812">
                  <c:v>0.699653</c:v>
                </c:pt>
                <c:pt idx="813">
                  <c:v>0.699769</c:v>
                </c:pt>
                <c:pt idx="814">
                  <c:v>0.699884</c:v>
                </c:pt>
                <c:pt idx="815">
                  <c:v>0.7</c:v>
                </c:pt>
                <c:pt idx="816">
                  <c:v>0.700116</c:v>
                </c:pt>
                <c:pt idx="817">
                  <c:v>0.700231</c:v>
                </c:pt>
                <c:pt idx="818">
                  <c:v>0.700347</c:v>
                </c:pt>
                <c:pt idx="819">
                  <c:v>0.700463</c:v>
                </c:pt>
                <c:pt idx="820">
                  <c:v>0.700579</c:v>
                </c:pt>
                <c:pt idx="821">
                  <c:v>0.700694</c:v>
                </c:pt>
                <c:pt idx="822">
                  <c:v>0.70081</c:v>
                </c:pt>
                <c:pt idx="823">
                  <c:v>0.700926</c:v>
                </c:pt>
                <c:pt idx="824">
                  <c:v>0.701042</c:v>
                </c:pt>
                <c:pt idx="825">
                  <c:v>0.701157</c:v>
                </c:pt>
                <c:pt idx="826">
                  <c:v>0.701273</c:v>
                </c:pt>
                <c:pt idx="827">
                  <c:v>0.701389</c:v>
                </c:pt>
                <c:pt idx="828">
                  <c:v>0.701505</c:v>
                </c:pt>
                <c:pt idx="829">
                  <c:v>0.70162</c:v>
                </c:pt>
                <c:pt idx="830">
                  <c:v>0.701736</c:v>
                </c:pt>
                <c:pt idx="831">
                  <c:v>0.701852</c:v>
                </c:pt>
                <c:pt idx="832">
                  <c:v>0.701968</c:v>
                </c:pt>
                <c:pt idx="833">
                  <c:v>0.702083</c:v>
                </c:pt>
                <c:pt idx="834">
                  <c:v>0.702199</c:v>
                </c:pt>
                <c:pt idx="835">
                  <c:v>0.702315</c:v>
                </c:pt>
                <c:pt idx="836">
                  <c:v>0.702431</c:v>
                </c:pt>
                <c:pt idx="837">
                  <c:v>0.702546</c:v>
                </c:pt>
                <c:pt idx="838">
                  <c:v>0.702662</c:v>
                </c:pt>
                <c:pt idx="839">
                  <c:v>0.702778</c:v>
                </c:pt>
                <c:pt idx="840">
                  <c:v>0.702893</c:v>
                </c:pt>
                <c:pt idx="841">
                  <c:v>0.703009</c:v>
                </c:pt>
                <c:pt idx="842">
                  <c:v>0.703125</c:v>
                </c:pt>
                <c:pt idx="843">
                  <c:v>0.703241</c:v>
                </c:pt>
                <c:pt idx="844">
                  <c:v>0.703357</c:v>
                </c:pt>
                <c:pt idx="845">
                  <c:v>0.703472</c:v>
                </c:pt>
                <c:pt idx="846">
                  <c:v>0.703588</c:v>
                </c:pt>
                <c:pt idx="847">
                  <c:v>0.703704</c:v>
                </c:pt>
                <c:pt idx="848">
                  <c:v>0.703819</c:v>
                </c:pt>
                <c:pt idx="849">
                  <c:v>0.703935</c:v>
                </c:pt>
                <c:pt idx="850">
                  <c:v>0.704051</c:v>
                </c:pt>
                <c:pt idx="851">
                  <c:v>0.704167</c:v>
                </c:pt>
                <c:pt idx="852">
                  <c:v>0.704282</c:v>
                </c:pt>
                <c:pt idx="853">
                  <c:v>0.704398</c:v>
                </c:pt>
                <c:pt idx="854">
                  <c:v>0.704514</c:v>
                </c:pt>
                <c:pt idx="855">
                  <c:v>0.70463</c:v>
                </c:pt>
                <c:pt idx="856">
                  <c:v>0.704745</c:v>
                </c:pt>
                <c:pt idx="857">
                  <c:v>0.704861</c:v>
                </c:pt>
                <c:pt idx="858">
                  <c:v>0.704977</c:v>
                </c:pt>
                <c:pt idx="859">
                  <c:v>0.705093</c:v>
                </c:pt>
                <c:pt idx="860">
                  <c:v>0.705208</c:v>
                </c:pt>
                <c:pt idx="861">
                  <c:v>0.705324</c:v>
                </c:pt>
                <c:pt idx="862">
                  <c:v>0.70544</c:v>
                </c:pt>
                <c:pt idx="863">
                  <c:v>0.705556</c:v>
                </c:pt>
                <c:pt idx="864">
                  <c:v>0.705671</c:v>
                </c:pt>
                <c:pt idx="865">
                  <c:v>0.705787</c:v>
                </c:pt>
                <c:pt idx="866">
                  <c:v>0.705903</c:v>
                </c:pt>
                <c:pt idx="867">
                  <c:v>0.706019</c:v>
                </c:pt>
                <c:pt idx="868">
                  <c:v>0.706134</c:v>
                </c:pt>
                <c:pt idx="869">
                  <c:v>0.70625</c:v>
                </c:pt>
                <c:pt idx="870">
                  <c:v>0.706366</c:v>
                </c:pt>
                <c:pt idx="871">
                  <c:v>0.706481</c:v>
                </c:pt>
                <c:pt idx="872">
                  <c:v>0.706597</c:v>
                </c:pt>
                <c:pt idx="873">
                  <c:v>0.706713</c:v>
                </c:pt>
                <c:pt idx="874">
                  <c:v>0.706829</c:v>
                </c:pt>
                <c:pt idx="875">
                  <c:v>0.706944</c:v>
                </c:pt>
                <c:pt idx="876">
                  <c:v>0.70706</c:v>
                </c:pt>
                <c:pt idx="877">
                  <c:v>0.707176</c:v>
                </c:pt>
                <c:pt idx="878">
                  <c:v>0.707292</c:v>
                </c:pt>
                <c:pt idx="879">
                  <c:v>0.707407</c:v>
                </c:pt>
                <c:pt idx="880">
                  <c:v>0.707523</c:v>
                </c:pt>
                <c:pt idx="881">
                  <c:v>0.707639</c:v>
                </c:pt>
                <c:pt idx="882">
                  <c:v>0.707755</c:v>
                </c:pt>
                <c:pt idx="883">
                  <c:v>0.70787</c:v>
                </c:pt>
                <c:pt idx="884">
                  <c:v>0.707986</c:v>
                </c:pt>
                <c:pt idx="885">
                  <c:v>0.708102</c:v>
                </c:pt>
                <c:pt idx="886">
                  <c:v>0.708218</c:v>
                </c:pt>
                <c:pt idx="887">
                  <c:v>0.708333</c:v>
                </c:pt>
                <c:pt idx="888">
                  <c:v>0.708449</c:v>
                </c:pt>
                <c:pt idx="889">
                  <c:v>0.708565</c:v>
                </c:pt>
                <c:pt idx="890">
                  <c:v>0.708681</c:v>
                </c:pt>
                <c:pt idx="891">
                  <c:v>0.708796</c:v>
                </c:pt>
                <c:pt idx="892">
                  <c:v>0.708912</c:v>
                </c:pt>
                <c:pt idx="893">
                  <c:v>0.709028</c:v>
                </c:pt>
              </c:strCache>
            </c:strRef>
          </c:xVal>
          <c:yVal>
            <c:numRef>
              <c:f>DATA!$M$9:$M$1074</c:f>
              <c:numCache>
                <c:ptCount val="1066"/>
                <c:pt idx="0">
                  <c:v>449.1469500000003</c:v>
                </c:pt>
                <c:pt idx="1">
                  <c:v>456.10059999999976</c:v>
                </c:pt>
                <c:pt idx="2">
                  <c:v>464.9506999999994</c:v>
                </c:pt>
                <c:pt idx="3">
                  <c:v>453.5720000000001</c:v>
                </c:pt>
                <c:pt idx="4">
                  <c:v>463.6864000000005</c:v>
                </c:pt>
                <c:pt idx="5">
                  <c:v>468.7435999999998</c:v>
                </c:pt>
                <c:pt idx="6">
                  <c:v>462.4221000000016</c:v>
                </c:pt>
                <c:pt idx="7">
                  <c:v>469.37575000000106</c:v>
                </c:pt>
                <c:pt idx="8">
                  <c:v>477.59369999999944</c:v>
                </c:pt>
                <c:pt idx="9">
                  <c:v>475.0651000000016</c:v>
                </c:pt>
                <c:pt idx="10">
                  <c:v>461.15779999999904</c:v>
                </c:pt>
                <c:pt idx="11">
                  <c:v>471.27220000000125</c:v>
                </c:pt>
                <c:pt idx="12">
                  <c:v>476.9615500000018</c:v>
                </c:pt>
                <c:pt idx="13">
                  <c:v>476.32940000000053</c:v>
                </c:pt>
                <c:pt idx="14">
                  <c:v>475.0651000000016</c:v>
                </c:pt>
                <c:pt idx="15">
                  <c:v>476.32940000000053</c:v>
                </c:pt>
                <c:pt idx="16">
                  <c:v>481.3865999999998</c:v>
                </c:pt>
                <c:pt idx="17">
                  <c:v>472.53650000000016</c:v>
                </c:pt>
                <c:pt idx="18">
                  <c:v>470.00790000000234</c:v>
                </c:pt>
                <c:pt idx="19">
                  <c:v>466.8471499999996</c:v>
                </c:pt>
                <c:pt idx="20">
                  <c:v>461.7899500000003</c:v>
                </c:pt>
                <c:pt idx="21">
                  <c:v>457.99704999999994</c:v>
                </c:pt>
                <c:pt idx="22">
                  <c:v>455.4684500000003</c:v>
                </c:pt>
                <c:pt idx="23">
                  <c:v>459.89350000000013</c:v>
                </c:pt>
                <c:pt idx="24">
                  <c:v>466.21500000000196</c:v>
                </c:pt>
                <c:pt idx="25">
                  <c:v>459.26134999999886</c:v>
                </c:pt>
                <c:pt idx="26">
                  <c:v>456.73275000000103</c:v>
                </c:pt>
                <c:pt idx="27">
                  <c:v>462.4221000000016</c:v>
                </c:pt>
                <c:pt idx="28">
                  <c:v>464.9506999999994</c:v>
                </c:pt>
                <c:pt idx="29">
                  <c:v>461.15779999999904</c:v>
                </c:pt>
                <c:pt idx="30">
                  <c:v>460.5256500000014</c:v>
                </c:pt>
                <c:pt idx="31">
                  <c:v>459.89350000000013</c:v>
                </c:pt>
                <c:pt idx="32">
                  <c:v>460.5256500000014</c:v>
                </c:pt>
                <c:pt idx="33">
                  <c:v>456.73275000000103</c:v>
                </c:pt>
                <c:pt idx="34">
                  <c:v>464.3185500000018</c:v>
                </c:pt>
                <c:pt idx="35">
                  <c:v>470.00790000000234</c:v>
                </c:pt>
                <c:pt idx="36">
                  <c:v>464.9506999999994</c:v>
                </c:pt>
                <c:pt idx="37">
                  <c:v>457.99704999999994</c:v>
                </c:pt>
                <c:pt idx="38">
                  <c:v>460.5256500000014</c:v>
                </c:pt>
                <c:pt idx="39">
                  <c:v>475.0651000000016</c:v>
                </c:pt>
                <c:pt idx="40">
                  <c:v>474.43295000000035</c:v>
                </c:pt>
                <c:pt idx="41">
                  <c:v>458.6292000000012</c:v>
                </c:pt>
                <c:pt idx="42">
                  <c:v>468.11145000000215</c:v>
                </c:pt>
                <c:pt idx="43">
                  <c:v>475.69724999999926</c:v>
                </c:pt>
                <c:pt idx="44">
                  <c:v>470.00790000000234</c:v>
                </c:pt>
                <c:pt idx="45">
                  <c:v>468.7435999999998</c:v>
                </c:pt>
                <c:pt idx="46">
                  <c:v>467.4793000000009</c:v>
                </c:pt>
                <c:pt idx="47">
                  <c:v>475.69724999999926</c:v>
                </c:pt>
                <c:pt idx="48">
                  <c:v>479.49014999999963</c:v>
                </c:pt>
                <c:pt idx="49">
                  <c:v>475.69724999999926</c:v>
                </c:pt>
                <c:pt idx="50">
                  <c:v>470.64005</c:v>
                </c:pt>
                <c:pt idx="51">
                  <c:v>464.9506999999994</c:v>
                </c:pt>
                <c:pt idx="52">
                  <c:v>463.6864000000005</c:v>
                </c:pt>
                <c:pt idx="53">
                  <c:v>471.27220000000125</c:v>
                </c:pt>
                <c:pt idx="54">
                  <c:v>463.6864000000005</c:v>
                </c:pt>
                <c:pt idx="55">
                  <c:v>454.2041499999996</c:v>
                </c:pt>
                <c:pt idx="56">
                  <c:v>464.3185500000018</c:v>
                </c:pt>
                <c:pt idx="57">
                  <c:v>463.6864000000005</c:v>
                </c:pt>
                <c:pt idx="58">
                  <c:v>464.3185500000018</c:v>
                </c:pt>
                <c:pt idx="59">
                  <c:v>475.69724999999926</c:v>
                </c:pt>
                <c:pt idx="60">
                  <c:v>475.0651000000016</c:v>
                </c:pt>
                <c:pt idx="61">
                  <c:v>516.7870000000003</c:v>
                </c:pt>
                <c:pt idx="62">
                  <c:v>545.8659000000007</c:v>
                </c:pt>
                <c:pt idx="63">
                  <c:v>585.691350000001</c:v>
                </c:pt>
                <c:pt idx="64">
                  <c:v>617.9310000000005</c:v>
                </c:pt>
                <c:pt idx="65">
                  <c:v>652.6992499999997</c:v>
                </c:pt>
                <c:pt idx="66">
                  <c:v>674.1923499999994</c:v>
                </c:pt>
                <c:pt idx="67">
                  <c:v>693.7890000000007</c:v>
                </c:pt>
                <c:pt idx="68">
                  <c:v>708.3284500000009</c:v>
                </c:pt>
                <c:pt idx="69">
                  <c:v>733.6144500000009</c:v>
                </c:pt>
                <c:pt idx="70">
                  <c:v>754.4754000000012</c:v>
                </c:pt>
                <c:pt idx="71">
                  <c:v>775.9685000000009</c:v>
                </c:pt>
                <c:pt idx="72">
                  <c:v>803.1509499999993</c:v>
                </c:pt>
                <c:pt idx="73">
                  <c:v>820.8511500000004</c:v>
                </c:pt>
                <c:pt idx="74">
                  <c:v>822.1154500000011</c:v>
                </c:pt>
                <c:pt idx="75">
                  <c:v>829.7012500000001</c:v>
                </c:pt>
                <c:pt idx="76">
                  <c:v>852.4586499999987</c:v>
                </c:pt>
                <c:pt idx="77">
                  <c:v>877.7446500000005</c:v>
                </c:pt>
                <c:pt idx="78">
                  <c:v>897.9734500000013</c:v>
                </c:pt>
                <c:pt idx="79">
                  <c:v>917.5701000000008</c:v>
                </c:pt>
                <c:pt idx="80">
                  <c:v>942.2239500000014</c:v>
                </c:pt>
                <c:pt idx="81">
                  <c:v>961.8206000000009</c:v>
                </c:pt>
                <c:pt idx="82">
                  <c:v>977.62435</c:v>
                </c:pt>
                <c:pt idx="83">
                  <c:v>996.5888500000001</c:v>
                </c:pt>
                <c:pt idx="84">
                  <c:v>1018.714100000001</c:v>
                </c:pt>
                <c:pt idx="85">
                  <c:v>1043.3679500000017</c:v>
                </c:pt>
                <c:pt idx="86">
                  <c:v>1073.711150000001</c:v>
                </c:pt>
                <c:pt idx="87">
                  <c:v>1093.3078000000005</c:v>
                </c:pt>
                <c:pt idx="88">
                  <c:v>1128.708200000001</c:v>
                </c:pt>
                <c:pt idx="89">
                  <c:v>1158.4192500000008</c:v>
                </c:pt>
                <c:pt idx="90">
                  <c:v>1179.9123500000005</c:v>
                </c:pt>
                <c:pt idx="91">
                  <c:v>1212.1520000000019</c:v>
                </c:pt>
                <c:pt idx="92">
                  <c:v>1238.0701500000014</c:v>
                </c:pt>
                <c:pt idx="93">
                  <c:v>1261.4597000000012</c:v>
                </c:pt>
                <c:pt idx="94">
                  <c:v>1285.4814000000006</c:v>
                </c:pt>
                <c:pt idx="95">
                  <c:v>1312.6638500000008</c:v>
                </c:pt>
                <c:pt idx="96">
                  <c:v>1339.8462999999992</c:v>
                </c:pt>
                <c:pt idx="97">
                  <c:v>1365.7644500000006</c:v>
                </c:pt>
                <c:pt idx="98">
                  <c:v>1394.2112000000016</c:v>
                </c:pt>
                <c:pt idx="99">
                  <c:v>1418.2329000000009</c:v>
                </c:pt>
                <c:pt idx="100">
                  <c:v>1442.8867499999997</c:v>
                </c:pt>
                <c:pt idx="101">
                  <c:v>1472.5978000000014</c:v>
                </c:pt>
                <c:pt idx="102">
                  <c:v>1494.7230500000005</c:v>
                </c:pt>
                <c:pt idx="103">
                  <c:v>1518.7447500000017</c:v>
                </c:pt>
                <c:pt idx="104">
                  <c:v>1555.409450000001</c:v>
                </c:pt>
                <c:pt idx="105">
                  <c:v>1576.9025500000007</c:v>
                </c:pt>
                <c:pt idx="106">
                  <c:v>1600.92425</c:v>
                </c:pt>
                <c:pt idx="107">
                  <c:v>1630.0031500000005</c:v>
                </c:pt>
                <c:pt idx="108">
                  <c:v>1652.7605500000009</c:v>
                </c:pt>
                <c:pt idx="109">
                  <c:v>1673.621500000001</c:v>
                </c:pt>
                <c:pt idx="110">
                  <c:v>1697.011050000001</c:v>
                </c:pt>
                <c:pt idx="111">
                  <c:v>1719.7684499999996</c:v>
                </c:pt>
                <c:pt idx="112">
                  <c:v>1745.686599999999</c:v>
                </c:pt>
                <c:pt idx="113">
                  <c:v>1765.9153999999999</c:v>
                </c:pt>
                <c:pt idx="114">
                  <c:v>1789.3049500000016</c:v>
                </c:pt>
                <c:pt idx="115">
                  <c:v>1811.4302000000007</c:v>
                </c:pt>
                <c:pt idx="116">
                  <c:v>1836.0840499999995</c:v>
                </c:pt>
                <c:pt idx="117">
                  <c:v>1875.2773500000003</c:v>
                </c:pt>
                <c:pt idx="118">
                  <c:v>1893.6097000000009</c:v>
                </c:pt>
                <c:pt idx="119">
                  <c:v>1926.4814999999999</c:v>
                </c:pt>
                <c:pt idx="120">
                  <c:v>1953.66395</c:v>
                </c:pt>
                <c:pt idx="121">
                  <c:v>1970.732</c:v>
                </c:pt>
                <c:pt idx="122">
                  <c:v>2002.3395000000019</c:v>
                </c:pt>
                <c:pt idx="123">
                  <c:v>2028.889799999999</c:v>
                </c:pt>
                <c:pt idx="124">
                  <c:v>2054.8079500000003</c:v>
                </c:pt>
                <c:pt idx="125">
                  <c:v>2083.2547000000013</c:v>
                </c:pt>
                <c:pt idx="126">
                  <c:v>2104.1156499999997</c:v>
                </c:pt>
                <c:pt idx="127">
                  <c:v>2118.0229500000005</c:v>
                </c:pt>
                <c:pt idx="128">
                  <c:v>2121.1836999999996</c:v>
                </c:pt>
                <c:pt idx="129">
                  <c:v>2142.6767999999993</c:v>
                </c:pt>
                <c:pt idx="130">
                  <c:v>2143.941100000002</c:v>
                </c:pt>
                <c:pt idx="131">
                  <c:v>2155.3197999999993</c:v>
                </c:pt>
                <c:pt idx="132">
                  <c:v>2168.5949500000006</c:v>
                </c:pt>
                <c:pt idx="133">
                  <c:v>2170.491400000001</c:v>
                </c:pt>
                <c:pt idx="134">
                  <c:v>2179.3415000000005</c:v>
                </c:pt>
                <c:pt idx="135">
                  <c:v>2173.65215</c:v>
                </c:pt>
                <c:pt idx="136">
                  <c:v>2175.5486</c:v>
                </c:pt>
                <c:pt idx="137">
                  <c:v>2180.605800000001</c:v>
                </c:pt>
                <c:pt idx="138">
                  <c:v>2192.61665</c:v>
                </c:pt>
                <c:pt idx="139">
                  <c:v>2186.9272999999994</c:v>
                </c:pt>
                <c:pt idx="140">
                  <c:v>2202.7310500000003</c:v>
                </c:pt>
                <c:pt idx="141">
                  <c:v>2245.7172499999997</c:v>
                </c:pt>
                <c:pt idx="142">
                  <c:v>2262.15315</c:v>
                </c:pt>
                <c:pt idx="143">
                  <c:v>2286.1748499999994</c:v>
                </c:pt>
                <c:pt idx="144">
                  <c:v>2312.0930000000008</c:v>
                </c:pt>
                <c:pt idx="145">
                  <c:v>2332.3217999999997</c:v>
                </c:pt>
                <c:pt idx="146">
                  <c:v>2358.239950000001</c:v>
                </c:pt>
                <c:pt idx="147">
                  <c:v>2389.847450000001</c:v>
                </c:pt>
                <c:pt idx="148">
                  <c:v>2415.7656000000006</c:v>
                </c:pt>
                <c:pt idx="149">
                  <c:v>2435.9944000000014</c:v>
                </c:pt>
                <c:pt idx="150">
                  <c:v>2467.6018999999997</c:v>
                </c:pt>
                <c:pt idx="151">
                  <c:v>2484.6699499999995</c:v>
                </c:pt>
                <c:pt idx="152">
                  <c:v>2497.945100000001</c:v>
                </c:pt>
                <c:pt idx="153">
                  <c:v>2532.0811999999987</c:v>
                </c:pt>
                <c:pt idx="154">
                  <c:v>2545.35635</c:v>
                </c:pt>
                <c:pt idx="155">
                  <c:v>2560.5279499999997</c:v>
                </c:pt>
                <c:pt idx="156">
                  <c:v>2605.410600000001</c:v>
                </c:pt>
                <c:pt idx="157">
                  <c:v>2619.9500500000013</c:v>
                </c:pt>
                <c:pt idx="158">
                  <c:v>2636.3859500000017</c:v>
                </c:pt>
                <c:pt idx="159">
                  <c:v>2663.5684</c:v>
                </c:pt>
                <c:pt idx="160">
                  <c:v>2685.0615</c:v>
                </c:pt>
                <c:pt idx="161">
                  <c:v>2698.9688000000006</c:v>
                </c:pt>
                <c:pt idx="162">
                  <c:v>2724.2548000000006</c:v>
                </c:pt>
                <c:pt idx="163">
                  <c:v>2759.655200000001</c:v>
                </c:pt>
                <c:pt idx="164">
                  <c:v>2777.9875500000016</c:v>
                </c:pt>
                <c:pt idx="165">
                  <c:v>2799.4806500000013</c:v>
                </c:pt>
                <c:pt idx="166">
                  <c:v>2817.813</c:v>
                </c:pt>
                <c:pt idx="167">
                  <c:v>2844.9954500000003</c:v>
                </c:pt>
                <c:pt idx="168">
                  <c:v>2854.4777000000013</c:v>
                </c:pt>
                <c:pt idx="169">
                  <c:v>2875.3386500000015</c:v>
                </c:pt>
                <c:pt idx="170">
                  <c:v>2867.1206999999995</c:v>
                </c:pt>
                <c:pt idx="171">
                  <c:v>2866.48855</c:v>
                </c:pt>
                <c:pt idx="172">
                  <c:v>2856.3741499999996</c:v>
                </c:pt>
                <c:pt idx="173">
                  <c:v>2877.2351000000017</c:v>
                </c:pt>
                <c:pt idx="174">
                  <c:v>2862.6956499999997</c:v>
                </c:pt>
                <c:pt idx="175">
                  <c:v>2862.6956499999997</c:v>
                </c:pt>
                <c:pt idx="176">
                  <c:v>2867.1206999999995</c:v>
                </c:pt>
                <c:pt idx="177">
                  <c:v>2862.6956499999997</c:v>
                </c:pt>
                <c:pt idx="178">
                  <c:v>2857.006300000001</c:v>
                </c:pt>
                <c:pt idx="179">
                  <c:v>2864.5921</c:v>
                </c:pt>
                <c:pt idx="180">
                  <c:v>2875.970799999999</c:v>
                </c:pt>
                <c:pt idx="181">
                  <c:v>2876.6029500000004</c:v>
                </c:pt>
                <c:pt idx="182">
                  <c:v>2884.188750000001</c:v>
                </c:pt>
                <c:pt idx="183">
                  <c:v>2891.1424000000006</c:v>
                </c:pt>
                <c:pt idx="184">
                  <c:v>2896.1996</c:v>
                </c:pt>
                <c:pt idx="185">
                  <c:v>2896.831750000001</c:v>
                </c:pt>
                <c:pt idx="186">
                  <c:v>2899.360350000001</c:v>
                </c:pt>
                <c:pt idx="187">
                  <c:v>2879.7636999999995</c:v>
                </c:pt>
                <c:pt idx="188">
                  <c:v>2894.935300000001</c:v>
                </c:pt>
                <c:pt idx="189">
                  <c:v>2894.935300000001</c:v>
                </c:pt>
                <c:pt idx="190">
                  <c:v>2881.6601499999997</c:v>
                </c:pt>
                <c:pt idx="191">
                  <c:v>2874.7065000000002</c:v>
                </c:pt>
                <c:pt idx="192">
                  <c:v>2881.6601499999997</c:v>
                </c:pt>
                <c:pt idx="193">
                  <c:v>2893.6710000000003</c:v>
                </c:pt>
                <c:pt idx="194">
                  <c:v>2877.8672499999993</c:v>
                </c:pt>
                <c:pt idx="195">
                  <c:v>2870.9136</c:v>
                </c:pt>
                <c:pt idx="196">
                  <c:v>2874.7065000000002</c:v>
                </c:pt>
                <c:pt idx="197">
                  <c:v>2877.2351000000017</c:v>
                </c:pt>
                <c:pt idx="198">
                  <c:v>2872.81005</c:v>
                </c:pt>
                <c:pt idx="199">
                  <c:v>2874.7065000000002</c:v>
                </c:pt>
                <c:pt idx="200">
                  <c:v>2875.970799999999</c:v>
                </c:pt>
                <c:pt idx="201">
                  <c:v>2875.3386500000015</c:v>
                </c:pt>
                <c:pt idx="202">
                  <c:v>2875.970799999999</c:v>
                </c:pt>
                <c:pt idx="203">
                  <c:v>2872.1778999999988</c:v>
                </c:pt>
                <c:pt idx="204">
                  <c:v>2874.074349999999</c:v>
                </c:pt>
                <c:pt idx="205">
                  <c:v>2872.81005</c:v>
                </c:pt>
                <c:pt idx="206">
                  <c:v>2871.545750000001</c:v>
                </c:pt>
                <c:pt idx="207">
                  <c:v>2865.2242499999993</c:v>
                </c:pt>
                <c:pt idx="208">
                  <c:v>2863.327799999999</c:v>
                </c:pt>
                <c:pt idx="209">
                  <c:v>2863.327799999999</c:v>
                </c:pt>
                <c:pt idx="210">
                  <c:v>2859.5349000000006</c:v>
                </c:pt>
                <c:pt idx="211">
                  <c:v>2862.0635</c:v>
                </c:pt>
                <c:pt idx="212">
                  <c:v>2867.7528500000008</c:v>
                </c:pt>
                <c:pt idx="213">
                  <c:v>2862.6956499999997</c:v>
                </c:pt>
                <c:pt idx="214">
                  <c:v>2844.363299999999</c:v>
                </c:pt>
                <c:pt idx="215">
                  <c:v>2849.4205</c:v>
                </c:pt>
                <c:pt idx="216">
                  <c:v>2862.0635</c:v>
                </c:pt>
                <c:pt idx="217">
                  <c:v>2864.5921</c:v>
                </c:pt>
                <c:pt idx="218">
                  <c:v>2854.4777000000013</c:v>
                </c:pt>
                <c:pt idx="219">
                  <c:v>2856.3741499999996</c:v>
                </c:pt>
                <c:pt idx="220">
                  <c:v>2854.4777000000013</c:v>
                </c:pt>
                <c:pt idx="221">
                  <c:v>2848.7883500000007</c:v>
                </c:pt>
                <c:pt idx="222">
                  <c:v>2854.4777000000013</c:v>
                </c:pt>
                <c:pt idx="223">
                  <c:v>2855.1098500000007</c:v>
                </c:pt>
                <c:pt idx="224">
                  <c:v>2853.84555</c:v>
                </c:pt>
                <c:pt idx="225">
                  <c:v>2857.006300000001</c:v>
                </c:pt>
                <c:pt idx="226">
                  <c:v>2857.006300000001</c:v>
                </c:pt>
                <c:pt idx="227">
                  <c:v>2857.6384500000004</c:v>
                </c:pt>
                <c:pt idx="228">
                  <c:v>2860.7992000000013</c:v>
                </c:pt>
                <c:pt idx="229">
                  <c:v>2863.9599500000004</c:v>
                </c:pt>
                <c:pt idx="230">
                  <c:v>2878.4994000000006</c:v>
                </c:pt>
                <c:pt idx="231">
                  <c:v>2889.2459500000004</c:v>
                </c:pt>
                <c:pt idx="232">
                  <c:v>2878.4994000000006</c:v>
                </c:pt>
                <c:pt idx="233">
                  <c:v>2872.1778999999988</c:v>
                </c:pt>
                <c:pt idx="234">
                  <c:v>2878.4994000000006</c:v>
                </c:pt>
                <c:pt idx="235">
                  <c:v>2886.0852000000014</c:v>
                </c:pt>
                <c:pt idx="236">
                  <c:v>2881.028000000002</c:v>
                </c:pt>
                <c:pt idx="237">
                  <c:v>2877.8672499999993</c:v>
                </c:pt>
                <c:pt idx="238">
                  <c:v>2887.9816500000015</c:v>
                </c:pt>
                <c:pt idx="239">
                  <c:v>2892.4066999999995</c:v>
                </c:pt>
                <c:pt idx="240">
                  <c:v>2882.9244499999986</c:v>
                </c:pt>
                <c:pt idx="241">
                  <c:v>2864.5921</c:v>
                </c:pt>
                <c:pt idx="242">
                  <c:v>2841.8347000000012</c:v>
                </c:pt>
                <c:pt idx="243">
                  <c:v>2826.0309499999985</c:v>
                </c:pt>
                <c:pt idx="244">
                  <c:v>2815.2844000000005</c:v>
                </c:pt>
                <c:pt idx="245">
                  <c:v>2789.366249999999</c:v>
                </c:pt>
                <c:pt idx="246">
                  <c:v>2772.298200000001</c:v>
                </c:pt>
                <c:pt idx="247">
                  <c:v>2754.598</c:v>
                </c:pt>
                <c:pt idx="248">
                  <c:v>2735.0013500000005</c:v>
                </c:pt>
                <c:pt idx="249">
                  <c:v>2715.404700000001</c:v>
                </c:pt>
                <c:pt idx="250">
                  <c:v>2698.9688000000006</c:v>
                </c:pt>
                <c:pt idx="251">
                  <c:v>2682.532900000002</c:v>
                </c:pt>
                <c:pt idx="252">
                  <c:v>2663.5684</c:v>
                </c:pt>
                <c:pt idx="253">
                  <c:v>2647.1325000000015</c:v>
                </c:pt>
                <c:pt idx="254">
                  <c:v>2630.696600000001</c:v>
                </c:pt>
                <c:pt idx="255">
                  <c:v>2612.3642500000005</c:v>
                </c:pt>
                <c:pt idx="256">
                  <c:v>2584.549650000001</c:v>
                </c:pt>
                <c:pt idx="257">
                  <c:v>2559.263650000001</c:v>
                </c:pt>
                <c:pt idx="258">
                  <c:v>2542.195600000001</c:v>
                </c:pt>
                <c:pt idx="259">
                  <c:v>2525.7597000000005</c:v>
                </c:pt>
                <c:pt idx="260">
                  <c:v>2504.266600000001</c:v>
                </c:pt>
                <c:pt idx="261">
                  <c:v>2474.555550000001</c:v>
                </c:pt>
                <c:pt idx="262">
                  <c:v>2457.487500000001</c:v>
                </c:pt>
                <c:pt idx="263">
                  <c:v>2440.4194499999994</c:v>
                </c:pt>
                <c:pt idx="264">
                  <c:v>2418.9263499999997</c:v>
                </c:pt>
                <c:pt idx="265">
                  <c:v>2396.1689499999993</c:v>
                </c:pt>
                <c:pt idx="266">
                  <c:v>2383.5259499999993</c:v>
                </c:pt>
                <c:pt idx="267">
                  <c:v>2370.2508</c:v>
                </c:pt>
                <c:pt idx="268">
                  <c:v>2348.1255500000007</c:v>
                </c:pt>
                <c:pt idx="269">
                  <c:v>2320.310950000001</c:v>
                </c:pt>
                <c:pt idx="270">
                  <c:v>2308.3001000000004</c:v>
                </c:pt>
                <c:pt idx="271">
                  <c:v>2283.0141000000003</c:v>
                </c:pt>
                <c:pt idx="272">
                  <c:v>2267.210350000001</c:v>
                </c:pt>
                <c:pt idx="273">
                  <c:v>2247.6137</c:v>
                </c:pt>
                <c:pt idx="274">
                  <c:v>2224.8563000000013</c:v>
                </c:pt>
                <c:pt idx="275">
                  <c:v>2202.7310500000003</c:v>
                </c:pt>
                <c:pt idx="276">
                  <c:v>2181.237949999999</c:v>
                </c:pt>
                <c:pt idx="277">
                  <c:v>2161.00915</c:v>
                </c:pt>
                <c:pt idx="278">
                  <c:v>2141.4125000000004</c:v>
                </c:pt>
                <c:pt idx="279">
                  <c:v>2126.2409000000007</c:v>
                </c:pt>
                <c:pt idx="280">
                  <c:v>2111.7014500000005</c:v>
                </c:pt>
                <c:pt idx="281">
                  <c:v>2090.840500000002</c:v>
                </c:pt>
                <c:pt idx="282">
                  <c:v>2075.6689000000006</c:v>
                </c:pt>
                <c:pt idx="283">
                  <c:v>2059.233</c:v>
                </c:pt>
                <c:pt idx="284">
                  <c:v>2040.9006500000014</c:v>
                </c:pt>
                <c:pt idx="285">
                  <c:v>2027.6255</c:v>
                </c:pt>
                <c:pt idx="286">
                  <c:v>2007.3967000000011</c:v>
                </c:pt>
                <c:pt idx="287">
                  <c:v>1996.6501500000013</c:v>
                </c:pt>
                <c:pt idx="288">
                  <c:v>1963.7783500000005</c:v>
                </c:pt>
                <c:pt idx="289">
                  <c:v>1937.2280499999997</c:v>
                </c:pt>
                <c:pt idx="290">
                  <c:v>1922.6885999999995</c:v>
                </c:pt>
                <c:pt idx="291">
                  <c:v>1906.252700000001</c:v>
                </c:pt>
                <c:pt idx="292">
                  <c:v>1886.6560500000014</c:v>
                </c:pt>
                <c:pt idx="293">
                  <c:v>1870.8523000000005</c:v>
                </c:pt>
                <c:pt idx="294">
                  <c:v>1851.8878000000022</c:v>
                </c:pt>
                <c:pt idx="295">
                  <c:v>1834.1875999999993</c:v>
                </c:pt>
                <c:pt idx="296">
                  <c:v>1813.9588000000003</c:v>
                </c:pt>
                <c:pt idx="297">
                  <c:v>1791.8335499999994</c:v>
                </c:pt>
                <c:pt idx="298">
                  <c:v>1781.0869999999995</c:v>
                </c:pt>
                <c:pt idx="299">
                  <c:v>1768.4440000000013</c:v>
                </c:pt>
                <c:pt idx="300">
                  <c:v>1749.4794999999995</c:v>
                </c:pt>
                <c:pt idx="301">
                  <c:v>1734.3079000000016</c:v>
                </c:pt>
                <c:pt idx="302">
                  <c:v>1715.3434000000016</c:v>
                </c:pt>
                <c:pt idx="303">
                  <c:v>1703.9647000000004</c:v>
                </c:pt>
                <c:pt idx="304">
                  <c:v>1685.6323499999999</c:v>
                </c:pt>
                <c:pt idx="305">
                  <c:v>1669.1964500000013</c:v>
                </c:pt>
                <c:pt idx="306">
                  <c:v>1655.2891500000023</c:v>
                </c:pt>
                <c:pt idx="307">
                  <c:v>1638.2211000000007</c:v>
                </c:pt>
                <c:pt idx="308">
                  <c:v>1619.88875</c:v>
                </c:pt>
                <c:pt idx="309">
                  <c:v>1595.8670500000007</c:v>
                </c:pt>
                <c:pt idx="310">
                  <c:v>1572.4775000000009</c:v>
                </c:pt>
                <c:pt idx="311">
                  <c:v>1545.9272</c:v>
                </c:pt>
                <c:pt idx="312">
                  <c:v>1530.7556000000004</c:v>
                </c:pt>
                <c:pt idx="313">
                  <c:v>1516.2161500000002</c:v>
                </c:pt>
                <c:pt idx="314">
                  <c:v>1498.5159500000009</c:v>
                </c:pt>
                <c:pt idx="315">
                  <c:v>1477.655</c:v>
                </c:pt>
                <c:pt idx="316">
                  <c:v>1466.9084500000008</c:v>
                </c:pt>
                <c:pt idx="317">
                  <c:v>1449.2082500000015</c:v>
                </c:pt>
                <c:pt idx="318">
                  <c:v>1439.0938499999993</c:v>
                </c:pt>
                <c:pt idx="319">
                  <c:v>1417.6007500000014</c:v>
                </c:pt>
                <c:pt idx="320">
                  <c:v>1406.2220500000003</c:v>
                </c:pt>
                <c:pt idx="321">
                  <c:v>1395.4755000000005</c:v>
                </c:pt>
                <c:pt idx="322">
                  <c:v>1376.5110000000004</c:v>
                </c:pt>
                <c:pt idx="323">
                  <c:v>1356.914350000001</c:v>
                </c:pt>
                <c:pt idx="324">
                  <c:v>1341.1106000000018</c:v>
                </c:pt>
                <c:pt idx="325">
                  <c:v>1337.949849999999</c:v>
                </c:pt>
                <c:pt idx="326">
                  <c:v>1301.2851499999997</c:v>
                </c:pt>
                <c:pt idx="327">
                  <c:v>1270.9419500000004</c:v>
                </c:pt>
                <c:pt idx="328">
                  <c:v>1247.5523999999987</c:v>
                </c:pt>
                <c:pt idx="329">
                  <c:v>1221.634250000001</c:v>
                </c:pt>
                <c:pt idx="330">
                  <c:v>1203.3018999999986</c:v>
                </c:pt>
                <c:pt idx="331">
                  <c:v>1178.6480499999998</c:v>
                </c:pt>
                <c:pt idx="332">
                  <c:v>1130.6046500000011</c:v>
                </c:pt>
                <c:pt idx="333">
                  <c:v>1133.1332500000008</c:v>
                </c:pt>
                <c:pt idx="334">
                  <c:v>1089.5149000000001</c:v>
                </c:pt>
                <c:pt idx="335">
                  <c:v>1062.9646000000012</c:v>
                </c:pt>
                <c:pt idx="336">
                  <c:v>1030.7249499999998</c:v>
                </c:pt>
                <c:pt idx="337">
                  <c:v>1004.1746500000008</c:v>
                </c:pt>
                <c:pt idx="338">
                  <c:v>983.3137000000006</c:v>
                </c:pt>
                <c:pt idx="339">
                  <c:v>962.4527500000022</c:v>
                </c:pt>
                <c:pt idx="340">
                  <c:v>930.8452500000003</c:v>
                </c:pt>
                <c:pt idx="341">
                  <c:v>901.7663500000017</c:v>
                </c:pt>
                <c:pt idx="342">
                  <c:v>865.7338</c:v>
                </c:pt>
                <c:pt idx="343">
                  <c:v>820.219000000001</c:v>
                </c:pt>
                <c:pt idx="344">
                  <c:v>794.3008499999996</c:v>
                </c:pt>
                <c:pt idx="345">
                  <c:v>786.0829000000012</c:v>
                </c:pt>
                <c:pt idx="346">
                  <c:v>762.0612000000019</c:v>
                </c:pt>
                <c:pt idx="347">
                  <c:v>736.1430500000006</c:v>
                </c:pt>
                <c:pt idx="348">
                  <c:v>712.1213500000013</c:v>
                </c:pt>
                <c:pt idx="349">
                  <c:v>694.4211500000001</c:v>
                </c:pt>
                <c:pt idx="350">
                  <c:v>674.1923499999994</c:v>
                </c:pt>
                <c:pt idx="351">
                  <c:v>655.8599999999988</c:v>
                </c:pt>
                <c:pt idx="352">
                  <c:v>646.3777500000015</c:v>
                </c:pt>
                <c:pt idx="353">
                  <c:v>629.3097000000016</c:v>
                </c:pt>
                <c:pt idx="354">
                  <c:v>609.0809000000008</c:v>
                </c:pt>
                <c:pt idx="355">
                  <c:v>595.8057499999995</c:v>
                </c:pt>
                <c:pt idx="356">
                  <c:v>578.1055500000002</c:v>
                </c:pt>
                <c:pt idx="357">
                  <c:v>549.0266500000016</c:v>
                </c:pt>
                <c:pt idx="358">
                  <c:v>522.4763500000008</c:v>
                </c:pt>
                <c:pt idx="359">
                  <c:v>495.2939000000006</c:v>
                </c:pt>
                <c:pt idx="360">
                  <c:v>468.7435999999998</c:v>
                </c:pt>
                <c:pt idx="361">
                  <c:v>409.95364999999947</c:v>
                </c:pt>
                <c:pt idx="362">
                  <c:v>333.46350000000166</c:v>
                </c:pt>
                <c:pt idx="363">
                  <c:v>281.6272000000008</c:v>
                </c:pt>
                <c:pt idx="364">
                  <c:v>276.5700000000015</c:v>
                </c:pt>
                <c:pt idx="365">
                  <c:v>334.0956499999993</c:v>
                </c:pt>
                <c:pt idx="366">
                  <c:v>423.2288000000008</c:v>
                </c:pt>
                <c:pt idx="367">
                  <c:v>491.5010000000002</c:v>
                </c:pt>
                <c:pt idx="368">
                  <c:v>541.4408500000009</c:v>
                </c:pt>
                <c:pt idx="369">
                  <c:v>587.5878000000012</c:v>
                </c:pt>
                <c:pt idx="370">
                  <c:v>619.8274500000007</c:v>
                </c:pt>
                <c:pt idx="371">
                  <c:v>655.2278500000011</c:v>
                </c:pt>
                <c:pt idx="372">
                  <c:v>660.2850500000004</c:v>
                </c:pt>
                <c:pt idx="373">
                  <c:v>669.7673000000013</c:v>
                </c:pt>
                <c:pt idx="374">
                  <c:v>669.1351500000001</c:v>
                </c:pt>
                <c:pt idx="375">
                  <c:v>662.8136500000019</c:v>
                </c:pt>
                <c:pt idx="376">
                  <c:v>656.49215</c:v>
                </c:pt>
                <c:pt idx="377">
                  <c:v>642.5848500000011</c:v>
                </c:pt>
                <c:pt idx="378">
                  <c:v>641.9526999999998</c:v>
                </c:pt>
                <c:pt idx="379">
                  <c:v>647.0098999999991</c:v>
                </c:pt>
                <c:pt idx="380">
                  <c:v>643.2170000000006</c:v>
                </c:pt>
                <c:pt idx="381">
                  <c:v>637.52765</c:v>
                </c:pt>
                <c:pt idx="382">
                  <c:v>637.52765</c:v>
                </c:pt>
                <c:pt idx="383">
                  <c:v>635.6311999999998</c:v>
                </c:pt>
                <c:pt idx="384">
                  <c:v>638.7919500000007</c:v>
                </c:pt>
                <c:pt idx="385">
                  <c:v>628.6775500000003</c:v>
                </c:pt>
                <c:pt idx="386">
                  <c:v>622.9881999999998</c:v>
                </c:pt>
                <c:pt idx="387">
                  <c:v>619.1952999999994</c:v>
                </c:pt>
                <c:pt idx="388">
                  <c:v>612.2416499999999</c:v>
                </c:pt>
                <c:pt idx="389">
                  <c:v>626.1489500000007</c:v>
                </c:pt>
                <c:pt idx="390">
                  <c:v>623.620350000001</c:v>
                </c:pt>
                <c:pt idx="391">
                  <c:v>636.2633500000011</c:v>
                </c:pt>
                <c:pt idx="392">
                  <c:v>638.1598000000013</c:v>
                </c:pt>
                <c:pt idx="393">
                  <c:v>616.0345500000003</c:v>
                </c:pt>
                <c:pt idx="394">
                  <c:v>631.20615</c:v>
                </c:pt>
                <c:pt idx="395">
                  <c:v>643.84915</c:v>
                </c:pt>
                <c:pt idx="396">
                  <c:v>648.9063499999993</c:v>
                </c:pt>
                <c:pt idx="397">
                  <c:v>659.6528999999991</c:v>
                </c:pt>
                <c:pt idx="398">
                  <c:v>651.4349500000008</c:v>
                </c:pt>
                <c:pt idx="399">
                  <c:v>658.3886000000002</c:v>
                </c:pt>
                <c:pt idx="400">
                  <c:v>659.6528999999991</c:v>
                </c:pt>
                <c:pt idx="401">
                  <c:v>654.5956999999999</c:v>
                </c:pt>
                <c:pt idx="402">
                  <c:v>656.49215</c:v>
                </c:pt>
                <c:pt idx="403">
                  <c:v>661.5493499999993</c:v>
                </c:pt>
                <c:pt idx="404">
                  <c:v>664.7101000000021</c:v>
                </c:pt>
                <c:pt idx="405">
                  <c:v>660.2850500000004</c:v>
                </c:pt>
                <c:pt idx="406">
                  <c:v>662.1815000000006</c:v>
                </c:pt>
                <c:pt idx="407">
                  <c:v>671.0316000000003</c:v>
                </c:pt>
                <c:pt idx="408">
                  <c:v>681.7781500000001</c:v>
                </c:pt>
                <c:pt idx="409">
                  <c:v>684.938900000001</c:v>
                </c:pt>
                <c:pt idx="410">
                  <c:v>681.1460000000006</c:v>
                </c:pt>
                <c:pt idx="411">
                  <c:v>679.8816999999999</c:v>
                </c:pt>
                <c:pt idx="412">
                  <c:v>664.0779500000008</c:v>
                </c:pt>
                <c:pt idx="413">
                  <c:v>655.2278500000011</c:v>
                </c:pt>
                <c:pt idx="414">
                  <c:v>643.2170000000006</c:v>
                </c:pt>
                <c:pt idx="415">
                  <c:v>627.4132500000014</c:v>
                </c:pt>
                <c:pt idx="416">
                  <c:v>617.9310000000005</c:v>
                </c:pt>
                <c:pt idx="417">
                  <c:v>610.977350000001</c:v>
                </c:pt>
                <c:pt idx="418">
                  <c:v>622.9881999999998</c:v>
                </c:pt>
                <c:pt idx="419">
                  <c:v>619.1952999999994</c:v>
                </c:pt>
                <c:pt idx="420">
                  <c:v>626.1489500000007</c:v>
                </c:pt>
                <c:pt idx="421">
                  <c:v>617.9310000000005</c:v>
                </c:pt>
                <c:pt idx="422">
                  <c:v>614.1381000000001</c:v>
                </c:pt>
                <c:pt idx="423">
                  <c:v>617.2988499999992</c:v>
                </c:pt>
                <c:pt idx="424">
                  <c:v>612.8738000000012</c:v>
                </c:pt>
                <c:pt idx="425">
                  <c:v>618.5631500000018</c:v>
                </c:pt>
                <c:pt idx="426">
                  <c:v>631.20615</c:v>
                </c:pt>
                <c:pt idx="427">
                  <c:v>635.6311999999998</c:v>
                </c:pt>
                <c:pt idx="428">
                  <c:v>648.9063499999993</c:v>
                </c:pt>
                <c:pt idx="429">
                  <c:v>651.4349500000008</c:v>
                </c:pt>
                <c:pt idx="430">
                  <c:v>643.2170000000006</c:v>
                </c:pt>
                <c:pt idx="431">
                  <c:v>654.5956999999999</c:v>
                </c:pt>
                <c:pt idx="432">
                  <c:v>650.8027999999995</c:v>
                </c:pt>
                <c:pt idx="433">
                  <c:v>650.8027999999995</c:v>
                </c:pt>
                <c:pt idx="434">
                  <c:v>653.3314000000009</c:v>
                </c:pt>
                <c:pt idx="435">
                  <c:v>657.1243000000013</c:v>
                </c:pt>
                <c:pt idx="436">
                  <c:v>667.8708500000012</c:v>
                </c:pt>
                <c:pt idx="437">
                  <c:v>677.9852499999997</c:v>
                </c:pt>
                <c:pt idx="438">
                  <c:v>682.4103000000014</c:v>
                </c:pt>
                <c:pt idx="439">
                  <c:v>687.4675000000007</c:v>
                </c:pt>
                <c:pt idx="440">
                  <c:v>690.6282499999998</c:v>
                </c:pt>
                <c:pt idx="441">
                  <c:v>697.581900000001</c:v>
                </c:pt>
                <c:pt idx="442">
                  <c:v>696.9497499999998</c:v>
                </c:pt>
                <c:pt idx="443">
                  <c:v>703.9033999999992</c:v>
                </c:pt>
                <c:pt idx="444">
                  <c:v>700.1104999999989</c:v>
                </c:pt>
                <c:pt idx="445">
                  <c:v>698.2140500000005</c:v>
                </c:pt>
                <c:pt idx="446">
                  <c:v>691.8925500000005</c:v>
                </c:pt>
                <c:pt idx="447">
                  <c:v>703.2712500000016</c:v>
                </c:pt>
                <c:pt idx="448">
                  <c:v>687.4675000000007</c:v>
                </c:pt>
                <c:pt idx="449">
                  <c:v>684.3067499999997</c:v>
                </c:pt>
                <c:pt idx="450">
                  <c:v>685.5710500000005</c:v>
                </c:pt>
                <c:pt idx="451">
                  <c:v>674.1923499999994</c:v>
                </c:pt>
                <c:pt idx="452">
                  <c:v>662.8136500000019</c:v>
                </c:pt>
                <c:pt idx="453">
                  <c:v>647.6420500000004</c:v>
                </c:pt>
                <c:pt idx="454">
                  <c:v>621.7239000000009</c:v>
                </c:pt>
                <c:pt idx="455">
                  <c:v>588.2199500000006</c:v>
                </c:pt>
                <c:pt idx="456">
                  <c:v>558.5088999999989</c:v>
                </c:pt>
                <c:pt idx="457">
                  <c:v>545.2337500000012</c:v>
                </c:pt>
                <c:pt idx="458">
                  <c:v>528.7978500000008</c:v>
                </c:pt>
                <c:pt idx="459">
                  <c:v>533.2229000000007</c:v>
                </c:pt>
                <c:pt idx="460">
                  <c:v>538.9122500000012</c:v>
                </c:pt>
                <c:pt idx="461">
                  <c:v>533.8550500000001</c:v>
                </c:pt>
                <c:pt idx="462">
                  <c:v>528.1657000000014</c:v>
                </c:pt>
                <c:pt idx="463">
                  <c:v>529.43</c:v>
                </c:pt>
                <c:pt idx="464">
                  <c:v>520.5799000000006</c:v>
                </c:pt>
                <c:pt idx="465">
                  <c:v>485.81165000000146</c:v>
                </c:pt>
                <c:pt idx="466">
                  <c:v>402.36785000000054</c:v>
                </c:pt>
                <c:pt idx="467">
                  <c:v>373.2889500000001</c:v>
                </c:pt>
                <c:pt idx="468">
                  <c:v>308.1775000000016</c:v>
                </c:pt>
                <c:pt idx="469">
                  <c:v>244.33035000000018</c:v>
                </c:pt>
                <c:pt idx="470">
                  <c:v>226.63015000000087</c:v>
                </c:pt>
                <c:pt idx="471">
                  <c:v>219.04435000000012</c:v>
                </c:pt>
                <c:pt idx="472">
                  <c:v>284.7879499999999</c:v>
                </c:pt>
                <c:pt idx="473">
                  <c:v>357.485200000001</c:v>
                </c:pt>
                <c:pt idx="474">
                  <c:v>407.42505000000165</c:v>
                </c:pt>
                <c:pt idx="475">
                  <c:v>456.73275000000103</c:v>
                </c:pt>
                <c:pt idx="476">
                  <c:v>491.5010000000002</c:v>
                </c:pt>
                <c:pt idx="477">
                  <c:v>529.43</c:v>
                </c:pt>
                <c:pt idx="478">
                  <c:v>559.1410500000002</c:v>
                </c:pt>
                <c:pt idx="479">
                  <c:v>582.5306</c:v>
                </c:pt>
                <c:pt idx="480">
                  <c:v>613.5059499999988</c:v>
                </c:pt>
                <c:pt idx="481">
                  <c:v>650.8027999999995</c:v>
                </c:pt>
                <c:pt idx="482">
                  <c:v>674.1923499999994</c:v>
                </c:pt>
                <c:pt idx="483">
                  <c:v>703.2712500000016</c:v>
                </c:pt>
                <c:pt idx="484">
                  <c:v>734.2466000000004</c:v>
                </c:pt>
                <c:pt idx="485">
                  <c:v>765.8541000000023</c:v>
                </c:pt>
                <c:pt idx="486">
                  <c:v>791.1401000000005</c:v>
                </c:pt>
                <c:pt idx="487">
                  <c:v>822.1154500000011</c:v>
                </c:pt>
                <c:pt idx="488">
                  <c:v>856.251549999999</c:v>
                </c:pt>
                <c:pt idx="489">
                  <c:v>891.0198</c:v>
                </c:pt>
                <c:pt idx="490">
                  <c:v>915.6736500000006</c:v>
                </c:pt>
                <c:pt idx="491">
                  <c:v>943.4882500000003</c:v>
                </c:pt>
                <c:pt idx="492">
                  <c:v>977.62435</c:v>
                </c:pt>
                <c:pt idx="493">
                  <c:v>1011.1283000000003</c:v>
                </c:pt>
                <c:pt idx="494">
                  <c:v>1032.6214</c:v>
                </c:pt>
                <c:pt idx="495">
                  <c:v>1054.7466499999991</c:v>
                </c:pt>
                <c:pt idx="496">
                  <c:v>1079.4004999999997</c:v>
                </c:pt>
                <c:pt idx="497">
                  <c:v>1091.4113500000003</c:v>
                </c:pt>
                <c:pt idx="498">
                  <c:v>1112.2723000000005</c:v>
                </c:pt>
                <c:pt idx="499">
                  <c:v>1140.7190500000015</c:v>
                </c:pt>
                <c:pt idx="500">
                  <c:v>1159.051400000002</c:v>
                </c:pt>
                <c:pt idx="501">
                  <c:v>1188.1303000000007</c:v>
                </c:pt>
                <c:pt idx="502">
                  <c:v>1217.8413500000006</c:v>
                </c:pt>
                <c:pt idx="503">
                  <c:v>1238.702299999999</c:v>
                </c:pt>
                <c:pt idx="504">
                  <c:v>1257.6668000000009</c:v>
                </c:pt>
                <c:pt idx="505">
                  <c:v>1275.9991500000015</c:v>
                </c:pt>
                <c:pt idx="506">
                  <c:v>1306.342349999999</c:v>
                </c:pt>
                <c:pt idx="507">
                  <c:v>1335.4212500000012</c:v>
                </c:pt>
                <c:pt idx="508">
                  <c:v>1353.7536000000018</c:v>
                </c:pt>
                <c:pt idx="509">
                  <c:v>1381.5681999999997</c:v>
                </c:pt>
                <c:pt idx="510">
                  <c:v>1413.807850000001</c:v>
                </c:pt>
                <c:pt idx="511">
                  <c:v>1440.9902999999995</c:v>
                </c:pt>
                <c:pt idx="512">
                  <c:v>1462.4833999999992</c:v>
                </c:pt>
                <c:pt idx="513">
                  <c:v>1483.9765000000007</c:v>
                </c:pt>
                <c:pt idx="514">
                  <c:v>1514.3197</c:v>
                </c:pt>
                <c:pt idx="515">
                  <c:v>1540.2378499999995</c:v>
                </c:pt>
                <c:pt idx="516">
                  <c:v>1562.3631000000005</c:v>
                </c:pt>
                <c:pt idx="517">
                  <c:v>1579.4311500000003</c:v>
                </c:pt>
                <c:pt idx="518">
                  <c:v>1607.8778999999995</c:v>
                </c:pt>
                <c:pt idx="519">
                  <c:v>1621.7852000000003</c:v>
                </c:pt>
                <c:pt idx="520">
                  <c:v>1649.5998000000018</c:v>
                </c:pt>
                <c:pt idx="521">
                  <c:v>1675.5179500000013</c:v>
                </c:pt>
                <c:pt idx="522">
                  <c:v>1695.1146000000008</c:v>
                </c:pt>
                <c:pt idx="523">
                  <c:v>1720.4006000000008</c:v>
                </c:pt>
                <c:pt idx="524">
                  <c:v>1741.8936999999987</c:v>
                </c:pt>
                <c:pt idx="525">
                  <c:v>1768.4440000000013</c:v>
                </c:pt>
                <c:pt idx="526">
                  <c:v>1793.097850000002</c:v>
                </c:pt>
                <c:pt idx="527">
                  <c:v>1824.7053500000002</c:v>
                </c:pt>
                <c:pt idx="528">
                  <c:v>1849.991350000002</c:v>
                </c:pt>
                <c:pt idx="529">
                  <c:v>1872.7487500000007</c:v>
                </c:pt>
                <c:pt idx="530">
                  <c:v>1899.931199999999</c:v>
                </c:pt>
                <c:pt idx="531">
                  <c:v>1925.217200000001</c:v>
                </c:pt>
                <c:pt idx="532">
                  <c:v>1943.5495500000015</c:v>
                </c:pt>
                <c:pt idx="533">
                  <c:v>1967.5712500000009</c:v>
                </c:pt>
                <c:pt idx="534">
                  <c:v>2004.8680999999997</c:v>
                </c:pt>
                <c:pt idx="535">
                  <c:v>2027.6255</c:v>
                </c:pt>
                <c:pt idx="536">
                  <c:v>2044.0614000000005</c:v>
                </c:pt>
                <c:pt idx="537">
                  <c:v>2063.0259000000005</c:v>
                </c:pt>
                <c:pt idx="538">
                  <c:v>2086.4154500000004</c:v>
                </c:pt>
                <c:pt idx="539">
                  <c:v>2102.851350000001</c:v>
                </c:pt>
                <c:pt idx="540">
                  <c:v>2121.815850000001</c:v>
                </c:pt>
                <c:pt idx="541">
                  <c:v>2143.3089500000006</c:v>
                </c:pt>
                <c:pt idx="542">
                  <c:v>2169.2271</c:v>
                </c:pt>
                <c:pt idx="543">
                  <c:v>2188.8237499999996</c:v>
                </c:pt>
                <c:pt idx="544">
                  <c:v>2207.7882500000014</c:v>
                </c:pt>
                <c:pt idx="545">
                  <c:v>2222.959850000001</c:v>
                </c:pt>
                <c:pt idx="546">
                  <c:v>2246.349400000001</c:v>
                </c:pt>
                <c:pt idx="547">
                  <c:v>2279.8533500000012</c:v>
                </c:pt>
                <c:pt idx="548">
                  <c:v>2298.185700000002</c:v>
                </c:pt>
                <c:pt idx="549">
                  <c:v>2311.4608499999995</c:v>
                </c:pt>
                <c:pt idx="550">
                  <c:v>2334.850400000001</c:v>
                </c:pt>
                <c:pt idx="551">
                  <c:v>2352.5506000000005</c:v>
                </c:pt>
                <c:pt idx="552">
                  <c:v>2371.5151000000005</c:v>
                </c:pt>
                <c:pt idx="553">
                  <c:v>2387.951000000001</c:v>
                </c:pt>
                <c:pt idx="554">
                  <c:v>2394.272499999999</c:v>
                </c:pt>
                <c:pt idx="555">
                  <c:v>2401.8583</c:v>
                </c:pt>
                <c:pt idx="556">
                  <c:v>2430.9371999999985</c:v>
                </c:pt>
                <c:pt idx="557">
                  <c:v>2461.2803999999996</c:v>
                </c:pt>
                <c:pt idx="558">
                  <c:v>2474.555550000001</c:v>
                </c:pt>
                <c:pt idx="559">
                  <c:v>2496.680800000002</c:v>
                </c:pt>
                <c:pt idx="560">
                  <c:v>2526.391850000002</c:v>
                </c:pt>
                <c:pt idx="561">
                  <c:v>2549.1492500000004</c:v>
                </c:pt>
                <c:pt idx="562">
                  <c:v>2559.8958000000002</c:v>
                </c:pt>
                <c:pt idx="563">
                  <c:v>2582.0210499999994</c:v>
                </c:pt>
                <c:pt idx="564">
                  <c:v>2604.1463000000003</c:v>
                </c:pt>
                <c:pt idx="565">
                  <c:v>2628.1679999999997</c:v>
                </c:pt>
                <c:pt idx="566">
                  <c:v>2642.70745</c:v>
                </c:pt>
                <c:pt idx="567">
                  <c:v>2647.764649999999</c:v>
                </c:pt>
                <c:pt idx="568">
                  <c:v>2659.7754999999997</c:v>
                </c:pt>
                <c:pt idx="569">
                  <c:v>2679.3721499999992</c:v>
                </c:pt>
                <c:pt idx="570">
                  <c:v>2703.3938500000004</c:v>
                </c:pt>
                <c:pt idx="571">
                  <c:v>2722.9905000000017</c:v>
                </c:pt>
                <c:pt idx="572">
                  <c:v>2751.437250000001</c:v>
                </c:pt>
                <c:pt idx="573">
                  <c:v>2774.826799999999</c:v>
                </c:pt>
                <c:pt idx="574">
                  <c:v>2795.0555999999997</c:v>
                </c:pt>
                <c:pt idx="575">
                  <c:v>2803.9056999999993</c:v>
                </c:pt>
                <c:pt idx="576">
                  <c:v>2813.3879500000003</c:v>
                </c:pt>
                <c:pt idx="577">
                  <c:v>2836.777500000002</c:v>
                </c:pt>
                <c:pt idx="578">
                  <c:v>2852.581250000001</c:v>
                </c:pt>
                <c:pt idx="579">
                  <c:v>2862.6956499999997</c:v>
                </c:pt>
                <c:pt idx="580">
                  <c:v>2878.4994000000006</c:v>
                </c:pt>
                <c:pt idx="581">
                  <c:v>2891.1424000000006</c:v>
                </c:pt>
                <c:pt idx="582">
                  <c:v>2884.188750000001</c:v>
                </c:pt>
                <c:pt idx="583">
                  <c:v>2882.292300000001</c:v>
                </c:pt>
                <c:pt idx="584">
                  <c:v>2916.4284000000007</c:v>
                </c:pt>
                <c:pt idx="585">
                  <c:v>2901.256800000001</c:v>
                </c:pt>
                <c:pt idx="586">
                  <c:v>2886.0852000000014</c:v>
                </c:pt>
                <c:pt idx="587">
                  <c:v>2888.613799999999</c:v>
                </c:pt>
                <c:pt idx="588">
                  <c:v>2890.5102499999994</c:v>
                </c:pt>
                <c:pt idx="589">
                  <c:v>2889.2459500000004</c:v>
                </c:pt>
                <c:pt idx="590">
                  <c:v>2887.9816500000015</c:v>
                </c:pt>
                <c:pt idx="591">
                  <c:v>2896.1996</c:v>
                </c:pt>
                <c:pt idx="592">
                  <c:v>2888.613799999999</c:v>
                </c:pt>
                <c:pt idx="593">
                  <c:v>2884.820899999999</c:v>
                </c:pt>
                <c:pt idx="594">
                  <c:v>2894.3031499999997</c:v>
                </c:pt>
                <c:pt idx="595">
                  <c:v>2891.774550000002</c:v>
                </c:pt>
                <c:pt idx="596">
                  <c:v>2882.9244499999986</c:v>
                </c:pt>
                <c:pt idx="597">
                  <c:v>2898.09605</c:v>
                </c:pt>
                <c:pt idx="598">
                  <c:v>2898.09605</c:v>
                </c:pt>
                <c:pt idx="599">
                  <c:v>2889.2459500000004</c:v>
                </c:pt>
                <c:pt idx="600">
                  <c:v>2898.09605</c:v>
                </c:pt>
                <c:pt idx="601">
                  <c:v>2897.4639000000006</c:v>
                </c:pt>
                <c:pt idx="602">
                  <c:v>2880.395850000001</c:v>
                </c:pt>
                <c:pt idx="603">
                  <c:v>2889.8781000000017</c:v>
                </c:pt>
                <c:pt idx="604">
                  <c:v>2896.831750000001</c:v>
                </c:pt>
                <c:pt idx="605">
                  <c:v>2882.292300000001</c:v>
                </c:pt>
                <c:pt idx="606">
                  <c:v>2878.4994000000006</c:v>
                </c:pt>
                <c:pt idx="607">
                  <c:v>2885.45305</c:v>
                </c:pt>
                <c:pt idx="608">
                  <c:v>2881.028000000002</c:v>
                </c:pt>
                <c:pt idx="609">
                  <c:v>2876.6029500000004</c:v>
                </c:pt>
                <c:pt idx="610">
                  <c:v>2889.8781000000017</c:v>
                </c:pt>
                <c:pt idx="611">
                  <c:v>2889.2459500000004</c:v>
                </c:pt>
                <c:pt idx="612">
                  <c:v>2881.028000000002</c:v>
                </c:pt>
                <c:pt idx="613">
                  <c:v>2891.774550000002</c:v>
                </c:pt>
                <c:pt idx="614">
                  <c:v>2891.774550000002</c:v>
                </c:pt>
                <c:pt idx="615">
                  <c:v>2881.028000000002</c:v>
                </c:pt>
                <c:pt idx="616">
                  <c:v>2883.5566</c:v>
                </c:pt>
                <c:pt idx="617">
                  <c:v>2889.8781000000017</c:v>
                </c:pt>
                <c:pt idx="618">
                  <c:v>2867.1206999999995</c:v>
                </c:pt>
                <c:pt idx="619">
                  <c:v>2868.385</c:v>
                </c:pt>
                <c:pt idx="620">
                  <c:v>2888.613799999999</c:v>
                </c:pt>
                <c:pt idx="621">
                  <c:v>2874.074349999999</c:v>
                </c:pt>
                <c:pt idx="622">
                  <c:v>2875.3386500000015</c:v>
                </c:pt>
                <c:pt idx="623">
                  <c:v>2906.9461499999998</c:v>
                </c:pt>
                <c:pt idx="624">
                  <c:v>2877.2351000000017</c:v>
                </c:pt>
                <c:pt idx="625">
                  <c:v>2869.0171499999997</c:v>
                </c:pt>
                <c:pt idx="626">
                  <c:v>2888.613799999999</c:v>
                </c:pt>
                <c:pt idx="627">
                  <c:v>2891.774550000002</c:v>
                </c:pt>
                <c:pt idx="628">
                  <c:v>2894.935300000001</c:v>
                </c:pt>
                <c:pt idx="629">
                  <c:v>2881.028000000002</c:v>
                </c:pt>
                <c:pt idx="630">
                  <c:v>2875.3386500000015</c:v>
                </c:pt>
                <c:pt idx="631">
                  <c:v>2880.395850000001</c:v>
                </c:pt>
                <c:pt idx="632">
                  <c:v>2882.292300000001</c:v>
                </c:pt>
                <c:pt idx="633">
                  <c:v>2878.4994000000006</c:v>
                </c:pt>
                <c:pt idx="634">
                  <c:v>2880.395850000001</c:v>
                </c:pt>
                <c:pt idx="635">
                  <c:v>2891.774550000002</c:v>
                </c:pt>
                <c:pt idx="636">
                  <c:v>2893.038850000001</c:v>
                </c:pt>
                <c:pt idx="637">
                  <c:v>2885.45305</c:v>
                </c:pt>
                <c:pt idx="638">
                  <c:v>2889.8781000000017</c:v>
                </c:pt>
                <c:pt idx="639">
                  <c:v>2889.8781000000017</c:v>
                </c:pt>
                <c:pt idx="640">
                  <c:v>2879.7636999999995</c:v>
                </c:pt>
                <c:pt idx="641">
                  <c:v>2883.5566</c:v>
                </c:pt>
                <c:pt idx="642">
                  <c:v>2889.8781000000017</c:v>
                </c:pt>
                <c:pt idx="643">
                  <c:v>2879.131550000002</c:v>
                </c:pt>
                <c:pt idx="644">
                  <c:v>2871.545750000001</c:v>
                </c:pt>
                <c:pt idx="645">
                  <c:v>2886.0852000000014</c:v>
                </c:pt>
                <c:pt idx="646">
                  <c:v>2889.8781000000017</c:v>
                </c:pt>
                <c:pt idx="647">
                  <c:v>2877.8672499999993</c:v>
                </c:pt>
                <c:pt idx="648">
                  <c:v>2872.1778999999988</c:v>
                </c:pt>
                <c:pt idx="649">
                  <c:v>2887.9816500000015</c:v>
                </c:pt>
                <c:pt idx="650">
                  <c:v>2884.820899999999</c:v>
                </c:pt>
                <c:pt idx="651">
                  <c:v>2882.292300000001</c:v>
                </c:pt>
                <c:pt idx="652">
                  <c:v>2883.5566</c:v>
                </c:pt>
                <c:pt idx="653">
                  <c:v>2880.395850000001</c:v>
                </c:pt>
                <c:pt idx="654">
                  <c:v>2874.074349999999</c:v>
                </c:pt>
                <c:pt idx="655">
                  <c:v>2872.1778999999988</c:v>
                </c:pt>
                <c:pt idx="656">
                  <c:v>2869.649300000001</c:v>
                </c:pt>
                <c:pt idx="657">
                  <c:v>2866.48855</c:v>
                </c:pt>
                <c:pt idx="658">
                  <c:v>2866.48855</c:v>
                </c:pt>
                <c:pt idx="659">
                  <c:v>2867.7528500000008</c:v>
                </c:pt>
                <c:pt idx="660">
                  <c:v>2863.9599500000004</c:v>
                </c:pt>
                <c:pt idx="661">
                  <c:v>2864.5921</c:v>
                </c:pt>
                <c:pt idx="662">
                  <c:v>2865.2242499999993</c:v>
                </c:pt>
                <c:pt idx="663">
                  <c:v>2859.5349000000006</c:v>
                </c:pt>
                <c:pt idx="664">
                  <c:v>2862.6956499999997</c:v>
                </c:pt>
                <c:pt idx="665">
                  <c:v>2875.970799999999</c:v>
                </c:pt>
                <c:pt idx="666">
                  <c:v>2873.4422000000013</c:v>
                </c:pt>
                <c:pt idx="667">
                  <c:v>2865.8564000000006</c:v>
                </c:pt>
                <c:pt idx="668">
                  <c:v>2863.9599500000004</c:v>
                </c:pt>
                <c:pt idx="669">
                  <c:v>2863.9599500000004</c:v>
                </c:pt>
                <c:pt idx="670">
                  <c:v>2858.2706</c:v>
                </c:pt>
                <c:pt idx="671">
                  <c:v>2860.7992000000013</c:v>
                </c:pt>
                <c:pt idx="672">
                  <c:v>2863.327799999999</c:v>
                </c:pt>
                <c:pt idx="673">
                  <c:v>2860.16705</c:v>
                </c:pt>
                <c:pt idx="674">
                  <c:v>2844.9954500000003</c:v>
                </c:pt>
                <c:pt idx="675">
                  <c:v>2850.684800000001</c:v>
                </c:pt>
                <c:pt idx="676">
                  <c:v>2861.4313500000007</c:v>
                </c:pt>
                <c:pt idx="677">
                  <c:v>2857.006300000001</c:v>
                </c:pt>
                <c:pt idx="678">
                  <c:v>2847.524050000002</c:v>
                </c:pt>
                <c:pt idx="679">
                  <c:v>2857.006300000001</c:v>
                </c:pt>
                <c:pt idx="680">
                  <c:v>2855.1098500000007</c:v>
                </c:pt>
                <c:pt idx="681">
                  <c:v>2831.0881500000014</c:v>
                </c:pt>
                <c:pt idx="682">
                  <c:v>2825.398800000001</c:v>
                </c:pt>
                <c:pt idx="683">
                  <c:v>2813.3879500000003</c:v>
                </c:pt>
                <c:pt idx="684">
                  <c:v>2805.8021499999995</c:v>
                </c:pt>
                <c:pt idx="685">
                  <c:v>2789.9984000000004</c:v>
                </c:pt>
                <c:pt idx="686">
                  <c:v>2781.1483000000007</c:v>
                </c:pt>
                <c:pt idx="687">
                  <c:v>2757.1265999999996</c:v>
                </c:pt>
                <c:pt idx="688">
                  <c:v>2735.0013500000005</c:v>
                </c:pt>
                <c:pt idx="689">
                  <c:v>2726.7834000000003</c:v>
                </c:pt>
                <c:pt idx="690">
                  <c:v>2707.8189</c:v>
                </c:pt>
                <c:pt idx="691">
                  <c:v>2680.636450000002</c:v>
                </c:pt>
                <c:pt idx="692">
                  <c:v>2665.4648500000003</c:v>
                </c:pt>
                <c:pt idx="693">
                  <c:v>2650.9254</c:v>
                </c:pt>
                <c:pt idx="694">
                  <c:v>2618.053600000001</c:v>
                </c:pt>
                <c:pt idx="695">
                  <c:v>2582.0210499999994</c:v>
                </c:pt>
                <c:pt idx="696">
                  <c:v>2571.906650000001</c:v>
                </c:pt>
                <c:pt idx="697">
                  <c:v>2579.4924500000016</c:v>
                </c:pt>
                <c:pt idx="698">
                  <c:v>2575.0674</c:v>
                </c:pt>
                <c:pt idx="699">
                  <c:v>2557.3672000000006</c:v>
                </c:pt>
                <c:pt idx="700">
                  <c:v>2523.231099999999</c:v>
                </c:pt>
                <c:pt idx="701">
                  <c:v>2511.8523999999998</c:v>
                </c:pt>
                <c:pt idx="702">
                  <c:v>2508.6916500000007</c:v>
                </c:pt>
                <c:pt idx="703">
                  <c:v>2495.4164999999994</c:v>
                </c:pt>
                <c:pt idx="704">
                  <c:v>2477.7163</c:v>
                </c:pt>
                <c:pt idx="705">
                  <c:v>2465.7054500000013</c:v>
                </c:pt>
                <c:pt idx="706">
                  <c:v>2434.097950000001</c:v>
                </c:pt>
                <c:pt idx="707">
                  <c:v>2406.2833500000015</c:v>
                </c:pt>
                <c:pt idx="708">
                  <c:v>2382.8938000000016</c:v>
                </c:pt>
                <c:pt idx="709">
                  <c:v>2367.7222</c:v>
                </c:pt>
                <c:pt idx="710">
                  <c:v>2354.4470500000007</c:v>
                </c:pt>
                <c:pt idx="711">
                  <c:v>2330.4253499999995</c:v>
                </c:pt>
                <c:pt idx="712">
                  <c:v>2310.1965500000006</c:v>
                </c:pt>
                <c:pt idx="713">
                  <c:v>2292.4963500000013</c:v>
                </c:pt>
                <c:pt idx="714">
                  <c:v>2279.2212</c:v>
                </c:pt>
                <c:pt idx="715">
                  <c:v>2256.4637999999995</c:v>
                </c:pt>
                <c:pt idx="716">
                  <c:v>2240.6600500000004</c:v>
                </c:pt>
                <c:pt idx="717">
                  <c:v>2219.7991</c:v>
                </c:pt>
                <c:pt idx="718">
                  <c:v>2200.2024500000007</c:v>
                </c:pt>
                <c:pt idx="719">
                  <c:v>2166.6985000000004</c:v>
                </c:pt>
                <c:pt idx="720">
                  <c:v>2135.72315</c:v>
                </c:pt>
                <c:pt idx="721">
                  <c:v>2101.587050000002</c:v>
                </c:pt>
                <c:pt idx="722">
                  <c:v>2080.0939500000004</c:v>
                </c:pt>
                <c:pt idx="723">
                  <c:v>2063.65805</c:v>
                </c:pt>
                <c:pt idx="724">
                  <c:v>2042.1649500000003</c:v>
                </c:pt>
                <c:pt idx="725">
                  <c:v>2025.72905</c:v>
                </c:pt>
                <c:pt idx="726">
                  <c:v>2004.235950000002</c:v>
                </c:pt>
                <c:pt idx="727">
                  <c:v>1975.1570499999998</c:v>
                </c:pt>
                <c:pt idx="728">
                  <c:v>1949.8710499999997</c:v>
                </c:pt>
                <c:pt idx="729">
                  <c:v>1920.16</c:v>
                </c:pt>
                <c:pt idx="730">
                  <c:v>1906.8848500000004</c:v>
                </c:pt>
                <c:pt idx="731">
                  <c:v>1896.77045</c:v>
                </c:pt>
                <c:pt idx="732">
                  <c:v>1880.3345499999996</c:v>
                </c:pt>
                <c:pt idx="733">
                  <c:v>1838.612650000001</c:v>
                </c:pt>
                <c:pt idx="734">
                  <c:v>1839.2447999999986</c:v>
                </c:pt>
                <c:pt idx="735">
                  <c:v>1836.0840499999995</c:v>
                </c:pt>
                <c:pt idx="736">
                  <c:v>1820.2803000000004</c:v>
                </c:pt>
                <c:pt idx="737">
                  <c:v>1798.1550500000012</c:v>
                </c:pt>
                <c:pt idx="738">
                  <c:v>1774.7655000000013</c:v>
                </c:pt>
                <c:pt idx="739">
                  <c:v>1741.8936999999987</c:v>
                </c:pt>
                <c:pt idx="740">
                  <c:v>1709.654050000001</c:v>
                </c:pt>
                <c:pt idx="741">
                  <c:v>1673.621500000001</c:v>
                </c:pt>
                <c:pt idx="742">
                  <c:v>1647.7033500000016</c:v>
                </c:pt>
                <c:pt idx="743">
                  <c:v>1612.9351000000006</c:v>
                </c:pt>
                <c:pt idx="744">
                  <c:v>1584.4883499999996</c:v>
                </c:pt>
                <c:pt idx="745">
                  <c:v>1564.8917000000001</c:v>
                </c:pt>
                <c:pt idx="746">
                  <c:v>1542.766450000001</c:v>
                </c:pt>
                <c:pt idx="747">
                  <c:v>1523.801950000001</c:v>
                </c:pt>
                <c:pt idx="748">
                  <c:v>1505.4696000000004</c:v>
                </c:pt>
                <c:pt idx="749">
                  <c:v>1471.3335000000006</c:v>
                </c:pt>
                <c:pt idx="750">
                  <c:v>1443.518900000001</c:v>
                </c:pt>
                <c:pt idx="751">
                  <c:v>1430.2437499999996</c:v>
                </c:pt>
                <c:pt idx="752">
                  <c:v>1406.2220500000003</c:v>
                </c:pt>
                <c:pt idx="753">
                  <c:v>1382.8325000000004</c:v>
                </c:pt>
                <c:pt idx="754">
                  <c:v>1360.0751</c:v>
                </c:pt>
                <c:pt idx="755">
                  <c:v>1347.4321</c:v>
                </c:pt>
                <c:pt idx="756">
                  <c:v>1334.7891</c:v>
                </c:pt>
                <c:pt idx="757">
                  <c:v>1310.7674000000006</c:v>
                </c:pt>
                <c:pt idx="758">
                  <c:v>1284.8492499999993</c:v>
                </c:pt>
                <c:pt idx="759">
                  <c:v>1269.6776499999996</c:v>
                </c:pt>
                <c:pt idx="760">
                  <c:v>1234.277250000001</c:v>
                </c:pt>
                <c:pt idx="761">
                  <c:v>1224.1628500000006</c:v>
                </c:pt>
                <c:pt idx="762">
                  <c:v>1209.6234000000004</c:v>
                </c:pt>
                <c:pt idx="763">
                  <c:v>1183.0731000000014</c:v>
                </c:pt>
                <c:pt idx="764">
                  <c:v>1166.6371999999992</c:v>
                </c:pt>
                <c:pt idx="765">
                  <c:v>1151.4656000000014</c:v>
                </c:pt>
                <c:pt idx="766">
                  <c:v>1114.800900000002</c:v>
                </c:pt>
                <c:pt idx="767">
                  <c:v>1104.0543500000022</c:v>
                </c:pt>
                <c:pt idx="768">
                  <c:v>1090.7792000000009</c:v>
                </c:pt>
                <c:pt idx="769">
                  <c:v>1074.3433000000005</c:v>
                </c:pt>
                <c:pt idx="770">
                  <c:v>1064.2289</c:v>
                </c:pt>
                <c:pt idx="771">
                  <c:v>1033.8857000000007</c:v>
                </c:pt>
                <c:pt idx="772">
                  <c:v>1017.4498000000021</c:v>
                </c:pt>
                <c:pt idx="773">
                  <c:v>998.4853000000003</c:v>
                </c:pt>
                <c:pt idx="774">
                  <c:v>973.1993000000002</c:v>
                </c:pt>
                <c:pt idx="775">
                  <c:v>944.7525499999992</c:v>
                </c:pt>
                <c:pt idx="776">
                  <c:v>932.109550000001</c:v>
                </c:pt>
                <c:pt idx="777">
                  <c:v>916.3058000000019</c:v>
                </c:pt>
                <c:pt idx="778">
                  <c:v>885.9626000000007</c:v>
                </c:pt>
                <c:pt idx="779">
                  <c:v>884.6983</c:v>
                </c:pt>
                <c:pt idx="780">
                  <c:v>863.2052000000022</c:v>
                </c:pt>
                <c:pt idx="781">
                  <c:v>841.0799500000012</c:v>
                </c:pt>
                <c:pt idx="782">
                  <c:v>819.5868499999997</c:v>
                </c:pt>
                <c:pt idx="783">
                  <c:v>804.4152500000018</c:v>
                </c:pt>
                <c:pt idx="784">
                  <c:v>791.1401000000005</c:v>
                </c:pt>
                <c:pt idx="785">
                  <c:v>775.3363499999996</c:v>
                </c:pt>
                <c:pt idx="786">
                  <c:v>746.2574499999992</c:v>
                </c:pt>
                <c:pt idx="787">
                  <c:v>717.1785500000005</c:v>
                </c:pt>
                <c:pt idx="788">
                  <c:v>686.2031999999999</c:v>
                </c:pt>
                <c:pt idx="789">
                  <c:v>677.9852499999997</c:v>
                </c:pt>
                <c:pt idx="790">
                  <c:v>654.5956999999999</c:v>
                </c:pt>
                <c:pt idx="791">
                  <c:v>631.20615</c:v>
                </c:pt>
                <c:pt idx="792">
                  <c:v>600.8629499999988</c:v>
                </c:pt>
                <c:pt idx="793">
                  <c:v>596.4379000000008</c:v>
                </c:pt>
                <c:pt idx="794">
                  <c:v>597.7021999999997</c:v>
                </c:pt>
                <c:pt idx="795">
                  <c:v>586.9556499999999</c:v>
                </c:pt>
                <c:pt idx="796">
                  <c:v>574.9447999999993</c:v>
                </c:pt>
                <c:pt idx="797">
                  <c:v>564.8304000000007</c:v>
                </c:pt>
                <c:pt idx="798">
                  <c:v>553.4516999999996</c:v>
                </c:pt>
                <c:pt idx="799">
                  <c:v>552.8195500000002</c:v>
                </c:pt>
                <c:pt idx="800">
                  <c:v>550.2909500000005</c:v>
                </c:pt>
                <c:pt idx="801">
                  <c:v>518.0512999999992</c:v>
                </c:pt>
                <c:pt idx="802">
                  <c:v>505.40829999999914</c:v>
                </c:pt>
                <c:pt idx="803">
                  <c:v>496.5581999999995</c:v>
                </c:pt>
                <c:pt idx="804">
                  <c:v>478.8580000000002</c:v>
                </c:pt>
                <c:pt idx="805">
                  <c:v>474.43295000000035</c:v>
                </c:pt>
                <c:pt idx="806">
                  <c:v>468.7435999999998</c:v>
                </c:pt>
                <c:pt idx="807">
                  <c:v>466.21500000000196</c:v>
                </c:pt>
                <c:pt idx="808">
                  <c:v>458.6292000000012</c:v>
                </c:pt>
                <c:pt idx="809">
                  <c:v>467.4793000000009</c:v>
                </c:pt>
                <c:pt idx="810">
                  <c:v>479.49014999999963</c:v>
                </c:pt>
                <c:pt idx="811">
                  <c:v>504.14400000000023</c:v>
                </c:pt>
                <c:pt idx="812">
                  <c:v>501.6154000000006</c:v>
                </c:pt>
                <c:pt idx="813">
                  <c:v>502.8797000000013</c:v>
                </c:pt>
                <c:pt idx="814">
                  <c:v>482.0187500000011</c:v>
                </c:pt>
                <c:pt idx="815">
                  <c:v>448.51480000000083</c:v>
                </c:pt>
                <c:pt idx="816">
                  <c:v>406.7929000000004</c:v>
                </c:pt>
                <c:pt idx="817">
                  <c:v>318.29190000000017</c:v>
                </c:pt>
                <c:pt idx="818">
                  <c:v>265.1913000000004</c:v>
                </c:pt>
                <c:pt idx="819">
                  <c:v>241.80175000000054</c:v>
                </c:pt>
                <c:pt idx="820">
                  <c:v>257.60549999999967</c:v>
                </c:pt>
                <c:pt idx="821">
                  <c:v>349.89940000000024</c:v>
                </c:pt>
                <c:pt idx="822">
                  <c:v>409.95364999999947</c:v>
                </c:pt>
                <c:pt idx="823">
                  <c:v>463.05424999999923</c:v>
                </c:pt>
                <c:pt idx="824">
                  <c:v>501.6154000000006</c:v>
                </c:pt>
                <c:pt idx="825">
                  <c:v>564.1982499999995</c:v>
                </c:pt>
                <c:pt idx="826">
                  <c:v>600.2308000000012</c:v>
                </c:pt>
                <c:pt idx="827">
                  <c:v>652.0671000000002</c:v>
                </c:pt>
                <c:pt idx="828">
                  <c:v>659.0207500000015</c:v>
                </c:pt>
                <c:pt idx="829">
                  <c:v>675.4566500000019</c:v>
                </c:pt>
                <c:pt idx="830">
                  <c:v>674.8245000000006</c:v>
                </c:pt>
                <c:pt idx="831">
                  <c:v>683.6746000000003</c:v>
                </c:pt>
                <c:pt idx="832">
                  <c:v>696.9497499999998</c:v>
                </c:pt>
                <c:pt idx="833">
                  <c:v>683.6746000000003</c:v>
                </c:pt>
                <c:pt idx="834">
                  <c:v>684.3067499999997</c:v>
                </c:pt>
                <c:pt idx="835">
                  <c:v>685.5710500000005</c:v>
                </c:pt>
                <c:pt idx="836">
                  <c:v>686.2031999999999</c:v>
                </c:pt>
                <c:pt idx="837">
                  <c:v>684.938900000001</c:v>
                </c:pt>
                <c:pt idx="838">
                  <c:v>696.3176000000003</c:v>
                </c:pt>
                <c:pt idx="839">
                  <c:v>689.3639500000008</c:v>
                </c:pt>
                <c:pt idx="840">
                  <c:v>685.5710500000005</c:v>
                </c:pt>
                <c:pt idx="841">
                  <c:v>671.0316000000003</c:v>
                </c:pt>
                <c:pt idx="842">
                  <c:v>673.5602000000017</c:v>
                </c:pt>
                <c:pt idx="843">
                  <c:v>669.7673000000013</c:v>
                </c:pt>
                <c:pt idx="844">
                  <c:v>666.6065500000022</c:v>
                </c:pt>
                <c:pt idx="845">
                  <c:v>686.8353500000012</c:v>
                </c:pt>
                <c:pt idx="846">
                  <c:v>694.4211500000001</c:v>
                </c:pt>
                <c:pt idx="847">
                  <c:v>681.1460000000006</c:v>
                </c:pt>
                <c:pt idx="848">
                  <c:v>676.7209500000008</c:v>
                </c:pt>
                <c:pt idx="849">
                  <c:v>681.1460000000006</c:v>
                </c:pt>
                <c:pt idx="850">
                  <c:v>686.8353500000012</c:v>
                </c:pt>
                <c:pt idx="851">
                  <c:v>672.2958999999992</c:v>
                </c:pt>
                <c:pt idx="852">
                  <c:v>661.5493499999993</c:v>
                </c:pt>
                <c:pt idx="853">
                  <c:v>671.6637500000015</c:v>
                </c:pt>
                <c:pt idx="854">
                  <c:v>683.0424500000008</c:v>
                </c:pt>
                <c:pt idx="855">
                  <c:v>679.2495500000005</c:v>
                </c:pt>
                <c:pt idx="856">
                  <c:v>683.0424500000008</c:v>
                </c:pt>
                <c:pt idx="857">
                  <c:v>670.399449999999</c:v>
                </c:pt>
                <c:pt idx="858">
                  <c:v>658.3886000000002</c:v>
                </c:pt>
                <c:pt idx="859">
                  <c:v>650.8027999999995</c:v>
                </c:pt>
                <c:pt idx="860">
                  <c:v>663.4457999999995</c:v>
                </c:pt>
                <c:pt idx="861">
                  <c:v>668.5030000000024</c:v>
                </c:pt>
                <c:pt idx="862">
                  <c:v>680.5138500000012</c:v>
                </c:pt>
                <c:pt idx="863">
                  <c:v>671.0316000000003</c:v>
                </c:pt>
                <c:pt idx="864">
                  <c:v>684.3067499999997</c:v>
                </c:pt>
                <c:pt idx="865">
                  <c:v>689.9961000000003</c:v>
                </c:pt>
                <c:pt idx="866">
                  <c:v>706.4320000000007</c:v>
                </c:pt>
                <c:pt idx="867">
                  <c:v>711.4892</c:v>
                </c:pt>
                <c:pt idx="868">
                  <c:v>700.1104999999989</c:v>
                </c:pt>
                <c:pt idx="869">
                  <c:v>713.3856500000002</c:v>
                </c:pt>
                <c:pt idx="870">
                  <c:v>717.1785500000005</c:v>
                </c:pt>
                <c:pt idx="871">
                  <c:v>728.5572500000017</c:v>
                </c:pt>
                <c:pt idx="872">
                  <c:v>707.6962999999996</c:v>
                </c:pt>
                <c:pt idx="873">
                  <c:v>691.8925500000005</c:v>
                </c:pt>
                <c:pt idx="874">
                  <c:v>687.4675000000007</c:v>
                </c:pt>
                <c:pt idx="875">
                  <c:v>669.1351500000001</c:v>
                </c:pt>
                <c:pt idx="876">
                  <c:v>646.3777500000015</c:v>
                </c:pt>
                <c:pt idx="877">
                  <c:v>643.84915</c:v>
                </c:pt>
                <c:pt idx="878">
                  <c:v>628.6775500000003</c:v>
                </c:pt>
                <c:pt idx="879">
                  <c:v>625.5168000000012</c:v>
                </c:pt>
                <c:pt idx="880">
                  <c:v>600.8629499999988</c:v>
                </c:pt>
                <c:pt idx="881">
                  <c:v>617.9310000000005</c:v>
                </c:pt>
                <c:pt idx="882">
                  <c:v>634.9990500000004</c:v>
                </c:pt>
                <c:pt idx="883">
                  <c:v>640.6884000000009</c:v>
                </c:pt>
                <c:pt idx="884">
                  <c:v>645.1134500000007</c:v>
                </c:pt>
                <c:pt idx="885">
                  <c:v>634.9990500000004</c:v>
                </c:pt>
                <c:pt idx="886">
                  <c:v>629.3097000000016</c:v>
                </c:pt>
                <c:pt idx="887">
                  <c:v>597.0700500000003</c:v>
                </c:pt>
                <c:pt idx="888">
                  <c:v>569.8876</c:v>
                </c:pt>
                <c:pt idx="889">
                  <c:v>562.3017999999993</c:v>
                </c:pt>
                <c:pt idx="890">
                  <c:v>555.9803000000011</c:v>
                </c:pt>
                <c:pt idx="891">
                  <c:v>558.5088999999989</c:v>
                </c:pt>
                <c:pt idx="892">
                  <c:v>551.5552499999994</c:v>
                </c:pt>
                <c:pt idx="893">
                  <c:v>522.4763500000008</c:v>
                </c:pt>
              </c:numCache>
            </c:numRef>
          </c:yVal>
          <c:smooth val="0"/>
        </c:ser>
        <c:axId val="28046989"/>
        <c:axId val="51096310"/>
      </c:scatterChart>
      <c:valAx>
        <c:axId val="28046989"/>
        <c:scaling>
          <c:orientation val="minMax"/>
          <c:min val="0.56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[UT]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96310"/>
        <c:crosses val="autoZero"/>
        <c:crossBetween val="midCat"/>
        <c:dispUnits/>
      </c:valAx>
      <c:valAx>
        <c:axId val="510963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Altitude (m)</a:t>
                </a:r>
              </a:p>
            </c:rich>
          </c:tx>
          <c:layout>
            <c:manualLayout>
              <c:xMode val="factor"/>
              <c:yMode val="factor"/>
              <c:x val="0.003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4698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2007: OKV Profile 15:51-16:08 UT 8/25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Temperature [?C]</a:t>
            </a:r>
          </a:p>
        </c:rich>
      </c:tx>
      <c:layout>
        <c:manualLayout>
          <c:xMode val="factor"/>
          <c:yMode val="factor"/>
          <c:x val="-0.012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385"/>
          <c:w val="0.92575"/>
          <c:h val="0.8085"/>
        </c:manualLayout>
      </c:layout>
      <c:scatterChart>
        <c:scatterStyle val="lineMarker"/>
        <c:varyColors val="0"/>
        <c:ser>
          <c:idx val="5"/>
          <c:order val="0"/>
          <c:tx>
            <c:v>Temperature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DATA!$N$479:$N$590</c:f>
              <c:numCache>
                <c:ptCount val="112"/>
                <c:pt idx="0">
                  <c:v>34.2</c:v>
                </c:pt>
                <c:pt idx="1">
                  <c:v>33.7</c:v>
                </c:pt>
                <c:pt idx="2">
                  <c:v>32.5</c:v>
                </c:pt>
                <c:pt idx="3">
                  <c:v>31.3</c:v>
                </c:pt>
                <c:pt idx="4">
                  <c:v>30.8</c:v>
                </c:pt>
                <c:pt idx="5">
                  <c:v>30.5</c:v>
                </c:pt>
                <c:pt idx="6">
                  <c:v>30.6</c:v>
                </c:pt>
                <c:pt idx="7">
                  <c:v>30</c:v>
                </c:pt>
                <c:pt idx="8">
                  <c:v>29.3</c:v>
                </c:pt>
                <c:pt idx="9">
                  <c:v>29.9</c:v>
                </c:pt>
                <c:pt idx="10">
                  <c:v>30</c:v>
                </c:pt>
                <c:pt idx="11">
                  <c:v>29.8</c:v>
                </c:pt>
                <c:pt idx="12">
                  <c:v>29.6</c:v>
                </c:pt>
                <c:pt idx="13">
                  <c:v>29.6</c:v>
                </c:pt>
                <c:pt idx="14">
                  <c:v>29.2</c:v>
                </c:pt>
                <c:pt idx="15">
                  <c:v>29.1</c:v>
                </c:pt>
                <c:pt idx="16">
                  <c:v>28.9</c:v>
                </c:pt>
                <c:pt idx="17">
                  <c:v>28.7</c:v>
                </c:pt>
                <c:pt idx="18">
                  <c:v>28.5</c:v>
                </c:pt>
                <c:pt idx="19">
                  <c:v>28.3</c:v>
                </c:pt>
                <c:pt idx="20">
                  <c:v>28.1</c:v>
                </c:pt>
                <c:pt idx="21">
                  <c:v>28.1</c:v>
                </c:pt>
                <c:pt idx="22">
                  <c:v>28.1</c:v>
                </c:pt>
                <c:pt idx="23">
                  <c:v>27.9</c:v>
                </c:pt>
                <c:pt idx="24">
                  <c:v>27.7</c:v>
                </c:pt>
                <c:pt idx="25">
                  <c:v>27.4</c:v>
                </c:pt>
                <c:pt idx="26">
                  <c:v>27.2</c:v>
                </c:pt>
                <c:pt idx="27">
                  <c:v>27.1</c:v>
                </c:pt>
                <c:pt idx="28">
                  <c:v>27</c:v>
                </c:pt>
                <c:pt idx="29">
                  <c:v>26.9</c:v>
                </c:pt>
                <c:pt idx="30">
                  <c:v>26.9</c:v>
                </c:pt>
                <c:pt idx="31">
                  <c:v>26.6</c:v>
                </c:pt>
                <c:pt idx="32">
                  <c:v>26.3</c:v>
                </c:pt>
                <c:pt idx="33">
                  <c:v>26.2</c:v>
                </c:pt>
                <c:pt idx="34">
                  <c:v>26.3</c:v>
                </c:pt>
                <c:pt idx="35">
                  <c:v>26.3</c:v>
                </c:pt>
                <c:pt idx="36">
                  <c:v>26.1</c:v>
                </c:pt>
                <c:pt idx="37">
                  <c:v>25.8</c:v>
                </c:pt>
                <c:pt idx="38">
                  <c:v>25.6</c:v>
                </c:pt>
                <c:pt idx="39">
                  <c:v>25.3</c:v>
                </c:pt>
                <c:pt idx="40">
                  <c:v>25</c:v>
                </c:pt>
                <c:pt idx="41">
                  <c:v>24.8</c:v>
                </c:pt>
                <c:pt idx="42">
                  <c:v>24.8</c:v>
                </c:pt>
                <c:pt idx="43">
                  <c:v>24.8</c:v>
                </c:pt>
                <c:pt idx="44">
                  <c:v>24.6</c:v>
                </c:pt>
                <c:pt idx="45">
                  <c:v>24.4</c:v>
                </c:pt>
                <c:pt idx="46">
                  <c:v>24.2</c:v>
                </c:pt>
                <c:pt idx="47">
                  <c:v>24.2</c:v>
                </c:pt>
                <c:pt idx="48">
                  <c:v>23.9</c:v>
                </c:pt>
                <c:pt idx="49">
                  <c:v>23.9</c:v>
                </c:pt>
                <c:pt idx="50">
                  <c:v>23.6</c:v>
                </c:pt>
                <c:pt idx="51">
                  <c:v>23.3</c:v>
                </c:pt>
                <c:pt idx="52">
                  <c:v>23.1</c:v>
                </c:pt>
                <c:pt idx="53">
                  <c:v>23</c:v>
                </c:pt>
                <c:pt idx="54">
                  <c:v>22.7</c:v>
                </c:pt>
                <c:pt idx="55">
                  <c:v>22.5</c:v>
                </c:pt>
                <c:pt idx="56">
                  <c:v>22.3</c:v>
                </c:pt>
                <c:pt idx="57">
                  <c:v>22</c:v>
                </c:pt>
                <c:pt idx="58">
                  <c:v>21.7</c:v>
                </c:pt>
                <c:pt idx="59">
                  <c:v>21.5</c:v>
                </c:pt>
                <c:pt idx="60">
                  <c:v>21.3</c:v>
                </c:pt>
                <c:pt idx="61">
                  <c:v>21.1</c:v>
                </c:pt>
                <c:pt idx="62">
                  <c:v>21.1</c:v>
                </c:pt>
                <c:pt idx="63">
                  <c:v>20.9</c:v>
                </c:pt>
                <c:pt idx="64">
                  <c:v>20.4</c:v>
                </c:pt>
                <c:pt idx="65">
                  <c:v>20.2</c:v>
                </c:pt>
                <c:pt idx="66">
                  <c:v>20</c:v>
                </c:pt>
                <c:pt idx="67">
                  <c:v>19.8</c:v>
                </c:pt>
                <c:pt idx="68">
                  <c:v>19.6</c:v>
                </c:pt>
                <c:pt idx="69">
                  <c:v>19.4</c:v>
                </c:pt>
                <c:pt idx="70">
                  <c:v>19.3</c:v>
                </c:pt>
                <c:pt idx="71">
                  <c:v>19.1</c:v>
                </c:pt>
                <c:pt idx="72">
                  <c:v>18.8</c:v>
                </c:pt>
                <c:pt idx="73">
                  <c:v>18.7</c:v>
                </c:pt>
                <c:pt idx="74">
                  <c:v>18.5</c:v>
                </c:pt>
                <c:pt idx="75">
                  <c:v>18.4</c:v>
                </c:pt>
                <c:pt idx="76">
                  <c:v>18.3</c:v>
                </c:pt>
                <c:pt idx="77">
                  <c:v>17.8</c:v>
                </c:pt>
                <c:pt idx="78">
                  <c:v>17.6</c:v>
                </c:pt>
                <c:pt idx="79">
                  <c:v>17.5</c:v>
                </c:pt>
                <c:pt idx="80">
                  <c:v>17.4</c:v>
                </c:pt>
                <c:pt idx="81">
                  <c:v>17.3</c:v>
                </c:pt>
                <c:pt idx="82">
                  <c:v>17.1</c:v>
                </c:pt>
                <c:pt idx="83">
                  <c:v>16.8</c:v>
                </c:pt>
                <c:pt idx="84">
                  <c:v>16.8</c:v>
                </c:pt>
                <c:pt idx="85">
                  <c:v>16.7</c:v>
                </c:pt>
                <c:pt idx="86">
                  <c:v>16.5</c:v>
                </c:pt>
                <c:pt idx="87">
                  <c:v>16.1</c:v>
                </c:pt>
                <c:pt idx="88">
                  <c:v>15.9</c:v>
                </c:pt>
                <c:pt idx="89">
                  <c:v>15.7</c:v>
                </c:pt>
                <c:pt idx="90">
                  <c:v>15.3</c:v>
                </c:pt>
                <c:pt idx="91">
                  <c:v>15</c:v>
                </c:pt>
                <c:pt idx="92">
                  <c:v>15</c:v>
                </c:pt>
                <c:pt idx="93">
                  <c:v>14.8</c:v>
                </c:pt>
                <c:pt idx="94">
                  <c:v>14.5</c:v>
                </c:pt>
                <c:pt idx="95">
                  <c:v>14.1</c:v>
                </c:pt>
                <c:pt idx="96">
                  <c:v>13.8</c:v>
                </c:pt>
                <c:pt idx="97">
                  <c:v>13.9</c:v>
                </c:pt>
                <c:pt idx="98">
                  <c:v>13.8</c:v>
                </c:pt>
                <c:pt idx="99">
                  <c:v>13.7</c:v>
                </c:pt>
                <c:pt idx="100">
                  <c:v>13.4</c:v>
                </c:pt>
                <c:pt idx="101">
                  <c:v>13.3</c:v>
                </c:pt>
                <c:pt idx="102">
                  <c:v>13</c:v>
                </c:pt>
                <c:pt idx="103">
                  <c:v>12.8</c:v>
                </c:pt>
                <c:pt idx="104">
                  <c:v>12.7</c:v>
                </c:pt>
                <c:pt idx="105">
                  <c:v>12.6</c:v>
                </c:pt>
                <c:pt idx="106">
                  <c:v>12.6</c:v>
                </c:pt>
                <c:pt idx="107">
                  <c:v>12.3</c:v>
                </c:pt>
                <c:pt idx="108">
                  <c:v>12.1</c:v>
                </c:pt>
                <c:pt idx="109">
                  <c:v>12</c:v>
                </c:pt>
                <c:pt idx="110">
                  <c:v>11.9</c:v>
                </c:pt>
                <c:pt idx="111">
                  <c:v>11.9</c:v>
                </c:pt>
              </c:numCache>
            </c:numRef>
          </c:xVal>
          <c:yVal>
            <c:numRef>
              <c:f>DATA!$M$479:$M$590</c:f>
              <c:numCache>
                <c:ptCount val="112"/>
                <c:pt idx="0">
                  <c:v>226.63015000000087</c:v>
                </c:pt>
                <c:pt idx="1">
                  <c:v>219.04435000000012</c:v>
                </c:pt>
                <c:pt idx="2">
                  <c:v>284.7879499999999</c:v>
                </c:pt>
                <c:pt idx="3">
                  <c:v>357.485200000001</c:v>
                </c:pt>
                <c:pt idx="4">
                  <c:v>407.42505000000165</c:v>
                </c:pt>
                <c:pt idx="5">
                  <c:v>456.73275000000103</c:v>
                </c:pt>
                <c:pt idx="6">
                  <c:v>491.5010000000002</c:v>
                </c:pt>
                <c:pt idx="7">
                  <c:v>529.43</c:v>
                </c:pt>
                <c:pt idx="8">
                  <c:v>559.1410500000002</c:v>
                </c:pt>
                <c:pt idx="9">
                  <c:v>582.5306</c:v>
                </c:pt>
                <c:pt idx="10">
                  <c:v>613.5059499999988</c:v>
                </c:pt>
                <c:pt idx="11">
                  <c:v>650.8027999999995</c:v>
                </c:pt>
                <c:pt idx="12">
                  <c:v>674.1923499999994</c:v>
                </c:pt>
                <c:pt idx="13">
                  <c:v>703.2712500000016</c:v>
                </c:pt>
                <c:pt idx="14">
                  <c:v>734.2466000000004</c:v>
                </c:pt>
                <c:pt idx="15">
                  <c:v>765.8541000000023</c:v>
                </c:pt>
                <c:pt idx="16">
                  <c:v>791.1401000000005</c:v>
                </c:pt>
                <c:pt idx="17">
                  <c:v>822.1154500000011</c:v>
                </c:pt>
                <c:pt idx="18">
                  <c:v>856.251549999999</c:v>
                </c:pt>
                <c:pt idx="19">
                  <c:v>891.0198</c:v>
                </c:pt>
                <c:pt idx="20">
                  <c:v>915.6736500000006</c:v>
                </c:pt>
                <c:pt idx="21">
                  <c:v>943.4882500000003</c:v>
                </c:pt>
                <c:pt idx="22">
                  <c:v>977.62435</c:v>
                </c:pt>
                <c:pt idx="23">
                  <c:v>1011.1283000000003</c:v>
                </c:pt>
                <c:pt idx="24">
                  <c:v>1032.6214</c:v>
                </c:pt>
                <c:pt idx="25">
                  <c:v>1054.7466499999991</c:v>
                </c:pt>
                <c:pt idx="26">
                  <c:v>1079.4004999999997</c:v>
                </c:pt>
                <c:pt idx="27">
                  <c:v>1091.4113500000003</c:v>
                </c:pt>
                <c:pt idx="28">
                  <c:v>1112.2723000000005</c:v>
                </c:pt>
                <c:pt idx="29">
                  <c:v>1140.7190500000015</c:v>
                </c:pt>
                <c:pt idx="30">
                  <c:v>1159.051400000002</c:v>
                </c:pt>
                <c:pt idx="31">
                  <c:v>1188.1303000000007</c:v>
                </c:pt>
                <c:pt idx="32">
                  <c:v>1217.8413500000006</c:v>
                </c:pt>
                <c:pt idx="33">
                  <c:v>1238.702299999999</c:v>
                </c:pt>
                <c:pt idx="34">
                  <c:v>1257.6668000000009</c:v>
                </c:pt>
                <c:pt idx="35">
                  <c:v>1275.9991500000015</c:v>
                </c:pt>
                <c:pt idx="36">
                  <c:v>1306.342349999999</c:v>
                </c:pt>
                <c:pt idx="37">
                  <c:v>1335.4212500000012</c:v>
                </c:pt>
                <c:pt idx="38">
                  <c:v>1353.7536000000018</c:v>
                </c:pt>
                <c:pt idx="39">
                  <c:v>1381.5681999999997</c:v>
                </c:pt>
                <c:pt idx="40">
                  <c:v>1413.807850000001</c:v>
                </c:pt>
                <c:pt idx="41">
                  <c:v>1440.9902999999995</c:v>
                </c:pt>
                <c:pt idx="42">
                  <c:v>1462.4833999999992</c:v>
                </c:pt>
                <c:pt idx="43">
                  <c:v>1483.9765000000007</c:v>
                </c:pt>
                <c:pt idx="44">
                  <c:v>1514.3197</c:v>
                </c:pt>
                <c:pt idx="45">
                  <c:v>1540.2378499999995</c:v>
                </c:pt>
                <c:pt idx="46">
                  <c:v>1562.3631000000005</c:v>
                </c:pt>
                <c:pt idx="47">
                  <c:v>1579.4311500000003</c:v>
                </c:pt>
                <c:pt idx="48">
                  <c:v>1607.8778999999995</c:v>
                </c:pt>
                <c:pt idx="49">
                  <c:v>1621.7852000000003</c:v>
                </c:pt>
                <c:pt idx="50">
                  <c:v>1649.5998000000018</c:v>
                </c:pt>
                <c:pt idx="51">
                  <c:v>1675.5179500000013</c:v>
                </c:pt>
                <c:pt idx="52">
                  <c:v>1695.1146000000008</c:v>
                </c:pt>
                <c:pt idx="53">
                  <c:v>1720.4006000000008</c:v>
                </c:pt>
                <c:pt idx="54">
                  <c:v>1741.8936999999987</c:v>
                </c:pt>
                <c:pt idx="55">
                  <c:v>1768.4440000000013</c:v>
                </c:pt>
                <c:pt idx="56">
                  <c:v>1793.097850000002</c:v>
                </c:pt>
                <c:pt idx="57">
                  <c:v>1824.7053500000002</c:v>
                </c:pt>
                <c:pt idx="58">
                  <c:v>1849.991350000002</c:v>
                </c:pt>
                <c:pt idx="59">
                  <c:v>1872.7487500000007</c:v>
                </c:pt>
                <c:pt idx="60">
                  <c:v>1899.931199999999</c:v>
                </c:pt>
                <c:pt idx="61">
                  <c:v>1925.217200000001</c:v>
                </c:pt>
                <c:pt idx="62">
                  <c:v>1943.5495500000015</c:v>
                </c:pt>
                <c:pt idx="63">
                  <c:v>1967.5712500000009</c:v>
                </c:pt>
                <c:pt idx="64">
                  <c:v>2004.8680999999997</c:v>
                </c:pt>
                <c:pt idx="65">
                  <c:v>2027.6255</c:v>
                </c:pt>
                <c:pt idx="66">
                  <c:v>2044.0614000000005</c:v>
                </c:pt>
                <c:pt idx="67">
                  <c:v>2063.0259000000005</c:v>
                </c:pt>
                <c:pt idx="68">
                  <c:v>2086.4154500000004</c:v>
                </c:pt>
                <c:pt idx="69">
                  <c:v>2102.851350000001</c:v>
                </c:pt>
                <c:pt idx="70">
                  <c:v>2121.815850000001</c:v>
                </c:pt>
                <c:pt idx="71">
                  <c:v>2143.3089500000006</c:v>
                </c:pt>
                <c:pt idx="72">
                  <c:v>2169.2271</c:v>
                </c:pt>
                <c:pt idx="73">
                  <c:v>2188.8237499999996</c:v>
                </c:pt>
                <c:pt idx="74">
                  <c:v>2207.7882500000014</c:v>
                </c:pt>
                <c:pt idx="75">
                  <c:v>2222.959850000001</c:v>
                </c:pt>
                <c:pt idx="76">
                  <c:v>2246.349400000001</c:v>
                </c:pt>
                <c:pt idx="77">
                  <c:v>2279.8533500000012</c:v>
                </c:pt>
                <c:pt idx="78">
                  <c:v>2298.185700000002</c:v>
                </c:pt>
                <c:pt idx="79">
                  <c:v>2311.4608499999995</c:v>
                </c:pt>
                <c:pt idx="80">
                  <c:v>2334.850400000001</c:v>
                </c:pt>
                <c:pt idx="81">
                  <c:v>2352.5506000000005</c:v>
                </c:pt>
                <c:pt idx="82">
                  <c:v>2371.5151000000005</c:v>
                </c:pt>
                <c:pt idx="83">
                  <c:v>2387.951000000001</c:v>
                </c:pt>
                <c:pt idx="84">
                  <c:v>2394.272499999999</c:v>
                </c:pt>
                <c:pt idx="85">
                  <c:v>2401.8583</c:v>
                </c:pt>
                <c:pt idx="86">
                  <c:v>2430.9371999999985</c:v>
                </c:pt>
                <c:pt idx="87">
                  <c:v>2461.2803999999996</c:v>
                </c:pt>
                <c:pt idx="88">
                  <c:v>2474.555550000001</c:v>
                </c:pt>
                <c:pt idx="89">
                  <c:v>2496.680800000002</c:v>
                </c:pt>
                <c:pt idx="90">
                  <c:v>2526.391850000002</c:v>
                </c:pt>
                <c:pt idx="91">
                  <c:v>2549.1492500000004</c:v>
                </c:pt>
                <c:pt idx="92">
                  <c:v>2559.8958000000002</c:v>
                </c:pt>
                <c:pt idx="93">
                  <c:v>2582.0210499999994</c:v>
                </c:pt>
                <c:pt idx="94">
                  <c:v>2604.1463000000003</c:v>
                </c:pt>
                <c:pt idx="95">
                  <c:v>2628.1679999999997</c:v>
                </c:pt>
                <c:pt idx="96">
                  <c:v>2642.70745</c:v>
                </c:pt>
                <c:pt idx="97">
                  <c:v>2647.764649999999</c:v>
                </c:pt>
                <c:pt idx="98">
                  <c:v>2659.7754999999997</c:v>
                </c:pt>
                <c:pt idx="99">
                  <c:v>2679.3721499999992</c:v>
                </c:pt>
                <c:pt idx="100">
                  <c:v>2703.3938500000004</c:v>
                </c:pt>
                <c:pt idx="101">
                  <c:v>2722.9905000000017</c:v>
                </c:pt>
                <c:pt idx="102">
                  <c:v>2751.437250000001</c:v>
                </c:pt>
                <c:pt idx="103">
                  <c:v>2774.826799999999</c:v>
                </c:pt>
                <c:pt idx="104">
                  <c:v>2795.0555999999997</c:v>
                </c:pt>
                <c:pt idx="105">
                  <c:v>2803.9056999999993</c:v>
                </c:pt>
                <c:pt idx="106">
                  <c:v>2813.3879500000003</c:v>
                </c:pt>
                <c:pt idx="107">
                  <c:v>2836.777500000002</c:v>
                </c:pt>
                <c:pt idx="108">
                  <c:v>2852.581250000001</c:v>
                </c:pt>
                <c:pt idx="109">
                  <c:v>2862.6956499999997</c:v>
                </c:pt>
                <c:pt idx="110">
                  <c:v>2878.4994000000006</c:v>
                </c:pt>
                <c:pt idx="111">
                  <c:v>2891.1424000000006</c:v>
                </c:pt>
              </c:numCache>
            </c:numRef>
          </c:yVal>
          <c:smooth val="0"/>
        </c:ser>
        <c:axId val="6590455"/>
        <c:axId val="59314096"/>
      </c:scatterChart>
      <c:valAx>
        <c:axId val="6590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 [?C]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14096"/>
        <c:crosses val="autoZero"/>
        <c:crossBetween val="midCat"/>
        <c:dispUnits/>
      </c:valAx>
      <c:valAx>
        <c:axId val="593140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Altitude (m)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045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2007: OKV Profile 15:51-16:08 UT 8/25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RH [%]</a:t>
            </a:r>
          </a:p>
        </c:rich>
      </c:tx>
      <c:layout>
        <c:manualLayout>
          <c:xMode val="factor"/>
          <c:yMode val="factor"/>
          <c:x val="-0.012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435"/>
          <c:w val="0.92675"/>
          <c:h val="0.8035"/>
        </c:manualLayout>
      </c:layout>
      <c:scatterChart>
        <c:scatterStyle val="lineMarker"/>
        <c:varyColors val="0"/>
        <c:ser>
          <c:idx val="5"/>
          <c:order val="0"/>
          <c:tx>
            <c:v>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DATA!$O$479:$O$590</c:f>
              <c:numCache>
                <c:ptCount val="112"/>
                <c:pt idx="0">
                  <c:v>44.7</c:v>
                </c:pt>
                <c:pt idx="1">
                  <c:v>43.8</c:v>
                </c:pt>
                <c:pt idx="2">
                  <c:v>43</c:v>
                </c:pt>
                <c:pt idx="3">
                  <c:v>45.7</c:v>
                </c:pt>
                <c:pt idx="4">
                  <c:v>48.1</c:v>
                </c:pt>
                <c:pt idx="5">
                  <c:v>48.9</c:v>
                </c:pt>
                <c:pt idx="6">
                  <c:v>44.2</c:v>
                </c:pt>
                <c:pt idx="7">
                  <c:v>48.7</c:v>
                </c:pt>
                <c:pt idx="8">
                  <c:v>53.6</c:v>
                </c:pt>
                <c:pt idx="9">
                  <c:v>45.9</c:v>
                </c:pt>
                <c:pt idx="10">
                  <c:v>45</c:v>
                </c:pt>
                <c:pt idx="11">
                  <c:v>43.7</c:v>
                </c:pt>
                <c:pt idx="12">
                  <c:v>45.8</c:v>
                </c:pt>
                <c:pt idx="13">
                  <c:v>45.3</c:v>
                </c:pt>
                <c:pt idx="14">
                  <c:v>45.9</c:v>
                </c:pt>
                <c:pt idx="15">
                  <c:v>45.5</c:v>
                </c:pt>
                <c:pt idx="16">
                  <c:v>45.7</c:v>
                </c:pt>
                <c:pt idx="17">
                  <c:v>45.7</c:v>
                </c:pt>
                <c:pt idx="18">
                  <c:v>45.9</c:v>
                </c:pt>
                <c:pt idx="19">
                  <c:v>45.6</c:v>
                </c:pt>
                <c:pt idx="20">
                  <c:v>45.6</c:v>
                </c:pt>
                <c:pt idx="21">
                  <c:v>45.3</c:v>
                </c:pt>
                <c:pt idx="22">
                  <c:v>44.8</c:v>
                </c:pt>
                <c:pt idx="23">
                  <c:v>44.7</c:v>
                </c:pt>
                <c:pt idx="24">
                  <c:v>45.6</c:v>
                </c:pt>
                <c:pt idx="25">
                  <c:v>46.4</c:v>
                </c:pt>
                <c:pt idx="26">
                  <c:v>47</c:v>
                </c:pt>
                <c:pt idx="27">
                  <c:v>47.5</c:v>
                </c:pt>
                <c:pt idx="28">
                  <c:v>47.3</c:v>
                </c:pt>
                <c:pt idx="29">
                  <c:v>47.9</c:v>
                </c:pt>
                <c:pt idx="30">
                  <c:v>47.6</c:v>
                </c:pt>
                <c:pt idx="31">
                  <c:v>47.7</c:v>
                </c:pt>
                <c:pt idx="32">
                  <c:v>48.3</c:v>
                </c:pt>
                <c:pt idx="33">
                  <c:v>48.4</c:v>
                </c:pt>
                <c:pt idx="34">
                  <c:v>47.7</c:v>
                </c:pt>
                <c:pt idx="35">
                  <c:v>46.7</c:v>
                </c:pt>
                <c:pt idx="36">
                  <c:v>46.1</c:v>
                </c:pt>
                <c:pt idx="37">
                  <c:v>46.2</c:v>
                </c:pt>
                <c:pt idx="38">
                  <c:v>47.5</c:v>
                </c:pt>
                <c:pt idx="39">
                  <c:v>48.2</c:v>
                </c:pt>
                <c:pt idx="40">
                  <c:v>48.7</c:v>
                </c:pt>
                <c:pt idx="41">
                  <c:v>48.9</c:v>
                </c:pt>
                <c:pt idx="42">
                  <c:v>48.1</c:v>
                </c:pt>
                <c:pt idx="43">
                  <c:v>47</c:v>
                </c:pt>
                <c:pt idx="44">
                  <c:v>45.1</c:v>
                </c:pt>
                <c:pt idx="45">
                  <c:v>45.2</c:v>
                </c:pt>
                <c:pt idx="46">
                  <c:v>46.3</c:v>
                </c:pt>
                <c:pt idx="47">
                  <c:v>46.2</c:v>
                </c:pt>
                <c:pt idx="48">
                  <c:v>46.2</c:v>
                </c:pt>
                <c:pt idx="49">
                  <c:v>46.4</c:v>
                </c:pt>
                <c:pt idx="50">
                  <c:v>47.2</c:v>
                </c:pt>
                <c:pt idx="51">
                  <c:v>46.5</c:v>
                </c:pt>
                <c:pt idx="52">
                  <c:v>48.5</c:v>
                </c:pt>
                <c:pt idx="53">
                  <c:v>47</c:v>
                </c:pt>
                <c:pt idx="54">
                  <c:v>48.2</c:v>
                </c:pt>
                <c:pt idx="55">
                  <c:v>48.2</c:v>
                </c:pt>
                <c:pt idx="56">
                  <c:v>47.2</c:v>
                </c:pt>
                <c:pt idx="57">
                  <c:v>48.4</c:v>
                </c:pt>
                <c:pt idx="58">
                  <c:v>49.8</c:v>
                </c:pt>
                <c:pt idx="59">
                  <c:v>50.3</c:v>
                </c:pt>
                <c:pt idx="60">
                  <c:v>50.2</c:v>
                </c:pt>
                <c:pt idx="61">
                  <c:v>50</c:v>
                </c:pt>
                <c:pt idx="62">
                  <c:v>49.9</c:v>
                </c:pt>
                <c:pt idx="63">
                  <c:v>50</c:v>
                </c:pt>
                <c:pt idx="64">
                  <c:v>51.1</c:v>
                </c:pt>
                <c:pt idx="65">
                  <c:v>51.8</c:v>
                </c:pt>
                <c:pt idx="66">
                  <c:v>51.7</c:v>
                </c:pt>
                <c:pt idx="67">
                  <c:v>52.1</c:v>
                </c:pt>
                <c:pt idx="68">
                  <c:v>51.7</c:v>
                </c:pt>
                <c:pt idx="69">
                  <c:v>53.3</c:v>
                </c:pt>
                <c:pt idx="70">
                  <c:v>54.1</c:v>
                </c:pt>
                <c:pt idx="71">
                  <c:v>54.3</c:v>
                </c:pt>
                <c:pt idx="72">
                  <c:v>53.4</c:v>
                </c:pt>
                <c:pt idx="73">
                  <c:v>53.3</c:v>
                </c:pt>
                <c:pt idx="74">
                  <c:v>54.3</c:v>
                </c:pt>
                <c:pt idx="75">
                  <c:v>53.1</c:v>
                </c:pt>
                <c:pt idx="76">
                  <c:v>52.8</c:v>
                </c:pt>
                <c:pt idx="77">
                  <c:v>53.3</c:v>
                </c:pt>
                <c:pt idx="78">
                  <c:v>52.8</c:v>
                </c:pt>
                <c:pt idx="79">
                  <c:v>53</c:v>
                </c:pt>
                <c:pt idx="80">
                  <c:v>52.7</c:v>
                </c:pt>
                <c:pt idx="81">
                  <c:v>51.7</c:v>
                </c:pt>
                <c:pt idx="82">
                  <c:v>51.3</c:v>
                </c:pt>
                <c:pt idx="83">
                  <c:v>52</c:v>
                </c:pt>
                <c:pt idx="84">
                  <c:v>52.7</c:v>
                </c:pt>
                <c:pt idx="85">
                  <c:v>53.8</c:v>
                </c:pt>
                <c:pt idx="86">
                  <c:v>53.5</c:v>
                </c:pt>
                <c:pt idx="87">
                  <c:v>52.3</c:v>
                </c:pt>
                <c:pt idx="88">
                  <c:v>53.8</c:v>
                </c:pt>
                <c:pt idx="89">
                  <c:v>54.4</c:v>
                </c:pt>
                <c:pt idx="90">
                  <c:v>58.1</c:v>
                </c:pt>
                <c:pt idx="91">
                  <c:v>59.8</c:v>
                </c:pt>
                <c:pt idx="92">
                  <c:v>59.7</c:v>
                </c:pt>
                <c:pt idx="93">
                  <c:v>58.9</c:v>
                </c:pt>
                <c:pt idx="94">
                  <c:v>60.6</c:v>
                </c:pt>
                <c:pt idx="95">
                  <c:v>67.2</c:v>
                </c:pt>
                <c:pt idx="96">
                  <c:v>69.5</c:v>
                </c:pt>
                <c:pt idx="97">
                  <c:v>69.9</c:v>
                </c:pt>
                <c:pt idx="98">
                  <c:v>70.5</c:v>
                </c:pt>
                <c:pt idx="99">
                  <c:v>71.7</c:v>
                </c:pt>
                <c:pt idx="100">
                  <c:v>73</c:v>
                </c:pt>
                <c:pt idx="101">
                  <c:v>74</c:v>
                </c:pt>
                <c:pt idx="102">
                  <c:v>74.7</c:v>
                </c:pt>
                <c:pt idx="103">
                  <c:v>75</c:v>
                </c:pt>
                <c:pt idx="104">
                  <c:v>75.3</c:v>
                </c:pt>
                <c:pt idx="105">
                  <c:v>75.4</c:v>
                </c:pt>
                <c:pt idx="106">
                  <c:v>75.1</c:v>
                </c:pt>
                <c:pt idx="107">
                  <c:v>75.3</c:v>
                </c:pt>
                <c:pt idx="108">
                  <c:v>76.1</c:v>
                </c:pt>
                <c:pt idx="109">
                  <c:v>76.7</c:v>
                </c:pt>
                <c:pt idx="110">
                  <c:v>77</c:v>
                </c:pt>
                <c:pt idx="111">
                  <c:v>76.6</c:v>
                </c:pt>
              </c:numCache>
            </c:numRef>
          </c:xVal>
          <c:yVal>
            <c:numRef>
              <c:f>DATA!$M$479:$M$590</c:f>
              <c:numCache>
                <c:ptCount val="112"/>
                <c:pt idx="0">
                  <c:v>226.63015000000087</c:v>
                </c:pt>
                <c:pt idx="1">
                  <c:v>219.04435000000012</c:v>
                </c:pt>
                <c:pt idx="2">
                  <c:v>284.7879499999999</c:v>
                </c:pt>
                <c:pt idx="3">
                  <c:v>357.485200000001</c:v>
                </c:pt>
                <c:pt idx="4">
                  <c:v>407.42505000000165</c:v>
                </c:pt>
                <c:pt idx="5">
                  <c:v>456.73275000000103</c:v>
                </c:pt>
                <c:pt idx="6">
                  <c:v>491.5010000000002</c:v>
                </c:pt>
                <c:pt idx="7">
                  <c:v>529.43</c:v>
                </c:pt>
                <c:pt idx="8">
                  <c:v>559.1410500000002</c:v>
                </c:pt>
                <c:pt idx="9">
                  <c:v>582.5306</c:v>
                </c:pt>
                <c:pt idx="10">
                  <c:v>613.5059499999988</c:v>
                </c:pt>
                <c:pt idx="11">
                  <c:v>650.8027999999995</c:v>
                </c:pt>
                <c:pt idx="12">
                  <c:v>674.1923499999994</c:v>
                </c:pt>
                <c:pt idx="13">
                  <c:v>703.2712500000016</c:v>
                </c:pt>
                <c:pt idx="14">
                  <c:v>734.2466000000004</c:v>
                </c:pt>
                <c:pt idx="15">
                  <c:v>765.8541000000023</c:v>
                </c:pt>
                <c:pt idx="16">
                  <c:v>791.1401000000005</c:v>
                </c:pt>
                <c:pt idx="17">
                  <c:v>822.1154500000011</c:v>
                </c:pt>
                <c:pt idx="18">
                  <c:v>856.251549999999</c:v>
                </c:pt>
                <c:pt idx="19">
                  <c:v>891.0198</c:v>
                </c:pt>
                <c:pt idx="20">
                  <c:v>915.6736500000006</c:v>
                </c:pt>
                <c:pt idx="21">
                  <c:v>943.4882500000003</c:v>
                </c:pt>
                <c:pt idx="22">
                  <c:v>977.62435</c:v>
                </c:pt>
                <c:pt idx="23">
                  <c:v>1011.1283000000003</c:v>
                </c:pt>
                <c:pt idx="24">
                  <c:v>1032.6214</c:v>
                </c:pt>
                <c:pt idx="25">
                  <c:v>1054.7466499999991</c:v>
                </c:pt>
                <c:pt idx="26">
                  <c:v>1079.4004999999997</c:v>
                </c:pt>
                <c:pt idx="27">
                  <c:v>1091.4113500000003</c:v>
                </c:pt>
                <c:pt idx="28">
                  <c:v>1112.2723000000005</c:v>
                </c:pt>
                <c:pt idx="29">
                  <c:v>1140.7190500000015</c:v>
                </c:pt>
                <c:pt idx="30">
                  <c:v>1159.051400000002</c:v>
                </c:pt>
                <c:pt idx="31">
                  <c:v>1188.1303000000007</c:v>
                </c:pt>
                <c:pt idx="32">
                  <c:v>1217.8413500000006</c:v>
                </c:pt>
                <c:pt idx="33">
                  <c:v>1238.702299999999</c:v>
                </c:pt>
                <c:pt idx="34">
                  <c:v>1257.6668000000009</c:v>
                </c:pt>
                <c:pt idx="35">
                  <c:v>1275.9991500000015</c:v>
                </c:pt>
                <c:pt idx="36">
                  <c:v>1306.342349999999</c:v>
                </c:pt>
                <c:pt idx="37">
                  <c:v>1335.4212500000012</c:v>
                </c:pt>
                <c:pt idx="38">
                  <c:v>1353.7536000000018</c:v>
                </c:pt>
                <c:pt idx="39">
                  <c:v>1381.5681999999997</c:v>
                </c:pt>
                <c:pt idx="40">
                  <c:v>1413.807850000001</c:v>
                </c:pt>
                <c:pt idx="41">
                  <c:v>1440.9902999999995</c:v>
                </c:pt>
                <c:pt idx="42">
                  <c:v>1462.4833999999992</c:v>
                </c:pt>
                <c:pt idx="43">
                  <c:v>1483.9765000000007</c:v>
                </c:pt>
                <c:pt idx="44">
                  <c:v>1514.3197</c:v>
                </c:pt>
                <c:pt idx="45">
                  <c:v>1540.2378499999995</c:v>
                </c:pt>
                <c:pt idx="46">
                  <c:v>1562.3631000000005</c:v>
                </c:pt>
                <c:pt idx="47">
                  <c:v>1579.4311500000003</c:v>
                </c:pt>
                <c:pt idx="48">
                  <c:v>1607.8778999999995</c:v>
                </c:pt>
                <c:pt idx="49">
                  <c:v>1621.7852000000003</c:v>
                </c:pt>
                <c:pt idx="50">
                  <c:v>1649.5998000000018</c:v>
                </c:pt>
                <c:pt idx="51">
                  <c:v>1675.5179500000013</c:v>
                </c:pt>
                <c:pt idx="52">
                  <c:v>1695.1146000000008</c:v>
                </c:pt>
                <c:pt idx="53">
                  <c:v>1720.4006000000008</c:v>
                </c:pt>
                <c:pt idx="54">
                  <c:v>1741.8936999999987</c:v>
                </c:pt>
                <c:pt idx="55">
                  <c:v>1768.4440000000013</c:v>
                </c:pt>
                <c:pt idx="56">
                  <c:v>1793.097850000002</c:v>
                </c:pt>
                <c:pt idx="57">
                  <c:v>1824.7053500000002</c:v>
                </c:pt>
                <c:pt idx="58">
                  <c:v>1849.991350000002</c:v>
                </c:pt>
                <c:pt idx="59">
                  <c:v>1872.7487500000007</c:v>
                </c:pt>
                <c:pt idx="60">
                  <c:v>1899.931199999999</c:v>
                </c:pt>
                <c:pt idx="61">
                  <c:v>1925.217200000001</c:v>
                </c:pt>
                <c:pt idx="62">
                  <c:v>1943.5495500000015</c:v>
                </c:pt>
                <c:pt idx="63">
                  <c:v>1967.5712500000009</c:v>
                </c:pt>
                <c:pt idx="64">
                  <c:v>2004.8680999999997</c:v>
                </c:pt>
                <c:pt idx="65">
                  <c:v>2027.6255</c:v>
                </c:pt>
                <c:pt idx="66">
                  <c:v>2044.0614000000005</c:v>
                </c:pt>
                <c:pt idx="67">
                  <c:v>2063.0259000000005</c:v>
                </c:pt>
                <c:pt idx="68">
                  <c:v>2086.4154500000004</c:v>
                </c:pt>
                <c:pt idx="69">
                  <c:v>2102.851350000001</c:v>
                </c:pt>
                <c:pt idx="70">
                  <c:v>2121.815850000001</c:v>
                </c:pt>
                <c:pt idx="71">
                  <c:v>2143.3089500000006</c:v>
                </c:pt>
                <c:pt idx="72">
                  <c:v>2169.2271</c:v>
                </c:pt>
                <c:pt idx="73">
                  <c:v>2188.8237499999996</c:v>
                </c:pt>
                <c:pt idx="74">
                  <c:v>2207.7882500000014</c:v>
                </c:pt>
                <c:pt idx="75">
                  <c:v>2222.959850000001</c:v>
                </c:pt>
                <c:pt idx="76">
                  <c:v>2246.349400000001</c:v>
                </c:pt>
                <c:pt idx="77">
                  <c:v>2279.8533500000012</c:v>
                </c:pt>
                <c:pt idx="78">
                  <c:v>2298.185700000002</c:v>
                </c:pt>
                <c:pt idx="79">
                  <c:v>2311.4608499999995</c:v>
                </c:pt>
                <c:pt idx="80">
                  <c:v>2334.850400000001</c:v>
                </c:pt>
                <c:pt idx="81">
                  <c:v>2352.5506000000005</c:v>
                </c:pt>
                <c:pt idx="82">
                  <c:v>2371.5151000000005</c:v>
                </c:pt>
                <c:pt idx="83">
                  <c:v>2387.951000000001</c:v>
                </c:pt>
                <c:pt idx="84">
                  <c:v>2394.272499999999</c:v>
                </c:pt>
                <c:pt idx="85">
                  <c:v>2401.8583</c:v>
                </c:pt>
                <c:pt idx="86">
                  <c:v>2430.9371999999985</c:v>
                </c:pt>
                <c:pt idx="87">
                  <c:v>2461.2803999999996</c:v>
                </c:pt>
                <c:pt idx="88">
                  <c:v>2474.555550000001</c:v>
                </c:pt>
                <c:pt idx="89">
                  <c:v>2496.680800000002</c:v>
                </c:pt>
                <c:pt idx="90">
                  <c:v>2526.391850000002</c:v>
                </c:pt>
                <c:pt idx="91">
                  <c:v>2549.1492500000004</c:v>
                </c:pt>
                <c:pt idx="92">
                  <c:v>2559.8958000000002</c:v>
                </c:pt>
                <c:pt idx="93">
                  <c:v>2582.0210499999994</c:v>
                </c:pt>
                <c:pt idx="94">
                  <c:v>2604.1463000000003</c:v>
                </c:pt>
                <c:pt idx="95">
                  <c:v>2628.1679999999997</c:v>
                </c:pt>
                <c:pt idx="96">
                  <c:v>2642.70745</c:v>
                </c:pt>
                <c:pt idx="97">
                  <c:v>2647.764649999999</c:v>
                </c:pt>
                <c:pt idx="98">
                  <c:v>2659.7754999999997</c:v>
                </c:pt>
                <c:pt idx="99">
                  <c:v>2679.3721499999992</c:v>
                </c:pt>
                <c:pt idx="100">
                  <c:v>2703.3938500000004</c:v>
                </c:pt>
                <c:pt idx="101">
                  <c:v>2722.9905000000017</c:v>
                </c:pt>
                <c:pt idx="102">
                  <c:v>2751.437250000001</c:v>
                </c:pt>
                <c:pt idx="103">
                  <c:v>2774.826799999999</c:v>
                </c:pt>
                <c:pt idx="104">
                  <c:v>2795.0555999999997</c:v>
                </c:pt>
                <c:pt idx="105">
                  <c:v>2803.9056999999993</c:v>
                </c:pt>
                <c:pt idx="106">
                  <c:v>2813.3879500000003</c:v>
                </c:pt>
                <c:pt idx="107">
                  <c:v>2836.777500000002</c:v>
                </c:pt>
                <c:pt idx="108">
                  <c:v>2852.581250000001</c:v>
                </c:pt>
                <c:pt idx="109">
                  <c:v>2862.6956499999997</c:v>
                </c:pt>
                <c:pt idx="110">
                  <c:v>2878.4994000000006</c:v>
                </c:pt>
                <c:pt idx="111">
                  <c:v>2891.1424000000006</c:v>
                </c:pt>
              </c:numCache>
            </c:numRef>
          </c:yVal>
          <c:smooth val="0"/>
        </c:ser>
        <c:axId val="64064817"/>
        <c:axId val="39712442"/>
      </c:scatterChart>
      <c:valAx>
        <c:axId val="64064817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RH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12442"/>
        <c:crosses val="autoZero"/>
        <c:crossBetween val="midCat"/>
        <c:dispUnits/>
      </c:valAx>
      <c:valAx>
        <c:axId val="397124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Altitude (m)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648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2007: OKV Profile 15:51-16:08 UT 8/25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 mixing ratio [ppbv]</a:t>
            </a:r>
          </a:p>
        </c:rich>
      </c:tx>
      <c:layout>
        <c:manualLayout>
          <c:xMode val="factor"/>
          <c:yMode val="factor"/>
          <c:x val="-0.012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4525"/>
          <c:w val="0.92675"/>
          <c:h val="0.80175"/>
        </c:manualLayout>
      </c:layout>
      <c:scatterChart>
        <c:scatterStyle val="lineMarker"/>
        <c:varyColors val="0"/>
        <c:ser>
          <c:idx val="5"/>
          <c:order val="0"/>
          <c:tx>
            <c:v>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DATA!$AQ$479:$AQ$590</c:f>
              <c:numCache>
                <c:ptCount val="112"/>
                <c:pt idx="0">
                  <c:v>172.659</c:v>
                </c:pt>
                <c:pt idx="1">
                  <c:v>176.584</c:v>
                </c:pt>
                <c:pt idx="2">
                  <c:v>166.474</c:v>
                </c:pt>
                <c:pt idx="3">
                  <c:v>164.026</c:v>
                </c:pt>
                <c:pt idx="4">
                  <c:v>167.306</c:v>
                </c:pt>
                <c:pt idx="5">
                  <c:v>153.402</c:v>
                </c:pt>
                <c:pt idx="6">
                  <c:v>154.462</c:v>
                </c:pt>
                <c:pt idx="7">
                  <c:v>166.191</c:v>
                </c:pt>
                <c:pt idx="8">
                  <c:v>159.519</c:v>
                </c:pt>
                <c:pt idx="9">
                  <c:v>156.999</c:v>
                </c:pt>
                <c:pt idx="10">
                  <c:v>141.805</c:v>
                </c:pt>
                <c:pt idx="11">
                  <c:v>140.646</c:v>
                </c:pt>
                <c:pt idx="12">
                  <c:v>130.465</c:v>
                </c:pt>
                <c:pt idx="13">
                  <c:v>129.52</c:v>
                </c:pt>
                <c:pt idx="14">
                  <c:v>110.819</c:v>
                </c:pt>
                <c:pt idx="15">
                  <c:v>104.862</c:v>
                </c:pt>
                <c:pt idx="16">
                  <c:v>106.638</c:v>
                </c:pt>
                <c:pt idx="17">
                  <c:v>117.007</c:v>
                </c:pt>
                <c:pt idx="18">
                  <c:v>109.117</c:v>
                </c:pt>
                <c:pt idx="19">
                  <c:v>116.55</c:v>
                </c:pt>
                <c:pt idx="20">
                  <c:v>116.178</c:v>
                </c:pt>
                <c:pt idx="21">
                  <c:v>123.755</c:v>
                </c:pt>
                <c:pt idx="22">
                  <c:v>122.882</c:v>
                </c:pt>
                <c:pt idx="23">
                  <c:v>127.594</c:v>
                </c:pt>
                <c:pt idx="24">
                  <c:v>126.005</c:v>
                </c:pt>
                <c:pt idx="25">
                  <c:v>135.443</c:v>
                </c:pt>
                <c:pt idx="26">
                  <c:v>137.291</c:v>
                </c:pt>
                <c:pt idx="27">
                  <c:v>141.144</c:v>
                </c:pt>
                <c:pt idx="28">
                  <c:v>143.636</c:v>
                </c:pt>
                <c:pt idx="29">
                  <c:v>150.854</c:v>
                </c:pt>
                <c:pt idx="30">
                  <c:v>146.258</c:v>
                </c:pt>
                <c:pt idx="31">
                  <c:v>143.022</c:v>
                </c:pt>
                <c:pt idx="32">
                  <c:v>139.214</c:v>
                </c:pt>
                <c:pt idx="33">
                  <c:v>152.447</c:v>
                </c:pt>
                <c:pt idx="34">
                  <c:v>160.739</c:v>
                </c:pt>
                <c:pt idx="35">
                  <c:v>165.236</c:v>
                </c:pt>
                <c:pt idx="36">
                  <c:v>162.144</c:v>
                </c:pt>
                <c:pt idx="37">
                  <c:v>167.5</c:v>
                </c:pt>
                <c:pt idx="38">
                  <c:v>175.649</c:v>
                </c:pt>
                <c:pt idx="39">
                  <c:v>173.917</c:v>
                </c:pt>
                <c:pt idx="40">
                  <c:v>160.084</c:v>
                </c:pt>
                <c:pt idx="41">
                  <c:v>147.254</c:v>
                </c:pt>
                <c:pt idx="42">
                  <c:v>142.228</c:v>
                </c:pt>
                <c:pt idx="43">
                  <c:v>145.651</c:v>
                </c:pt>
                <c:pt idx="44">
                  <c:v>135.398</c:v>
                </c:pt>
                <c:pt idx="45">
                  <c:v>134.382</c:v>
                </c:pt>
                <c:pt idx="46">
                  <c:v>123.485</c:v>
                </c:pt>
                <c:pt idx="47">
                  <c:v>124.545</c:v>
                </c:pt>
                <c:pt idx="48">
                  <c:v>131.907</c:v>
                </c:pt>
                <c:pt idx="49">
                  <c:v>130.103</c:v>
                </c:pt>
                <c:pt idx="50">
                  <c:v>131.02</c:v>
                </c:pt>
                <c:pt idx="51">
                  <c:v>146.258</c:v>
                </c:pt>
                <c:pt idx="52">
                  <c:v>147.963</c:v>
                </c:pt>
                <c:pt idx="53">
                  <c:v>154.178</c:v>
                </c:pt>
                <c:pt idx="54">
                  <c:v>151.873</c:v>
                </c:pt>
                <c:pt idx="55">
                  <c:v>148.566</c:v>
                </c:pt>
                <c:pt idx="56">
                  <c:v>147.55</c:v>
                </c:pt>
                <c:pt idx="57">
                  <c:v>140.304</c:v>
                </c:pt>
                <c:pt idx="58">
                  <c:v>125.183</c:v>
                </c:pt>
                <c:pt idx="59">
                  <c:v>118.009</c:v>
                </c:pt>
                <c:pt idx="60">
                  <c:v>120.43</c:v>
                </c:pt>
                <c:pt idx="61">
                  <c:v>123.495</c:v>
                </c:pt>
                <c:pt idx="62">
                  <c:v>122.622</c:v>
                </c:pt>
                <c:pt idx="63">
                  <c:v>127.263</c:v>
                </c:pt>
                <c:pt idx="64">
                  <c:v>117.654</c:v>
                </c:pt>
                <c:pt idx="65">
                  <c:v>121.722</c:v>
                </c:pt>
                <c:pt idx="66">
                  <c:v>128.296</c:v>
                </c:pt>
                <c:pt idx="67">
                  <c:v>133.724</c:v>
                </c:pt>
                <c:pt idx="68">
                  <c:v>130.703</c:v>
                </c:pt>
                <c:pt idx="69">
                  <c:v>130.975</c:v>
                </c:pt>
                <c:pt idx="70">
                  <c:v>136.332</c:v>
                </c:pt>
                <c:pt idx="71">
                  <c:v>151.57</c:v>
                </c:pt>
                <c:pt idx="72">
                  <c:v>153.346</c:v>
                </c:pt>
                <c:pt idx="73">
                  <c:v>154.621</c:v>
                </c:pt>
                <c:pt idx="74">
                  <c:v>143.652</c:v>
                </c:pt>
                <c:pt idx="75">
                  <c:v>143.352</c:v>
                </c:pt>
                <c:pt idx="76">
                  <c:v>133.243</c:v>
                </c:pt>
                <c:pt idx="77">
                  <c:v>120.198</c:v>
                </c:pt>
                <c:pt idx="78">
                  <c:v>112.952</c:v>
                </c:pt>
                <c:pt idx="79">
                  <c:v>113.941</c:v>
                </c:pt>
                <c:pt idx="80">
                  <c:v>102.256</c:v>
                </c:pt>
                <c:pt idx="81">
                  <c:v>112.625</c:v>
                </c:pt>
                <c:pt idx="82">
                  <c:v>114.974</c:v>
                </c:pt>
                <c:pt idx="83">
                  <c:v>125.844</c:v>
                </c:pt>
                <c:pt idx="84">
                  <c:v>119.816</c:v>
                </c:pt>
                <c:pt idx="85">
                  <c:v>118.871</c:v>
                </c:pt>
                <c:pt idx="86">
                  <c:v>112.986</c:v>
                </c:pt>
                <c:pt idx="87">
                  <c:v>114.834</c:v>
                </c:pt>
                <c:pt idx="88">
                  <c:v>107.445</c:v>
                </c:pt>
                <c:pt idx="89">
                  <c:v>110.009</c:v>
                </c:pt>
                <c:pt idx="90">
                  <c:v>99.8998</c:v>
                </c:pt>
                <c:pt idx="91">
                  <c:v>104.683</c:v>
                </c:pt>
                <c:pt idx="92">
                  <c:v>111.4</c:v>
                </c:pt>
                <c:pt idx="93">
                  <c:v>111.816</c:v>
                </c:pt>
                <c:pt idx="94">
                  <c:v>117.03</c:v>
                </c:pt>
                <c:pt idx="95">
                  <c:v>108.925</c:v>
                </c:pt>
                <c:pt idx="96">
                  <c:v>100.247</c:v>
                </c:pt>
                <c:pt idx="97">
                  <c:v>104.96</c:v>
                </c:pt>
                <c:pt idx="98">
                  <c:v>116.546</c:v>
                </c:pt>
                <c:pt idx="99">
                  <c:v>116.174</c:v>
                </c:pt>
                <c:pt idx="100">
                  <c:v>117.95</c:v>
                </c:pt>
                <c:pt idx="101">
                  <c:v>122.018</c:v>
                </c:pt>
                <c:pt idx="102">
                  <c:v>130.811</c:v>
                </c:pt>
                <c:pt idx="103">
                  <c:v>129.795</c:v>
                </c:pt>
                <c:pt idx="104">
                  <c:v>132.216</c:v>
                </c:pt>
                <c:pt idx="105">
                  <c:v>117.81</c:v>
                </c:pt>
                <c:pt idx="106">
                  <c:v>123.883</c:v>
                </c:pt>
                <c:pt idx="107">
                  <c:v>123.583</c:v>
                </c:pt>
                <c:pt idx="108">
                  <c:v>115.962</c:v>
                </c:pt>
                <c:pt idx="109">
                  <c:v>114.375</c:v>
                </c:pt>
                <c:pt idx="110">
                  <c:v>121.844</c:v>
                </c:pt>
              </c:numCache>
            </c:numRef>
          </c:xVal>
          <c:yVal>
            <c:numRef>
              <c:f>DATA!$M$479:$M$590</c:f>
              <c:numCache>
                <c:ptCount val="112"/>
                <c:pt idx="0">
                  <c:v>226.63015000000087</c:v>
                </c:pt>
                <c:pt idx="1">
                  <c:v>219.04435000000012</c:v>
                </c:pt>
                <c:pt idx="2">
                  <c:v>284.7879499999999</c:v>
                </c:pt>
                <c:pt idx="3">
                  <c:v>357.485200000001</c:v>
                </c:pt>
                <c:pt idx="4">
                  <c:v>407.42505000000165</c:v>
                </c:pt>
                <c:pt idx="5">
                  <c:v>456.73275000000103</c:v>
                </c:pt>
                <c:pt idx="6">
                  <c:v>491.5010000000002</c:v>
                </c:pt>
                <c:pt idx="7">
                  <c:v>529.43</c:v>
                </c:pt>
                <c:pt idx="8">
                  <c:v>559.1410500000002</c:v>
                </c:pt>
                <c:pt idx="9">
                  <c:v>582.5306</c:v>
                </c:pt>
                <c:pt idx="10">
                  <c:v>613.5059499999988</c:v>
                </c:pt>
                <c:pt idx="11">
                  <c:v>650.8027999999995</c:v>
                </c:pt>
                <c:pt idx="12">
                  <c:v>674.1923499999994</c:v>
                </c:pt>
                <c:pt idx="13">
                  <c:v>703.2712500000016</c:v>
                </c:pt>
                <c:pt idx="14">
                  <c:v>734.2466000000004</c:v>
                </c:pt>
                <c:pt idx="15">
                  <c:v>765.8541000000023</c:v>
                </c:pt>
                <c:pt idx="16">
                  <c:v>791.1401000000005</c:v>
                </c:pt>
                <c:pt idx="17">
                  <c:v>822.1154500000011</c:v>
                </c:pt>
                <c:pt idx="18">
                  <c:v>856.251549999999</c:v>
                </c:pt>
                <c:pt idx="19">
                  <c:v>891.0198</c:v>
                </c:pt>
                <c:pt idx="20">
                  <c:v>915.6736500000006</c:v>
                </c:pt>
                <c:pt idx="21">
                  <c:v>943.4882500000003</c:v>
                </c:pt>
                <c:pt idx="22">
                  <c:v>977.62435</c:v>
                </c:pt>
                <c:pt idx="23">
                  <c:v>1011.1283000000003</c:v>
                </c:pt>
                <c:pt idx="24">
                  <c:v>1032.6214</c:v>
                </c:pt>
                <c:pt idx="25">
                  <c:v>1054.7466499999991</c:v>
                </c:pt>
                <c:pt idx="26">
                  <c:v>1079.4004999999997</c:v>
                </c:pt>
                <c:pt idx="27">
                  <c:v>1091.4113500000003</c:v>
                </c:pt>
                <c:pt idx="28">
                  <c:v>1112.2723000000005</c:v>
                </c:pt>
                <c:pt idx="29">
                  <c:v>1140.7190500000015</c:v>
                </c:pt>
                <c:pt idx="30">
                  <c:v>1159.051400000002</c:v>
                </c:pt>
                <c:pt idx="31">
                  <c:v>1188.1303000000007</c:v>
                </c:pt>
                <c:pt idx="32">
                  <c:v>1217.8413500000006</c:v>
                </c:pt>
                <c:pt idx="33">
                  <c:v>1238.702299999999</c:v>
                </c:pt>
                <c:pt idx="34">
                  <c:v>1257.6668000000009</c:v>
                </c:pt>
                <c:pt idx="35">
                  <c:v>1275.9991500000015</c:v>
                </c:pt>
                <c:pt idx="36">
                  <c:v>1306.342349999999</c:v>
                </c:pt>
                <c:pt idx="37">
                  <c:v>1335.4212500000012</c:v>
                </c:pt>
                <c:pt idx="38">
                  <c:v>1353.7536000000018</c:v>
                </c:pt>
                <c:pt idx="39">
                  <c:v>1381.5681999999997</c:v>
                </c:pt>
                <c:pt idx="40">
                  <c:v>1413.807850000001</c:v>
                </c:pt>
                <c:pt idx="41">
                  <c:v>1440.9902999999995</c:v>
                </c:pt>
                <c:pt idx="42">
                  <c:v>1462.4833999999992</c:v>
                </c:pt>
                <c:pt idx="43">
                  <c:v>1483.9765000000007</c:v>
                </c:pt>
                <c:pt idx="44">
                  <c:v>1514.3197</c:v>
                </c:pt>
                <c:pt idx="45">
                  <c:v>1540.2378499999995</c:v>
                </c:pt>
                <c:pt idx="46">
                  <c:v>1562.3631000000005</c:v>
                </c:pt>
                <c:pt idx="47">
                  <c:v>1579.4311500000003</c:v>
                </c:pt>
                <c:pt idx="48">
                  <c:v>1607.8778999999995</c:v>
                </c:pt>
                <c:pt idx="49">
                  <c:v>1621.7852000000003</c:v>
                </c:pt>
                <c:pt idx="50">
                  <c:v>1649.5998000000018</c:v>
                </c:pt>
                <c:pt idx="51">
                  <c:v>1675.5179500000013</c:v>
                </c:pt>
                <c:pt idx="52">
                  <c:v>1695.1146000000008</c:v>
                </c:pt>
                <c:pt idx="53">
                  <c:v>1720.4006000000008</c:v>
                </c:pt>
                <c:pt idx="54">
                  <c:v>1741.8936999999987</c:v>
                </c:pt>
                <c:pt idx="55">
                  <c:v>1768.4440000000013</c:v>
                </c:pt>
                <c:pt idx="56">
                  <c:v>1793.097850000002</c:v>
                </c:pt>
                <c:pt idx="57">
                  <c:v>1824.7053500000002</c:v>
                </c:pt>
                <c:pt idx="58">
                  <c:v>1849.991350000002</c:v>
                </c:pt>
                <c:pt idx="59">
                  <c:v>1872.7487500000007</c:v>
                </c:pt>
                <c:pt idx="60">
                  <c:v>1899.931199999999</c:v>
                </c:pt>
                <c:pt idx="61">
                  <c:v>1925.217200000001</c:v>
                </c:pt>
                <c:pt idx="62">
                  <c:v>1943.5495500000015</c:v>
                </c:pt>
                <c:pt idx="63">
                  <c:v>1967.5712500000009</c:v>
                </c:pt>
                <c:pt idx="64">
                  <c:v>2004.8680999999997</c:v>
                </c:pt>
                <c:pt idx="65">
                  <c:v>2027.6255</c:v>
                </c:pt>
                <c:pt idx="66">
                  <c:v>2044.0614000000005</c:v>
                </c:pt>
                <c:pt idx="67">
                  <c:v>2063.0259000000005</c:v>
                </c:pt>
                <c:pt idx="68">
                  <c:v>2086.4154500000004</c:v>
                </c:pt>
                <c:pt idx="69">
                  <c:v>2102.851350000001</c:v>
                </c:pt>
                <c:pt idx="70">
                  <c:v>2121.815850000001</c:v>
                </c:pt>
                <c:pt idx="71">
                  <c:v>2143.3089500000006</c:v>
                </c:pt>
                <c:pt idx="72">
                  <c:v>2169.2271</c:v>
                </c:pt>
                <c:pt idx="73">
                  <c:v>2188.8237499999996</c:v>
                </c:pt>
                <c:pt idx="74">
                  <c:v>2207.7882500000014</c:v>
                </c:pt>
                <c:pt idx="75">
                  <c:v>2222.959850000001</c:v>
                </c:pt>
                <c:pt idx="76">
                  <c:v>2246.349400000001</c:v>
                </c:pt>
                <c:pt idx="77">
                  <c:v>2279.8533500000012</c:v>
                </c:pt>
                <c:pt idx="78">
                  <c:v>2298.185700000002</c:v>
                </c:pt>
                <c:pt idx="79">
                  <c:v>2311.4608499999995</c:v>
                </c:pt>
                <c:pt idx="80">
                  <c:v>2334.850400000001</c:v>
                </c:pt>
                <c:pt idx="81">
                  <c:v>2352.5506000000005</c:v>
                </c:pt>
                <c:pt idx="82">
                  <c:v>2371.5151000000005</c:v>
                </c:pt>
                <c:pt idx="83">
                  <c:v>2387.951000000001</c:v>
                </c:pt>
                <c:pt idx="84">
                  <c:v>2394.272499999999</c:v>
                </c:pt>
                <c:pt idx="85">
                  <c:v>2401.8583</c:v>
                </c:pt>
                <c:pt idx="86">
                  <c:v>2430.9371999999985</c:v>
                </c:pt>
                <c:pt idx="87">
                  <c:v>2461.2803999999996</c:v>
                </c:pt>
                <c:pt idx="88">
                  <c:v>2474.555550000001</c:v>
                </c:pt>
                <c:pt idx="89">
                  <c:v>2496.680800000002</c:v>
                </c:pt>
                <c:pt idx="90">
                  <c:v>2526.391850000002</c:v>
                </c:pt>
                <c:pt idx="91">
                  <c:v>2549.1492500000004</c:v>
                </c:pt>
                <c:pt idx="92">
                  <c:v>2559.8958000000002</c:v>
                </c:pt>
                <c:pt idx="93">
                  <c:v>2582.0210499999994</c:v>
                </c:pt>
                <c:pt idx="94">
                  <c:v>2604.1463000000003</c:v>
                </c:pt>
                <c:pt idx="95">
                  <c:v>2628.1679999999997</c:v>
                </c:pt>
                <c:pt idx="96">
                  <c:v>2642.70745</c:v>
                </c:pt>
                <c:pt idx="97">
                  <c:v>2647.764649999999</c:v>
                </c:pt>
                <c:pt idx="98">
                  <c:v>2659.7754999999997</c:v>
                </c:pt>
                <c:pt idx="99">
                  <c:v>2679.3721499999992</c:v>
                </c:pt>
                <c:pt idx="100">
                  <c:v>2703.3938500000004</c:v>
                </c:pt>
                <c:pt idx="101">
                  <c:v>2722.9905000000017</c:v>
                </c:pt>
                <c:pt idx="102">
                  <c:v>2751.437250000001</c:v>
                </c:pt>
                <c:pt idx="103">
                  <c:v>2774.826799999999</c:v>
                </c:pt>
                <c:pt idx="104">
                  <c:v>2795.0555999999997</c:v>
                </c:pt>
                <c:pt idx="105">
                  <c:v>2803.9056999999993</c:v>
                </c:pt>
                <c:pt idx="106">
                  <c:v>2813.3879500000003</c:v>
                </c:pt>
                <c:pt idx="107">
                  <c:v>2836.777500000002</c:v>
                </c:pt>
                <c:pt idx="108">
                  <c:v>2852.581250000001</c:v>
                </c:pt>
                <c:pt idx="109">
                  <c:v>2862.6956499999997</c:v>
                </c:pt>
                <c:pt idx="110">
                  <c:v>2878.4994000000006</c:v>
                </c:pt>
                <c:pt idx="111">
                  <c:v>2891.1424000000006</c:v>
                </c:pt>
              </c:numCache>
            </c:numRef>
          </c:yVal>
          <c:smooth val="0"/>
        </c:ser>
        <c:axId val="21867659"/>
        <c:axId val="62591204"/>
      </c:scatterChart>
      <c:valAx>
        <c:axId val="21867659"/>
        <c:scaling>
          <c:orientation val="minMax"/>
          <c:max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 mixing ratio [ppbv]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91204"/>
        <c:crosses val="autoZero"/>
        <c:crossBetween val="midCat"/>
        <c:dispUnits/>
      </c:valAx>
      <c:valAx>
        <c:axId val="625912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Altitude (m)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676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2007: OKV Profile 15:51-16:08 UT 8/25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</a:t>
            </a:r>
            <a:r>
              <a:rPr lang="en-US" cap="none" sz="14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3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Mixing Ratio</a:t>
            </a:r>
          </a:p>
        </c:rich>
      </c:tx>
      <c:layout>
        <c:manualLayout>
          <c:xMode val="factor"/>
          <c:yMode val="factor"/>
          <c:x val="-0.012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46"/>
          <c:w val="0.92675"/>
          <c:h val="0.80275"/>
        </c:manualLayout>
      </c:layout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DATA!$P$479:$P$590</c:f>
              <c:numCache>
                <c:ptCount val="112"/>
                <c:pt idx="0">
                  <c:v>71.2086</c:v>
                </c:pt>
                <c:pt idx="1">
                  <c:v>71.094</c:v>
                </c:pt>
                <c:pt idx="2">
                  <c:v>71.753</c:v>
                </c:pt>
                <c:pt idx="3">
                  <c:v>71.5381</c:v>
                </c:pt>
                <c:pt idx="4">
                  <c:v>71.3089</c:v>
                </c:pt>
                <c:pt idx="5">
                  <c:v>70.4492</c:v>
                </c:pt>
                <c:pt idx="6">
                  <c:v>70.134</c:v>
                </c:pt>
                <c:pt idx="7">
                  <c:v>69.1597</c:v>
                </c:pt>
                <c:pt idx="8">
                  <c:v>68.9162</c:v>
                </c:pt>
                <c:pt idx="9">
                  <c:v>68.1998</c:v>
                </c:pt>
                <c:pt idx="10">
                  <c:v>67.6267</c:v>
                </c:pt>
                <c:pt idx="11">
                  <c:v>67.1825</c:v>
                </c:pt>
                <c:pt idx="12">
                  <c:v>67.9705</c:v>
                </c:pt>
                <c:pt idx="13">
                  <c:v>67.6983</c:v>
                </c:pt>
                <c:pt idx="14">
                  <c:v>68.0422</c:v>
                </c:pt>
                <c:pt idx="15">
                  <c:v>67.6267</c:v>
                </c:pt>
                <c:pt idx="16">
                  <c:v>68.4004</c:v>
                </c:pt>
                <c:pt idx="17">
                  <c:v>69.0594</c:v>
                </c:pt>
                <c:pt idx="18">
                  <c:v>70.2916</c:v>
                </c:pt>
                <c:pt idx="19">
                  <c:v>70.4206</c:v>
                </c:pt>
                <c:pt idx="20">
                  <c:v>71.925</c:v>
                </c:pt>
                <c:pt idx="21">
                  <c:v>72.627</c:v>
                </c:pt>
                <c:pt idx="22">
                  <c:v>74.1458</c:v>
                </c:pt>
                <c:pt idx="23">
                  <c:v>74.5899</c:v>
                </c:pt>
                <c:pt idx="24">
                  <c:v>75.951</c:v>
                </c:pt>
                <c:pt idx="25">
                  <c:v>76.1516</c:v>
                </c:pt>
                <c:pt idx="26">
                  <c:v>76.7964</c:v>
                </c:pt>
                <c:pt idx="27">
                  <c:v>76.7964</c:v>
                </c:pt>
                <c:pt idx="28">
                  <c:v>77.871</c:v>
                </c:pt>
                <c:pt idx="29">
                  <c:v>78.487</c:v>
                </c:pt>
                <c:pt idx="30">
                  <c:v>79.6762</c:v>
                </c:pt>
                <c:pt idx="31">
                  <c:v>79.0028</c:v>
                </c:pt>
                <c:pt idx="32">
                  <c:v>78.7879</c:v>
                </c:pt>
                <c:pt idx="33">
                  <c:v>77.5987</c:v>
                </c:pt>
                <c:pt idx="34">
                  <c:v>77.7993</c:v>
                </c:pt>
                <c:pt idx="35">
                  <c:v>77.0973</c:v>
                </c:pt>
                <c:pt idx="36">
                  <c:v>75.9654</c:v>
                </c:pt>
                <c:pt idx="37">
                  <c:v>73.9022</c:v>
                </c:pt>
                <c:pt idx="38">
                  <c:v>74.4753</c:v>
                </c:pt>
                <c:pt idx="39">
                  <c:v>74.4037</c:v>
                </c:pt>
                <c:pt idx="40">
                  <c:v>75.6072</c:v>
                </c:pt>
                <c:pt idx="41">
                  <c:v>74.9338</c:v>
                </c:pt>
                <c:pt idx="42">
                  <c:v>75.0484</c:v>
                </c:pt>
                <c:pt idx="43">
                  <c:v>75.8364</c:v>
                </c:pt>
                <c:pt idx="44">
                  <c:v>77.2119</c:v>
                </c:pt>
                <c:pt idx="45">
                  <c:v>76.3665</c:v>
                </c:pt>
                <c:pt idx="46">
                  <c:v>77.3695</c:v>
                </c:pt>
                <c:pt idx="47">
                  <c:v>77.5701</c:v>
                </c:pt>
                <c:pt idx="48">
                  <c:v>78.6447</c:v>
                </c:pt>
                <c:pt idx="49">
                  <c:v>78.6017</c:v>
                </c:pt>
                <c:pt idx="50">
                  <c:v>79.1748</c:v>
                </c:pt>
                <c:pt idx="51">
                  <c:v>79.1461</c:v>
                </c:pt>
                <c:pt idx="52">
                  <c:v>80.7078</c:v>
                </c:pt>
                <c:pt idx="53">
                  <c:v>80.1634</c:v>
                </c:pt>
                <c:pt idx="54">
                  <c:v>80.1777</c:v>
                </c:pt>
                <c:pt idx="55">
                  <c:v>79.2751</c:v>
                </c:pt>
                <c:pt idx="56">
                  <c:v>79.7049</c:v>
                </c:pt>
                <c:pt idx="57">
                  <c:v>78.7593</c:v>
                </c:pt>
                <c:pt idx="58">
                  <c:v>78.487</c:v>
                </c:pt>
                <c:pt idx="59">
                  <c:v>76.911</c:v>
                </c:pt>
                <c:pt idx="60">
                  <c:v>77.1116</c:v>
                </c:pt>
                <c:pt idx="61">
                  <c:v>76.3092</c:v>
                </c:pt>
                <c:pt idx="62">
                  <c:v>76.6818</c:v>
                </c:pt>
                <c:pt idx="63">
                  <c:v>75.8078</c:v>
                </c:pt>
                <c:pt idx="64">
                  <c:v>75.8221</c:v>
                </c:pt>
                <c:pt idx="65">
                  <c:v>75.4639</c:v>
                </c:pt>
                <c:pt idx="66">
                  <c:v>75.9654</c:v>
                </c:pt>
                <c:pt idx="67">
                  <c:v>75.3206</c:v>
                </c:pt>
                <c:pt idx="68">
                  <c:v>76.037</c:v>
                </c:pt>
                <c:pt idx="69">
                  <c:v>75.4639</c:v>
                </c:pt>
                <c:pt idx="70">
                  <c:v>75.9797</c:v>
                </c:pt>
                <c:pt idx="71">
                  <c:v>75.249</c:v>
                </c:pt>
                <c:pt idx="72">
                  <c:v>75.3779</c:v>
                </c:pt>
                <c:pt idx="73">
                  <c:v>74.9481</c:v>
                </c:pt>
                <c:pt idx="74">
                  <c:v>75.0197</c:v>
                </c:pt>
                <c:pt idx="75">
                  <c:v>73.7589</c:v>
                </c:pt>
                <c:pt idx="76">
                  <c:v>73.6873</c:v>
                </c:pt>
                <c:pt idx="77">
                  <c:v>72.5411</c:v>
                </c:pt>
                <c:pt idx="78">
                  <c:v>72.8992</c:v>
                </c:pt>
                <c:pt idx="79">
                  <c:v>72.2832</c:v>
                </c:pt>
                <c:pt idx="80">
                  <c:v>72.3835</c:v>
                </c:pt>
                <c:pt idx="81">
                  <c:v>71.882</c:v>
                </c:pt>
                <c:pt idx="82">
                  <c:v>72.3548</c:v>
                </c:pt>
                <c:pt idx="83">
                  <c:v>71.6957</c:v>
                </c:pt>
                <c:pt idx="84">
                  <c:v>72.3978</c:v>
                </c:pt>
                <c:pt idx="85">
                  <c:v>71.839</c:v>
                </c:pt>
                <c:pt idx="86">
                  <c:v>72.4551</c:v>
                </c:pt>
                <c:pt idx="87">
                  <c:v>72.3691</c:v>
                </c:pt>
                <c:pt idx="88">
                  <c:v>73.501</c:v>
                </c:pt>
                <c:pt idx="89">
                  <c:v>73.9452</c:v>
                </c:pt>
                <c:pt idx="90">
                  <c:v>75.4782</c:v>
                </c:pt>
                <c:pt idx="91">
                  <c:v>75.6931</c:v>
                </c:pt>
                <c:pt idx="92">
                  <c:v>77.1976</c:v>
                </c:pt>
                <c:pt idx="93">
                  <c:v>77.699</c:v>
                </c:pt>
                <c:pt idx="94">
                  <c:v>79.0315</c:v>
                </c:pt>
                <c:pt idx="95">
                  <c:v>78.9025</c:v>
                </c:pt>
                <c:pt idx="96">
                  <c:v>79.7479</c:v>
                </c:pt>
                <c:pt idx="97">
                  <c:v>79.7192</c:v>
                </c:pt>
                <c:pt idx="98">
                  <c:v>80.7222</c:v>
                </c:pt>
                <c:pt idx="99">
                  <c:v>80.3496</c:v>
                </c:pt>
                <c:pt idx="100">
                  <c:v>80.5216</c:v>
                </c:pt>
                <c:pt idx="101">
                  <c:v>80.1204</c:v>
                </c:pt>
                <c:pt idx="102">
                  <c:v>80.2494</c:v>
                </c:pt>
                <c:pt idx="103">
                  <c:v>79.0602</c:v>
                </c:pt>
                <c:pt idx="104">
                  <c:v>78.7879</c:v>
                </c:pt>
                <c:pt idx="105">
                  <c:v>77.5128</c:v>
                </c:pt>
                <c:pt idx="106">
                  <c:v>77.3122</c:v>
                </c:pt>
                <c:pt idx="107">
                  <c:v>76.2806</c:v>
                </c:pt>
                <c:pt idx="108">
                  <c:v>75.8364</c:v>
                </c:pt>
                <c:pt idx="109">
                  <c:v>74.9911</c:v>
                </c:pt>
                <c:pt idx="110">
                  <c:v>75.1774</c:v>
                </c:pt>
                <c:pt idx="111">
                  <c:v>74.246</c:v>
                </c:pt>
              </c:numCache>
            </c:numRef>
          </c:xVal>
          <c:yVal>
            <c:numRef>
              <c:f>DATA!$M$479:$M$590</c:f>
              <c:numCache>
                <c:ptCount val="112"/>
                <c:pt idx="0">
                  <c:v>226.63015000000087</c:v>
                </c:pt>
                <c:pt idx="1">
                  <c:v>219.04435000000012</c:v>
                </c:pt>
                <c:pt idx="2">
                  <c:v>284.7879499999999</c:v>
                </c:pt>
                <c:pt idx="3">
                  <c:v>357.485200000001</c:v>
                </c:pt>
                <c:pt idx="4">
                  <c:v>407.42505000000165</c:v>
                </c:pt>
                <c:pt idx="5">
                  <c:v>456.73275000000103</c:v>
                </c:pt>
                <c:pt idx="6">
                  <c:v>491.5010000000002</c:v>
                </c:pt>
                <c:pt idx="7">
                  <c:v>529.43</c:v>
                </c:pt>
                <c:pt idx="8">
                  <c:v>559.1410500000002</c:v>
                </c:pt>
                <c:pt idx="9">
                  <c:v>582.5306</c:v>
                </c:pt>
                <c:pt idx="10">
                  <c:v>613.5059499999988</c:v>
                </c:pt>
                <c:pt idx="11">
                  <c:v>650.8027999999995</c:v>
                </c:pt>
                <c:pt idx="12">
                  <c:v>674.1923499999994</c:v>
                </c:pt>
                <c:pt idx="13">
                  <c:v>703.2712500000016</c:v>
                </c:pt>
                <c:pt idx="14">
                  <c:v>734.2466000000004</c:v>
                </c:pt>
                <c:pt idx="15">
                  <c:v>765.8541000000023</c:v>
                </c:pt>
                <c:pt idx="16">
                  <c:v>791.1401000000005</c:v>
                </c:pt>
                <c:pt idx="17">
                  <c:v>822.1154500000011</c:v>
                </c:pt>
                <c:pt idx="18">
                  <c:v>856.251549999999</c:v>
                </c:pt>
                <c:pt idx="19">
                  <c:v>891.0198</c:v>
                </c:pt>
                <c:pt idx="20">
                  <c:v>915.6736500000006</c:v>
                </c:pt>
                <c:pt idx="21">
                  <c:v>943.4882500000003</c:v>
                </c:pt>
                <c:pt idx="22">
                  <c:v>977.62435</c:v>
                </c:pt>
                <c:pt idx="23">
                  <c:v>1011.1283000000003</c:v>
                </c:pt>
                <c:pt idx="24">
                  <c:v>1032.6214</c:v>
                </c:pt>
                <c:pt idx="25">
                  <c:v>1054.7466499999991</c:v>
                </c:pt>
                <c:pt idx="26">
                  <c:v>1079.4004999999997</c:v>
                </c:pt>
                <c:pt idx="27">
                  <c:v>1091.4113500000003</c:v>
                </c:pt>
                <c:pt idx="28">
                  <c:v>1112.2723000000005</c:v>
                </c:pt>
                <c:pt idx="29">
                  <c:v>1140.7190500000015</c:v>
                </c:pt>
                <c:pt idx="30">
                  <c:v>1159.051400000002</c:v>
                </c:pt>
                <c:pt idx="31">
                  <c:v>1188.1303000000007</c:v>
                </c:pt>
                <c:pt idx="32">
                  <c:v>1217.8413500000006</c:v>
                </c:pt>
                <c:pt idx="33">
                  <c:v>1238.702299999999</c:v>
                </c:pt>
                <c:pt idx="34">
                  <c:v>1257.6668000000009</c:v>
                </c:pt>
                <c:pt idx="35">
                  <c:v>1275.9991500000015</c:v>
                </c:pt>
                <c:pt idx="36">
                  <c:v>1306.342349999999</c:v>
                </c:pt>
                <c:pt idx="37">
                  <c:v>1335.4212500000012</c:v>
                </c:pt>
                <c:pt idx="38">
                  <c:v>1353.7536000000018</c:v>
                </c:pt>
                <c:pt idx="39">
                  <c:v>1381.5681999999997</c:v>
                </c:pt>
                <c:pt idx="40">
                  <c:v>1413.807850000001</c:v>
                </c:pt>
                <c:pt idx="41">
                  <c:v>1440.9902999999995</c:v>
                </c:pt>
                <c:pt idx="42">
                  <c:v>1462.4833999999992</c:v>
                </c:pt>
                <c:pt idx="43">
                  <c:v>1483.9765000000007</c:v>
                </c:pt>
                <c:pt idx="44">
                  <c:v>1514.3197</c:v>
                </c:pt>
                <c:pt idx="45">
                  <c:v>1540.2378499999995</c:v>
                </c:pt>
                <c:pt idx="46">
                  <c:v>1562.3631000000005</c:v>
                </c:pt>
                <c:pt idx="47">
                  <c:v>1579.4311500000003</c:v>
                </c:pt>
                <c:pt idx="48">
                  <c:v>1607.8778999999995</c:v>
                </c:pt>
                <c:pt idx="49">
                  <c:v>1621.7852000000003</c:v>
                </c:pt>
                <c:pt idx="50">
                  <c:v>1649.5998000000018</c:v>
                </c:pt>
                <c:pt idx="51">
                  <c:v>1675.5179500000013</c:v>
                </c:pt>
                <c:pt idx="52">
                  <c:v>1695.1146000000008</c:v>
                </c:pt>
                <c:pt idx="53">
                  <c:v>1720.4006000000008</c:v>
                </c:pt>
                <c:pt idx="54">
                  <c:v>1741.8936999999987</c:v>
                </c:pt>
                <c:pt idx="55">
                  <c:v>1768.4440000000013</c:v>
                </c:pt>
                <c:pt idx="56">
                  <c:v>1793.097850000002</c:v>
                </c:pt>
                <c:pt idx="57">
                  <c:v>1824.7053500000002</c:v>
                </c:pt>
                <c:pt idx="58">
                  <c:v>1849.991350000002</c:v>
                </c:pt>
                <c:pt idx="59">
                  <c:v>1872.7487500000007</c:v>
                </c:pt>
                <c:pt idx="60">
                  <c:v>1899.931199999999</c:v>
                </c:pt>
                <c:pt idx="61">
                  <c:v>1925.217200000001</c:v>
                </c:pt>
                <c:pt idx="62">
                  <c:v>1943.5495500000015</c:v>
                </c:pt>
                <c:pt idx="63">
                  <c:v>1967.5712500000009</c:v>
                </c:pt>
                <c:pt idx="64">
                  <c:v>2004.8680999999997</c:v>
                </c:pt>
                <c:pt idx="65">
                  <c:v>2027.6255</c:v>
                </c:pt>
                <c:pt idx="66">
                  <c:v>2044.0614000000005</c:v>
                </c:pt>
                <c:pt idx="67">
                  <c:v>2063.0259000000005</c:v>
                </c:pt>
                <c:pt idx="68">
                  <c:v>2086.4154500000004</c:v>
                </c:pt>
                <c:pt idx="69">
                  <c:v>2102.851350000001</c:v>
                </c:pt>
                <c:pt idx="70">
                  <c:v>2121.815850000001</c:v>
                </c:pt>
                <c:pt idx="71">
                  <c:v>2143.3089500000006</c:v>
                </c:pt>
                <c:pt idx="72">
                  <c:v>2169.2271</c:v>
                </c:pt>
                <c:pt idx="73">
                  <c:v>2188.8237499999996</c:v>
                </c:pt>
                <c:pt idx="74">
                  <c:v>2207.7882500000014</c:v>
                </c:pt>
                <c:pt idx="75">
                  <c:v>2222.959850000001</c:v>
                </c:pt>
                <c:pt idx="76">
                  <c:v>2246.349400000001</c:v>
                </c:pt>
                <c:pt idx="77">
                  <c:v>2279.8533500000012</c:v>
                </c:pt>
                <c:pt idx="78">
                  <c:v>2298.185700000002</c:v>
                </c:pt>
                <c:pt idx="79">
                  <c:v>2311.4608499999995</c:v>
                </c:pt>
                <c:pt idx="80">
                  <c:v>2334.850400000001</c:v>
                </c:pt>
                <c:pt idx="81">
                  <c:v>2352.5506000000005</c:v>
                </c:pt>
                <c:pt idx="82">
                  <c:v>2371.5151000000005</c:v>
                </c:pt>
                <c:pt idx="83">
                  <c:v>2387.951000000001</c:v>
                </c:pt>
                <c:pt idx="84">
                  <c:v>2394.272499999999</c:v>
                </c:pt>
                <c:pt idx="85">
                  <c:v>2401.8583</c:v>
                </c:pt>
                <c:pt idx="86">
                  <c:v>2430.9371999999985</c:v>
                </c:pt>
                <c:pt idx="87">
                  <c:v>2461.2803999999996</c:v>
                </c:pt>
                <c:pt idx="88">
                  <c:v>2474.555550000001</c:v>
                </c:pt>
                <c:pt idx="89">
                  <c:v>2496.680800000002</c:v>
                </c:pt>
                <c:pt idx="90">
                  <c:v>2526.391850000002</c:v>
                </c:pt>
                <c:pt idx="91">
                  <c:v>2549.1492500000004</c:v>
                </c:pt>
                <c:pt idx="92">
                  <c:v>2559.8958000000002</c:v>
                </c:pt>
                <c:pt idx="93">
                  <c:v>2582.0210499999994</c:v>
                </c:pt>
                <c:pt idx="94">
                  <c:v>2604.1463000000003</c:v>
                </c:pt>
                <c:pt idx="95">
                  <c:v>2628.1679999999997</c:v>
                </c:pt>
                <c:pt idx="96">
                  <c:v>2642.70745</c:v>
                </c:pt>
                <c:pt idx="97">
                  <c:v>2647.764649999999</c:v>
                </c:pt>
                <c:pt idx="98">
                  <c:v>2659.7754999999997</c:v>
                </c:pt>
                <c:pt idx="99">
                  <c:v>2679.3721499999992</c:v>
                </c:pt>
                <c:pt idx="100">
                  <c:v>2703.3938500000004</c:v>
                </c:pt>
                <c:pt idx="101">
                  <c:v>2722.9905000000017</c:v>
                </c:pt>
                <c:pt idx="102">
                  <c:v>2751.437250000001</c:v>
                </c:pt>
                <c:pt idx="103">
                  <c:v>2774.826799999999</c:v>
                </c:pt>
                <c:pt idx="104">
                  <c:v>2795.0555999999997</c:v>
                </c:pt>
                <c:pt idx="105">
                  <c:v>2803.9056999999993</c:v>
                </c:pt>
                <c:pt idx="106">
                  <c:v>2813.3879500000003</c:v>
                </c:pt>
                <c:pt idx="107">
                  <c:v>2836.777500000002</c:v>
                </c:pt>
                <c:pt idx="108">
                  <c:v>2852.581250000001</c:v>
                </c:pt>
                <c:pt idx="109">
                  <c:v>2862.6956499999997</c:v>
                </c:pt>
                <c:pt idx="110">
                  <c:v>2878.4994000000006</c:v>
                </c:pt>
                <c:pt idx="111">
                  <c:v>2891.1424000000006</c:v>
                </c:pt>
              </c:numCache>
            </c:numRef>
          </c:yVal>
          <c:smooth val="0"/>
        </c:ser>
        <c:axId val="26449925"/>
        <c:axId val="36722734"/>
      </c:scatterChart>
      <c:valAx>
        <c:axId val="26449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Running 1-min Mean O</a:t>
                </a:r>
                <a:r>
                  <a:rPr lang="en-US" cap="none" sz="12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>
            <c:manualLayout>
              <c:xMode val="factor"/>
              <c:yMode val="factor"/>
              <c:x val="-0.00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22734"/>
        <c:crosses val="autoZero"/>
        <c:crossBetween val="midCat"/>
        <c:dispUnits/>
      </c:valAx>
      <c:valAx>
        <c:axId val="367227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Altitude (m)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499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2007: OKV Profile 15:51-16:08 UT 8/25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</a:t>
            </a:r>
            <a:r>
              <a:rPr lang="en-US" cap="none" sz="14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Mixing Ratio</a:t>
            </a:r>
          </a:p>
        </c:rich>
      </c:tx>
      <c:layout>
        <c:manualLayout>
          <c:xMode val="factor"/>
          <c:yMode val="factor"/>
          <c:x val="-0.012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4525"/>
          <c:w val="0.92675"/>
          <c:h val="0.8035"/>
        </c:manualLayout>
      </c:layout>
      <c:scatterChart>
        <c:scatterStyle val="lineMarker"/>
        <c:varyColors val="0"/>
        <c:ser>
          <c:idx val="0"/>
          <c:order val="0"/>
          <c:tx>
            <c:v>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DATA!$AT$479:$AT$590</c:f>
              <c:numCache>
                <c:ptCount val="112"/>
                <c:pt idx="0">
                  <c:v>1.34177</c:v>
                </c:pt>
                <c:pt idx="1">
                  <c:v>1.35475</c:v>
                </c:pt>
                <c:pt idx="2">
                  <c:v>1.41168</c:v>
                </c:pt>
                <c:pt idx="3">
                  <c:v>1.41367</c:v>
                </c:pt>
                <c:pt idx="4">
                  <c:v>1.50248</c:v>
                </c:pt>
                <c:pt idx="5">
                  <c:v>1.53744</c:v>
                </c:pt>
                <c:pt idx="6">
                  <c:v>1.60426</c:v>
                </c:pt>
                <c:pt idx="7">
                  <c:v>1.62823</c:v>
                </c:pt>
                <c:pt idx="8">
                  <c:v>1.61923</c:v>
                </c:pt>
                <c:pt idx="9">
                  <c:v>1.57726</c:v>
                </c:pt>
                <c:pt idx="10">
                  <c:v>1.6342</c:v>
                </c:pt>
                <c:pt idx="11">
                  <c:v>1.6241</c:v>
                </c:pt>
                <c:pt idx="12">
                  <c:v>1.66016</c:v>
                </c:pt>
                <c:pt idx="13">
                  <c:v>1.62918</c:v>
                </c:pt>
                <c:pt idx="14">
                  <c:v>1.67513</c:v>
                </c:pt>
                <c:pt idx="15">
                  <c:v>1.75404</c:v>
                </c:pt>
                <c:pt idx="16">
                  <c:v>1.81098</c:v>
                </c:pt>
                <c:pt idx="17">
                  <c:v>1.76901</c:v>
                </c:pt>
                <c:pt idx="18">
                  <c:v>1.78419</c:v>
                </c:pt>
                <c:pt idx="19">
                  <c:v>1.84003</c:v>
                </c:pt>
                <c:pt idx="20">
                  <c:v>1.97389</c:v>
                </c:pt>
                <c:pt idx="21">
                  <c:v>2.10775</c:v>
                </c:pt>
                <c:pt idx="22">
                  <c:v>2.24161</c:v>
                </c:pt>
                <c:pt idx="23">
                  <c:v>2.41943</c:v>
                </c:pt>
                <c:pt idx="24">
                  <c:v>2.71813</c:v>
                </c:pt>
                <c:pt idx="25">
                  <c:v>2.96078</c:v>
                </c:pt>
                <c:pt idx="26">
                  <c:v>3.17157</c:v>
                </c:pt>
                <c:pt idx="27">
                  <c:v>3.37137</c:v>
                </c:pt>
                <c:pt idx="28">
                  <c:v>3.5382</c:v>
                </c:pt>
                <c:pt idx="29">
                  <c:v>3.61711</c:v>
                </c:pt>
                <c:pt idx="30">
                  <c:v>3.7279</c:v>
                </c:pt>
                <c:pt idx="31">
                  <c:v>3.69692</c:v>
                </c:pt>
                <c:pt idx="32">
                  <c:v>3.74286</c:v>
                </c:pt>
                <c:pt idx="33">
                  <c:v>3.66793</c:v>
                </c:pt>
                <c:pt idx="34">
                  <c:v>3.43914</c:v>
                </c:pt>
                <c:pt idx="35">
                  <c:v>3.22135</c:v>
                </c:pt>
                <c:pt idx="36">
                  <c:v>2.98157</c:v>
                </c:pt>
                <c:pt idx="37">
                  <c:v>2.8418</c:v>
                </c:pt>
                <c:pt idx="38">
                  <c:v>2.64598</c:v>
                </c:pt>
                <c:pt idx="39">
                  <c:v>2.37324</c:v>
                </c:pt>
                <c:pt idx="40">
                  <c:v>2.22138</c:v>
                </c:pt>
                <c:pt idx="41">
                  <c:v>2.15743</c:v>
                </c:pt>
                <c:pt idx="42">
                  <c:v>2.10448</c:v>
                </c:pt>
                <c:pt idx="43">
                  <c:v>2.0746</c:v>
                </c:pt>
                <c:pt idx="44">
                  <c:v>1.93373</c:v>
                </c:pt>
                <c:pt idx="45">
                  <c:v>1.89176</c:v>
                </c:pt>
                <c:pt idx="46">
                  <c:v>1.82781</c:v>
                </c:pt>
                <c:pt idx="47">
                  <c:v>1.76387</c:v>
                </c:pt>
                <c:pt idx="48">
                  <c:v>1.69992</c:v>
                </c:pt>
                <c:pt idx="49">
                  <c:v>1.57004</c:v>
                </c:pt>
                <c:pt idx="50">
                  <c:v>1.51598</c:v>
                </c:pt>
                <c:pt idx="51">
                  <c:v>1.40808</c:v>
                </c:pt>
                <c:pt idx="52">
                  <c:v>1.31117</c:v>
                </c:pt>
                <c:pt idx="53">
                  <c:v>1.25821</c:v>
                </c:pt>
                <c:pt idx="54">
                  <c:v>1.22723</c:v>
                </c:pt>
                <c:pt idx="55">
                  <c:v>1.2512</c:v>
                </c:pt>
                <c:pt idx="56">
                  <c:v>1.25319</c:v>
                </c:pt>
                <c:pt idx="57">
                  <c:v>1.24419</c:v>
                </c:pt>
                <c:pt idx="58">
                  <c:v>1.32311</c:v>
                </c:pt>
                <c:pt idx="59">
                  <c:v>1.41301</c:v>
                </c:pt>
                <c:pt idx="60">
                  <c:v>1.45896</c:v>
                </c:pt>
                <c:pt idx="61">
                  <c:v>1.46095</c:v>
                </c:pt>
                <c:pt idx="62">
                  <c:v>1.37502</c:v>
                </c:pt>
                <c:pt idx="63">
                  <c:v>1.27811</c:v>
                </c:pt>
                <c:pt idx="64">
                  <c:v>1.21416</c:v>
                </c:pt>
                <c:pt idx="65">
                  <c:v>1.10736</c:v>
                </c:pt>
                <c:pt idx="66">
                  <c:v>1.03242</c:v>
                </c:pt>
                <c:pt idx="67">
                  <c:v>0.968477</c:v>
                </c:pt>
                <c:pt idx="68">
                  <c:v>0.959478</c:v>
                </c:pt>
                <c:pt idx="69">
                  <c:v>0.950478</c:v>
                </c:pt>
                <c:pt idx="70">
                  <c:v>1.0184</c:v>
                </c:pt>
                <c:pt idx="71">
                  <c:v>1.07534</c:v>
                </c:pt>
                <c:pt idx="72">
                  <c:v>1.15316</c:v>
                </c:pt>
                <c:pt idx="73">
                  <c:v>1.15515</c:v>
                </c:pt>
                <c:pt idx="74">
                  <c:v>1.1912</c:v>
                </c:pt>
                <c:pt idx="75">
                  <c:v>1.0844</c:v>
                </c:pt>
                <c:pt idx="76">
                  <c:v>1.08639</c:v>
                </c:pt>
                <c:pt idx="77">
                  <c:v>1.07739</c:v>
                </c:pt>
                <c:pt idx="78">
                  <c:v>1.07938</c:v>
                </c:pt>
                <c:pt idx="79">
                  <c:v>1.07038</c:v>
                </c:pt>
                <c:pt idx="80">
                  <c:v>1.00643</c:v>
                </c:pt>
                <c:pt idx="81">
                  <c:v>0.953476</c:v>
                </c:pt>
                <c:pt idx="82">
                  <c:v>1.04118</c:v>
                </c:pt>
                <c:pt idx="83">
                  <c:v>0.987127</c:v>
                </c:pt>
                <c:pt idx="84">
                  <c:v>0.967138</c:v>
                </c:pt>
                <c:pt idx="85">
                  <c:v>0.815277</c:v>
                </c:pt>
                <c:pt idx="86">
                  <c:v>0.729353</c:v>
                </c:pt>
                <c:pt idx="87">
                  <c:v>0.753321</c:v>
                </c:pt>
                <c:pt idx="88">
                  <c:v>0.732233</c:v>
                </c:pt>
                <c:pt idx="89">
                  <c:v>0.658397</c:v>
                </c:pt>
                <c:pt idx="90">
                  <c:v>0.705443</c:v>
                </c:pt>
                <c:pt idx="91">
                  <c:v>0.630508</c:v>
                </c:pt>
                <c:pt idx="92">
                  <c:v>0.698433</c:v>
                </c:pt>
                <c:pt idx="93">
                  <c:v>0.74438</c:v>
                </c:pt>
                <c:pt idx="94">
                  <c:v>0.724392</c:v>
                </c:pt>
                <c:pt idx="95">
                  <c:v>0.715392</c:v>
                </c:pt>
                <c:pt idx="96">
                  <c:v>0.728371</c:v>
                </c:pt>
                <c:pt idx="97">
                  <c:v>0.664425</c:v>
                </c:pt>
                <c:pt idx="98">
                  <c:v>0.732351</c:v>
                </c:pt>
                <c:pt idx="99">
                  <c:v>0.712362</c:v>
                </c:pt>
                <c:pt idx="100">
                  <c:v>0.659405</c:v>
                </c:pt>
                <c:pt idx="101">
                  <c:v>0.606449</c:v>
                </c:pt>
                <c:pt idx="102">
                  <c:v>0.619428</c:v>
                </c:pt>
                <c:pt idx="103">
                  <c:v>0.654385</c:v>
                </c:pt>
                <c:pt idx="104">
                  <c:v>0.678354</c:v>
                </c:pt>
                <c:pt idx="105">
                  <c:v>0.680344</c:v>
                </c:pt>
                <c:pt idx="106">
                  <c:v>0.660355</c:v>
                </c:pt>
                <c:pt idx="107">
                  <c:v>0.607398</c:v>
                </c:pt>
                <c:pt idx="108">
                  <c:v>0.654182</c:v>
                </c:pt>
                <c:pt idx="109">
                  <c:v>0.642356</c:v>
                </c:pt>
                <c:pt idx="110">
                  <c:v>0.566426</c:v>
                </c:pt>
              </c:numCache>
            </c:numRef>
          </c:xVal>
          <c:yVal>
            <c:numRef>
              <c:f>DATA!$M$479:$M$590</c:f>
              <c:numCache>
                <c:ptCount val="112"/>
                <c:pt idx="0">
                  <c:v>226.63015000000087</c:v>
                </c:pt>
                <c:pt idx="1">
                  <c:v>219.04435000000012</c:v>
                </c:pt>
                <c:pt idx="2">
                  <c:v>284.7879499999999</c:v>
                </c:pt>
                <c:pt idx="3">
                  <c:v>357.485200000001</c:v>
                </c:pt>
                <c:pt idx="4">
                  <c:v>407.42505000000165</c:v>
                </c:pt>
                <c:pt idx="5">
                  <c:v>456.73275000000103</c:v>
                </c:pt>
                <c:pt idx="6">
                  <c:v>491.5010000000002</c:v>
                </c:pt>
                <c:pt idx="7">
                  <c:v>529.43</c:v>
                </c:pt>
                <c:pt idx="8">
                  <c:v>559.1410500000002</c:v>
                </c:pt>
                <c:pt idx="9">
                  <c:v>582.5306</c:v>
                </c:pt>
                <c:pt idx="10">
                  <c:v>613.5059499999988</c:v>
                </c:pt>
                <c:pt idx="11">
                  <c:v>650.8027999999995</c:v>
                </c:pt>
                <c:pt idx="12">
                  <c:v>674.1923499999994</c:v>
                </c:pt>
                <c:pt idx="13">
                  <c:v>703.2712500000016</c:v>
                </c:pt>
                <c:pt idx="14">
                  <c:v>734.2466000000004</c:v>
                </c:pt>
                <c:pt idx="15">
                  <c:v>765.8541000000023</c:v>
                </c:pt>
                <c:pt idx="16">
                  <c:v>791.1401000000005</c:v>
                </c:pt>
                <c:pt idx="17">
                  <c:v>822.1154500000011</c:v>
                </c:pt>
                <c:pt idx="18">
                  <c:v>856.251549999999</c:v>
                </c:pt>
                <c:pt idx="19">
                  <c:v>891.0198</c:v>
                </c:pt>
                <c:pt idx="20">
                  <c:v>915.6736500000006</c:v>
                </c:pt>
                <c:pt idx="21">
                  <c:v>943.4882500000003</c:v>
                </c:pt>
                <c:pt idx="22">
                  <c:v>977.62435</c:v>
                </c:pt>
                <c:pt idx="23">
                  <c:v>1011.1283000000003</c:v>
                </c:pt>
                <c:pt idx="24">
                  <c:v>1032.6214</c:v>
                </c:pt>
                <c:pt idx="25">
                  <c:v>1054.7466499999991</c:v>
                </c:pt>
                <c:pt idx="26">
                  <c:v>1079.4004999999997</c:v>
                </c:pt>
                <c:pt idx="27">
                  <c:v>1091.4113500000003</c:v>
                </c:pt>
                <c:pt idx="28">
                  <c:v>1112.2723000000005</c:v>
                </c:pt>
                <c:pt idx="29">
                  <c:v>1140.7190500000015</c:v>
                </c:pt>
                <c:pt idx="30">
                  <c:v>1159.051400000002</c:v>
                </c:pt>
                <c:pt idx="31">
                  <c:v>1188.1303000000007</c:v>
                </c:pt>
                <c:pt idx="32">
                  <c:v>1217.8413500000006</c:v>
                </c:pt>
                <c:pt idx="33">
                  <c:v>1238.702299999999</c:v>
                </c:pt>
                <c:pt idx="34">
                  <c:v>1257.6668000000009</c:v>
                </c:pt>
                <c:pt idx="35">
                  <c:v>1275.9991500000015</c:v>
                </c:pt>
                <c:pt idx="36">
                  <c:v>1306.342349999999</c:v>
                </c:pt>
                <c:pt idx="37">
                  <c:v>1335.4212500000012</c:v>
                </c:pt>
                <c:pt idx="38">
                  <c:v>1353.7536000000018</c:v>
                </c:pt>
                <c:pt idx="39">
                  <c:v>1381.5681999999997</c:v>
                </c:pt>
                <c:pt idx="40">
                  <c:v>1413.807850000001</c:v>
                </c:pt>
                <c:pt idx="41">
                  <c:v>1440.9902999999995</c:v>
                </c:pt>
                <c:pt idx="42">
                  <c:v>1462.4833999999992</c:v>
                </c:pt>
                <c:pt idx="43">
                  <c:v>1483.9765000000007</c:v>
                </c:pt>
                <c:pt idx="44">
                  <c:v>1514.3197</c:v>
                </c:pt>
                <c:pt idx="45">
                  <c:v>1540.2378499999995</c:v>
                </c:pt>
                <c:pt idx="46">
                  <c:v>1562.3631000000005</c:v>
                </c:pt>
                <c:pt idx="47">
                  <c:v>1579.4311500000003</c:v>
                </c:pt>
                <c:pt idx="48">
                  <c:v>1607.8778999999995</c:v>
                </c:pt>
                <c:pt idx="49">
                  <c:v>1621.7852000000003</c:v>
                </c:pt>
                <c:pt idx="50">
                  <c:v>1649.5998000000018</c:v>
                </c:pt>
                <c:pt idx="51">
                  <c:v>1675.5179500000013</c:v>
                </c:pt>
                <c:pt idx="52">
                  <c:v>1695.1146000000008</c:v>
                </c:pt>
                <c:pt idx="53">
                  <c:v>1720.4006000000008</c:v>
                </c:pt>
                <c:pt idx="54">
                  <c:v>1741.8936999999987</c:v>
                </c:pt>
                <c:pt idx="55">
                  <c:v>1768.4440000000013</c:v>
                </c:pt>
                <c:pt idx="56">
                  <c:v>1793.097850000002</c:v>
                </c:pt>
                <c:pt idx="57">
                  <c:v>1824.7053500000002</c:v>
                </c:pt>
                <c:pt idx="58">
                  <c:v>1849.991350000002</c:v>
                </c:pt>
                <c:pt idx="59">
                  <c:v>1872.7487500000007</c:v>
                </c:pt>
                <c:pt idx="60">
                  <c:v>1899.931199999999</c:v>
                </c:pt>
                <c:pt idx="61">
                  <c:v>1925.217200000001</c:v>
                </c:pt>
                <c:pt idx="62">
                  <c:v>1943.5495500000015</c:v>
                </c:pt>
                <c:pt idx="63">
                  <c:v>1967.5712500000009</c:v>
                </c:pt>
                <c:pt idx="64">
                  <c:v>2004.8680999999997</c:v>
                </c:pt>
                <c:pt idx="65">
                  <c:v>2027.6255</c:v>
                </c:pt>
                <c:pt idx="66">
                  <c:v>2044.0614000000005</c:v>
                </c:pt>
                <c:pt idx="67">
                  <c:v>2063.0259000000005</c:v>
                </c:pt>
                <c:pt idx="68">
                  <c:v>2086.4154500000004</c:v>
                </c:pt>
                <c:pt idx="69">
                  <c:v>2102.851350000001</c:v>
                </c:pt>
                <c:pt idx="70">
                  <c:v>2121.815850000001</c:v>
                </c:pt>
                <c:pt idx="71">
                  <c:v>2143.3089500000006</c:v>
                </c:pt>
                <c:pt idx="72">
                  <c:v>2169.2271</c:v>
                </c:pt>
                <c:pt idx="73">
                  <c:v>2188.8237499999996</c:v>
                </c:pt>
                <c:pt idx="74">
                  <c:v>2207.7882500000014</c:v>
                </c:pt>
                <c:pt idx="75">
                  <c:v>2222.959850000001</c:v>
                </c:pt>
                <c:pt idx="76">
                  <c:v>2246.349400000001</c:v>
                </c:pt>
                <c:pt idx="77">
                  <c:v>2279.8533500000012</c:v>
                </c:pt>
                <c:pt idx="78">
                  <c:v>2298.185700000002</c:v>
                </c:pt>
                <c:pt idx="79">
                  <c:v>2311.4608499999995</c:v>
                </c:pt>
                <c:pt idx="80">
                  <c:v>2334.850400000001</c:v>
                </c:pt>
                <c:pt idx="81">
                  <c:v>2352.5506000000005</c:v>
                </c:pt>
                <c:pt idx="82">
                  <c:v>2371.5151000000005</c:v>
                </c:pt>
                <c:pt idx="83">
                  <c:v>2387.951000000001</c:v>
                </c:pt>
                <c:pt idx="84">
                  <c:v>2394.272499999999</c:v>
                </c:pt>
                <c:pt idx="85">
                  <c:v>2401.8583</c:v>
                </c:pt>
                <c:pt idx="86">
                  <c:v>2430.9371999999985</c:v>
                </c:pt>
                <c:pt idx="87">
                  <c:v>2461.2803999999996</c:v>
                </c:pt>
                <c:pt idx="88">
                  <c:v>2474.555550000001</c:v>
                </c:pt>
                <c:pt idx="89">
                  <c:v>2496.680800000002</c:v>
                </c:pt>
                <c:pt idx="90">
                  <c:v>2526.391850000002</c:v>
                </c:pt>
                <c:pt idx="91">
                  <c:v>2549.1492500000004</c:v>
                </c:pt>
                <c:pt idx="92">
                  <c:v>2559.8958000000002</c:v>
                </c:pt>
                <c:pt idx="93">
                  <c:v>2582.0210499999994</c:v>
                </c:pt>
                <c:pt idx="94">
                  <c:v>2604.1463000000003</c:v>
                </c:pt>
                <c:pt idx="95">
                  <c:v>2628.1679999999997</c:v>
                </c:pt>
                <c:pt idx="96">
                  <c:v>2642.70745</c:v>
                </c:pt>
                <c:pt idx="97">
                  <c:v>2647.764649999999</c:v>
                </c:pt>
                <c:pt idx="98">
                  <c:v>2659.7754999999997</c:v>
                </c:pt>
                <c:pt idx="99">
                  <c:v>2679.3721499999992</c:v>
                </c:pt>
                <c:pt idx="100">
                  <c:v>2703.3938500000004</c:v>
                </c:pt>
                <c:pt idx="101">
                  <c:v>2722.9905000000017</c:v>
                </c:pt>
                <c:pt idx="102">
                  <c:v>2751.437250000001</c:v>
                </c:pt>
                <c:pt idx="103">
                  <c:v>2774.826799999999</c:v>
                </c:pt>
                <c:pt idx="104">
                  <c:v>2795.0555999999997</c:v>
                </c:pt>
                <c:pt idx="105">
                  <c:v>2803.9056999999993</c:v>
                </c:pt>
                <c:pt idx="106">
                  <c:v>2813.3879500000003</c:v>
                </c:pt>
                <c:pt idx="107">
                  <c:v>2836.777500000002</c:v>
                </c:pt>
                <c:pt idx="108">
                  <c:v>2852.581250000001</c:v>
                </c:pt>
                <c:pt idx="109">
                  <c:v>2862.6956499999997</c:v>
                </c:pt>
                <c:pt idx="110">
                  <c:v>2878.4994000000006</c:v>
                </c:pt>
                <c:pt idx="111">
                  <c:v>2891.1424000000006</c:v>
                </c:pt>
              </c:numCache>
            </c:numRef>
          </c:yVal>
          <c:smooth val="0"/>
        </c:ser>
        <c:axId val="62069151"/>
        <c:axId val="21751448"/>
      </c:scatterChart>
      <c:valAx>
        <c:axId val="62069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12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>
            <c:manualLayout>
              <c:xMode val="factor"/>
              <c:yMode val="factor"/>
              <c:x val="-0.00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51448"/>
        <c:crosses val="autoZero"/>
        <c:crossBetween val="midCat"/>
        <c:dispUnits/>
      </c:valAx>
      <c:valAx>
        <c:axId val="217514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Altitude (m)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6915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2007: OKV Profile 15:51-16:08 UT 8/25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Sub-micrometer Particle Counts</a:t>
            </a:r>
          </a:p>
        </c:rich>
      </c:tx>
      <c:layout>
        <c:manualLayout>
          <c:xMode val="factor"/>
          <c:yMode val="factor"/>
          <c:x val="-0.012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49"/>
          <c:w val="0.92575"/>
          <c:h val="0.79375"/>
        </c:manualLayout>
      </c:layout>
      <c:scatterChart>
        <c:scatterStyle val="lineMarker"/>
        <c:varyColors val="0"/>
        <c:ser>
          <c:idx val="5"/>
          <c:order val="0"/>
          <c:tx>
            <c:v>Particle Counts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DATA!$AB$479:$AB$590</c:f>
              <c:numCache>
                <c:ptCount val="112"/>
                <c:pt idx="0">
                  <c:v>4448.8</c:v>
                </c:pt>
                <c:pt idx="1">
                  <c:v>4466.5</c:v>
                </c:pt>
                <c:pt idx="2">
                  <c:v>4586.9</c:v>
                </c:pt>
                <c:pt idx="3">
                  <c:v>5675.4</c:v>
                </c:pt>
                <c:pt idx="4">
                  <c:v>6248.4</c:v>
                </c:pt>
                <c:pt idx="5">
                  <c:v>6071.9</c:v>
                </c:pt>
                <c:pt idx="6">
                  <c:v>4023.6</c:v>
                </c:pt>
                <c:pt idx="7">
                  <c:v>5255.9</c:v>
                </c:pt>
                <c:pt idx="8">
                  <c:v>6728</c:v>
                </c:pt>
                <c:pt idx="9">
                  <c:v>4582.1</c:v>
                </c:pt>
                <c:pt idx="10">
                  <c:v>3293</c:v>
                </c:pt>
                <c:pt idx="11">
                  <c:v>2880.4</c:v>
                </c:pt>
                <c:pt idx="12">
                  <c:v>2664.8</c:v>
                </c:pt>
                <c:pt idx="13">
                  <c:v>2575.2</c:v>
                </c:pt>
                <c:pt idx="14">
                  <c:v>2642.1</c:v>
                </c:pt>
                <c:pt idx="15">
                  <c:v>2558.2</c:v>
                </c:pt>
                <c:pt idx="16">
                  <c:v>2572.3</c:v>
                </c:pt>
                <c:pt idx="17">
                  <c:v>2592.2</c:v>
                </c:pt>
                <c:pt idx="18">
                  <c:v>2583.2</c:v>
                </c:pt>
                <c:pt idx="19">
                  <c:v>2635.4</c:v>
                </c:pt>
                <c:pt idx="20">
                  <c:v>2748.8</c:v>
                </c:pt>
                <c:pt idx="21">
                  <c:v>2873.3</c:v>
                </c:pt>
                <c:pt idx="22">
                  <c:v>2816.8</c:v>
                </c:pt>
                <c:pt idx="23">
                  <c:v>2764.9</c:v>
                </c:pt>
                <c:pt idx="24">
                  <c:v>2841.3</c:v>
                </c:pt>
                <c:pt idx="25">
                  <c:v>2945.1</c:v>
                </c:pt>
                <c:pt idx="26">
                  <c:v>2932.8</c:v>
                </c:pt>
                <c:pt idx="27">
                  <c:v>2865.6</c:v>
                </c:pt>
                <c:pt idx="28">
                  <c:v>2830.8</c:v>
                </c:pt>
                <c:pt idx="29">
                  <c:v>2859.3</c:v>
                </c:pt>
                <c:pt idx="30">
                  <c:v>2885.4</c:v>
                </c:pt>
                <c:pt idx="31">
                  <c:v>2888.1</c:v>
                </c:pt>
                <c:pt idx="32">
                  <c:v>2784.7</c:v>
                </c:pt>
                <c:pt idx="33">
                  <c:v>2660.7</c:v>
                </c:pt>
                <c:pt idx="34">
                  <c:v>2519.1</c:v>
                </c:pt>
                <c:pt idx="35">
                  <c:v>2414.5</c:v>
                </c:pt>
                <c:pt idx="36">
                  <c:v>2350.4</c:v>
                </c:pt>
                <c:pt idx="37">
                  <c:v>2298.5</c:v>
                </c:pt>
                <c:pt idx="38">
                  <c:v>2286.6</c:v>
                </c:pt>
                <c:pt idx="39">
                  <c:v>2305.2</c:v>
                </c:pt>
                <c:pt idx="40">
                  <c:v>2261.1</c:v>
                </c:pt>
                <c:pt idx="41">
                  <c:v>2250.2</c:v>
                </c:pt>
                <c:pt idx="42">
                  <c:v>2340.2</c:v>
                </c:pt>
                <c:pt idx="43">
                  <c:v>2240.6</c:v>
                </c:pt>
                <c:pt idx="44">
                  <c:v>2175.2</c:v>
                </c:pt>
                <c:pt idx="45">
                  <c:v>2181.6</c:v>
                </c:pt>
                <c:pt idx="46">
                  <c:v>2138</c:v>
                </c:pt>
                <c:pt idx="47">
                  <c:v>2167</c:v>
                </c:pt>
                <c:pt idx="48">
                  <c:v>2192.2</c:v>
                </c:pt>
                <c:pt idx="49">
                  <c:v>2165.7</c:v>
                </c:pt>
                <c:pt idx="50">
                  <c:v>2156.2</c:v>
                </c:pt>
                <c:pt idx="51">
                  <c:v>2157</c:v>
                </c:pt>
                <c:pt idx="52">
                  <c:v>2167.6</c:v>
                </c:pt>
                <c:pt idx="53">
                  <c:v>2088.6</c:v>
                </c:pt>
                <c:pt idx="54">
                  <c:v>2123.9</c:v>
                </c:pt>
                <c:pt idx="55">
                  <c:v>2084.5</c:v>
                </c:pt>
                <c:pt idx="56">
                  <c:v>2021.6</c:v>
                </c:pt>
                <c:pt idx="57">
                  <c:v>2049.6</c:v>
                </c:pt>
                <c:pt idx="58">
                  <c:v>2090.8</c:v>
                </c:pt>
                <c:pt idx="59">
                  <c:v>2069.4</c:v>
                </c:pt>
                <c:pt idx="60">
                  <c:v>2076.5</c:v>
                </c:pt>
                <c:pt idx="61">
                  <c:v>2071</c:v>
                </c:pt>
                <c:pt idx="62">
                  <c:v>2076.9</c:v>
                </c:pt>
                <c:pt idx="63">
                  <c:v>2090.4</c:v>
                </c:pt>
                <c:pt idx="64">
                  <c:v>2124.5</c:v>
                </c:pt>
                <c:pt idx="65">
                  <c:v>2086.6</c:v>
                </c:pt>
                <c:pt idx="66">
                  <c:v>2037.8</c:v>
                </c:pt>
                <c:pt idx="67">
                  <c:v>2087.6</c:v>
                </c:pt>
                <c:pt idx="68">
                  <c:v>2102.3</c:v>
                </c:pt>
                <c:pt idx="69">
                  <c:v>2140.7</c:v>
                </c:pt>
                <c:pt idx="70">
                  <c:v>2129.2</c:v>
                </c:pt>
                <c:pt idx="71">
                  <c:v>2111.4</c:v>
                </c:pt>
                <c:pt idx="72">
                  <c:v>2078.5</c:v>
                </c:pt>
                <c:pt idx="73">
                  <c:v>2060.9</c:v>
                </c:pt>
                <c:pt idx="74">
                  <c:v>2031.9</c:v>
                </c:pt>
                <c:pt idx="75">
                  <c:v>1987.8</c:v>
                </c:pt>
                <c:pt idx="76">
                  <c:v>1956.1</c:v>
                </c:pt>
                <c:pt idx="77">
                  <c:v>1947.4</c:v>
                </c:pt>
                <c:pt idx="78">
                  <c:v>1891.8</c:v>
                </c:pt>
                <c:pt idx="79">
                  <c:v>1838</c:v>
                </c:pt>
                <c:pt idx="80">
                  <c:v>1806.7</c:v>
                </c:pt>
                <c:pt idx="81">
                  <c:v>1681.5</c:v>
                </c:pt>
                <c:pt idx="82">
                  <c:v>1665.7</c:v>
                </c:pt>
                <c:pt idx="83">
                  <c:v>1642.8</c:v>
                </c:pt>
                <c:pt idx="84">
                  <c:v>1643.8</c:v>
                </c:pt>
                <c:pt idx="85">
                  <c:v>1630.9</c:v>
                </c:pt>
                <c:pt idx="86">
                  <c:v>1577.3</c:v>
                </c:pt>
                <c:pt idx="87">
                  <c:v>1544.5</c:v>
                </c:pt>
                <c:pt idx="88">
                  <c:v>1528.7</c:v>
                </c:pt>
                <c:pt idx="89">
                  <c:v>1491.8</c:v>
                </c:pt>
                <c:pt idx="90">
                  <c:v>1559.2</c:v>
                </c:pt>
                <c:pt idx="91">
                  <c:v>1570</c:v>
                </c:pt>
                <c:pt idx="92">
                  <c:v>1497.7</c:v>
                </c:pt>
                <c:pt idx="93">
                  <c:v>1454.9</c:v>
                </c:pt>
                <c:pt idx="94">
                  <c:v>1496.6</c:v>
                </c:pt>
                <c:pt idx="95">
                  <c:v>1615.6</c:v>
                </c:pt>
                <c:pt idx="96">
                  <c:v>1606.4</c:v>
                </c:pt>
                <c:pt idx="97">
                  <c:v>1511</c:v>
                </c:pt>
                <c:pt idx="98">
                  <c:v>1503.8</c:v>
                </c:pt>
                <c:pt idx="99">
                  <c:v>1528.4</c:v>
                </c:pt>
                <c:pt idx="100">
                  <c:v>1534.6</c:v>
                </c:pt>
                <c:pt idx="101">
                  <c:v>1539.2</c:v>
                </c:pt>
                <c:pt idx="102">
                  <c:v>1589.9</c:v>
                </c:pt>
                <c:pt idx="103">
                  <c:v>1504.6</c:v>
                </c:pt>
                <c:pt idx="104">
                  <c:v>1389.3</c:v>
                </c:pt>
                <c:pt idx="105">
                  <c:v>1320.4</c:v>
                </c:pt>
                <c:pt idx="106">
                  <c:v>1331.8</c:v>
                </c:pt>
                <c:pt idx="107">
                  <c:v>1351</c:v>
                </c:pt>
                <c:pt idx="108">
                  <c:v>1312.7</c:v>
                </c:pt>
                <c:pt idx="109">
                  <c:v>1300.4</c:v>
                </c:pt>
                <c:pt idx="110">
                  <c:v>1259.1</c:v>
                </c:pt>
                <c:pt idx="111">
                  <c:v>1240.1</c:v>
                </c:pt>
              </c:numCache>
            </c:numRef>
          </c:xVal>
          <c:yVal>
            <c:numRef>
              <c:f>DATA!$M$479:$M$590</c:f>
              <c:numCache>
                <c:ptCount val="112"/>
                <c:pt idx="0">
                  <c:v>226.63015000000087</c:v>
                </c:pt>
                <c:pt idx="1">
                  <c:v>219.04435000000012</c:v>
                </c:pt>
                <c:pt idx="2">
                  <c:v>284.7879499999999</c:v>
                </c:pt>
                <c:pt idx="3">
                  <c:v>357.485200000001</c:v>
                </c:pt>
                <c:pt idx="4">
                  <c:v>407.42505000000165</c:v>
                </c:pt>
                <c:pt idx="5">
                  <c:v>456.73275000000103</c:v>
                </c:pt>
                <c:pt idx="6">
                  <c:v>491.5010000000002</c:v>
                </c:pt>
                <c:pt idx="7">
                  <c:v>529.43</c:v>
                </c:pt>
                <c:pt idx="8">
                  <c:v>559.1410500000002</c:v>
                </c:pt>
                <c:pt idx="9">
                  <c:v>582.5306</c:v>
                </c:pt>
                <c:pt idx="10">
                  <c:v>613.5059499999988</c:v>
                </c:pt>
                <c:pt idx="11">
                  <c:v>650.8027999999995</c:v>
                </c:pt>
                <c:pt idx="12">
                  <c:v>674.1923499999994</c:v>
                </c:pt>
                <c:pt idx="13">
                  <c:v>703.2712500000016</c:v>
                </c:pt>
                <c:pt idx="14">
                  <c:v>734.2466000000004</c:v>
                </c:pt>
                <c:pt idx="15">
                  <c:v>765.8541000000023</c:v>
                </c:pt>
                <c:pt idx="16">
                  <c:v>791.1401000000005</c:v>
                </c:pt>
                <c:pt idx="17">
                  <c:v>822.1154500000011</c:v>
                </c:pt>
                <c:pt idx="18">
                  <c:v>856.251549999999</c:v>
                </c:pt>
                <c:pt idx="19">
                  <c:v>891.0198</c:v>
                </c:pt>
                <c:pt idx="20">
                  <c:v>915.6736500000006</c:v>
                </c:pt>
                <c:pt idx="21">
                  <c:v>943.4882500000003</c:v>
                </c:pt>
                <c:pt idx="22">
                  <c:v>977.62435</c:v>
                </c:pt>
                <c:pt idx="23">
                  <c:v>1011.1283000000003</c:v>
                </c:pt>
                <c:pt idx="24">
                  <c:v>1032.6214</c:v>
                </c:pt>
                <c:pt idx="25">
                  <c:v>1054.7466499999991</c:v>
                </c:pt>
                <c:pt idx="26">
                  <c:v>1079.4004999999997</c:v>
                </c:pt>
                <c:pt idx="27">
                  <c:v>1091.4113500000003</c:v>
                </c:pt>
                <c:pt idx="28">
                  <c:v>1112.2723000000005</c:v>
                </c:pt>
                <c:pt idx="29">
                  <c:v>1140.7190500000015</c:v>
                </c:pt>
                <c:pt idx="30">
                  <c:v>1159.051400000002</c:v>
                </c:pt>
                <c:pt idx="31">
                  <c:v>1188.1303000000007</c:v>
                </c:pt>
                <c:pt idx="32">
                  <c:v>1217.8413500000006</c:v>
                </c:pt>
                <c:pt idx="33">
                  <c:v>1238.702299999999</c:v>
                </c:pt>
                <c:pt idx="34">
                  <c:v>1257.6668000000009</c:v>
                </c:pt>
                <c:pt idx="35">
                  <c:v>1275.9991500000015</c:v>
                </c:pt>
                <c:pt idx="36">
                  <c:v>1306.342349999999</c:v>
                </c:pt>
                <c:pt idx="37">
                  <c:v>1335.4212500000012</c:v>
                </c:pt>
                <c:pt idx="38">
                  <c:v>1353.7536000000018</c:v>
                </c:pt>
                <c:pt idx="39">
                  <c:v>1381.5681999999997</c:v>
                </c:pt>
                <c:pt idx="40">
                  <c:v>1413.807850000001</c:v>
                </c:pt>
                <c:pt idx="41">
                  <c:v>1440.9902999999995</c:v>
                </c:pt>
                <c:pt idx="42">
                  <c:v>1462.4833999999992</c:v>
                </c:pt>
                <c:pt idx="43">
                  <c:v>1483.9765000000007</c:v>
                </c:pt>
                <c:pt idx="44">
                  <c:v>1514.3197</c:v>
                </c:pt>
                <c:pt idx="45">
                  <c:v>1540.2378499999995</c:v>
                </c:pt>
                <c:pt idx="46">
                  <c:v>1562.3631000000005</c:v>
                </c:pt>
                <c:pt idx="47">
                  <c:v>1579.4311500000003</c:v>
                </c:pt>
                <c:pt idx="48">
                  <c:v>1607.8778999999995</c:v>
                </c:pt>
                <c:pt idx="49">
                  <c:v>1621.7852000000003</c:v>
                </c:pt>
                <c:pt idx="50">
                  <c:v>1649.5998000000018</c:v>
                </c:pt>
                <c:pt idx="51">
                  <c:v>1675.5179500000013</c:v>
                </c:pt>
                <c:pt idx="52">
                  <c:v>1695.1146000000008</c:v>
                </c:pt>
                <c:pt idx="53">
                  <c:v>1720.4006000000008</c:v>
                </c:pt>
                <c:pt idx="54">
                  <c:v>1741.8936999999987</c:v>
                </c:pt>
                <c:pt idx="55">
                  <c:v>1768.4440000000013</c:v>
                </c:pt>
                <c:pt idx="56">
                  <c:v>1793.097850000002</c:v>
                </c:pt>
                <c:pt idx="57">
                  <c:v>1824.7053500000002</c:v>
                </c:pt>
                <c:pt idx="58">
                  <c:v>1849.991350000002</c:v>
                </c:pt>
                <c:pt idx="59">
                  <c:v>1872.7487500000007</c:v>
                </c:pt>
                <c:pt idx="60">
                  <c:v>1899.931199999999</c:v>
                </c:pt>
                <c:pt idx="61">
                  <c:v>1925.217200000001</c:v>
                </c:pt>
                <c:pt idx="62">
                  <c:v>1943.5495500000015</c:v>
                </c:pt>
                <c:pt idx="63">
                  <c:v>1967.5712500000009</c:v>
                </c:pt>
                <c:pt idx="64">
                  <c:v>2004.8680999999997</c:v>
                </c:pt>
                <c:pt idx="65">
                  <c:v>2027.6255</c:v>
                </c:pt>
                <c:pt idx="66">
                  <c:v>2044.0614000000005</c:v>
                </c:pt>
                <c:pt idx="67">
                  <c:v>2063.0259000000005</c:v>
                </c:pt>
                <c:pt idx="68">
                  <c:v>2086.4154500000004</c:v>
                </c:pt>
                <c:pt idx="69">
                  <c:v>2102.851350000001</c:v>
                </c:pt>
                <c:pt idx="70">
                  <c:v>2121.815850000001</c:v>
                </c:pt>
                <c:pt idx="71">
                  <c:v>2143.3089500000006</c:v>
                </c:pt>
                <c:pt idx="72">
                  <c:v>2169.2271</c:v>
                </c:pt>
                <c:pt idx="73">
                  <c:v>2188.8237499999996</c:v>
                </c:pt>
                <c:pt idx="74">
                  <c:v>2207.7882500000014</c:v>
                </c:pt>
                <c:pt idx="75">
                  <c:v>2222.959850000001</c:v>
                </c:pt>
                <c:pt idx="76">
                  <c:v>2246.349400000001</c:v>
                </c:pt>
                <c:pt idx="77">
                  <c:v>2279.8533500000012</c:v>
                </c:pt>
                <c:pt idx="78">
                  <c:v>2298.185700000002</c:v>
                </c:pt>
                <c:pt idx="79">
                  <c:v>2311.4608499999995</c:v>
                </c:pt>
                <c:pt idx="80">
                  <c:v>2334.850400000001</c:v>
                </c:pt>
                <c:pt idx="81">
                  <c:v>2352.5506000000005</c:v>
                </c:pt>
                <c:pt idx="82">
                  <c:v>2371.5151000000005</c:v>
                </c:pt>
                <c:pt idx="83">
                  <c:v>2387.951000000001</c:v>
                </c:pt>
                <c:pt idx="84">
                  <c:v>2394.272499999999</c:v>
                </c:pt>
                <c:pt idx="85">
                  <c:v>2401.8583</c:v>
                </c:pt>
                <c:pt idx="86">
                  <c:v>2430.9371999999985</c:v>
                </c:pt>
                <c:pt idx="87">
                  <c:v>2461.2803999999996</c:v>
                </c:pt>
                <c:pt idx="88">
                  <c:v>2474.555550000001</c:v>
                </c:pt>
                <c:pt idx="89">
                  <c:v>2496.680800000002</c:v>
                </c:pt>
                <c:pt idx="90">
                  <c:v>2526.391850000002</c:v>
                </c:pt>
                <c:pt idx="91">
                  <c:v>2549.1492500000004</c:v>
                </c:pt>
                <c:pt idx="92">
                  <c:v>2559.8958000000002</c:v>
                </c:pt>
                <c:pt idx="93">
                  <c:v>2582.0210499999994</c:v>
                </c:pt>
                <c:pt idx="94">
                  <c:v>2604.1463000000003</c:v>
                </c:pt>
                <c:pt idx="95">
                  <c:v>2628.1679999999997</c:v>
                </c:pt>
                <c:pt idx="96">
                  <c:v>2642.70745</c:v>
                </c:pt>
                <c:pt idx="97">
                  <c:v>2647.764649999999</c:v>
                </c:pt>
                <c:pt idx="98">
                  <c:v>2659.7754999999997</c:v>
                </c:pt>
                <c:pt idx="99">
                  <c:v>2679.3721499999992</c:v>
                </c:pt>
                <c:pt idx="100">
                  <c:v>2703.3938500000004</c:v>
                </c:pt>
                <c:pt idx="101">
                  <c:v>2722.9905000000017</c:v>
                </c:pt>
                <c:pt idx="102">
                  <c:v>2751.437250000001</c:v>
                </c:pt>
                <c:pt idx="103">
                  <c:v>2774.826799999999</c:v>
                </c:pt>
                <c:pt idx="104">
                  <c:v>2795.0555999999997</c:v>
                </c:pt>
                <c:pt idx="105">
                  <c:v>2803.9056999999993</c:v>
                </c:pt>
                <c:pt idx="106">
                  <c:v>2813.3879500000003</c:v>
                </c:pt>
                <c:pt idx="107">
                  <c:v>2836.777500000002</c:v>
                </c:pt>
                <c:pt idx="108">
                  <c:v>2852.581250000001</c:v>
                </c:pt>
                <c:pt idx="109">
                  <c:v>2862.6956499999997</c:v>
                </c:pt>
                <c:pt idx="110">
                  <c:v>2878.4994000000006</c:v>
                </c:pt>
                <c:pt idx="111">
                  <c:v>2891.1424000000006</c:v>
                </c:pt>
              </c:numCache>
            </c:numRef>
          </c:yVal>
          <c:smooth val="0"/>
        </c:ser>
        <c:axId val="61545305"/>
        <c:axId val="17036834"/>
      </c:scatterChart>
      <c:valAx>
        <c:axId val="615453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Counts [cm</a:t>
                </a:r>
                <a:r>
                  <a:rPr lang="en-US" cap="none" sz="12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36834"/>
        <c:crosses val="autoZero"/>
        <c:crossBetween val="midCat"/>
        <c:dispUnits/>
      </c:valAx>
      <c:valAx>
        <c:axId val="17036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Altitude (m)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453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2007: OKV Profile 15:51-16:08 UT 8/25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nDp</a:t>
            </a:r>
          </a:p>
        </c:rich>
      </c:tx>
      <c:layout>
        <c:manualLayout>
          <c:xMode val="factor"/>
          <c:yMode val="factor"/>
          <c:x val="-0.093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355"/>
          <c:w val="0.93625"/>
          <c:h val="0.77025"/>
        </c:manualLayout>
      </c:layout>
      <c:scatterChart>
        <c:scatterStyle val="lineMarker"/>
        <c:varyColors val="0"/>
        <c:ser>
          <c:idx val="0"/>
          <c:order val="0"/>
          <c:tx>
            <c:v>0.3-0.4 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DATA!$AI$479:$AI$590</c:f>
              <c:numCache>
                <c:ptCount val="112"/>
                <c:pt idx="0">
                  <c:v>6374</c:v>
                </c:pt>
                <c:pt idx="1">
                  <c:v>6872</c:v>
                </c:pt>
                <c:pt idx="2">
                  <c:v>6462</c:v>
                </c:pt>
                <c:pt idx="3">
                  <c:v>6061</c:v>
                </c:pt>
                <c:pt idx="4">
                  <c:v>6223</c:v>
                </c:pt>
                <c:pt idx="5">
                  <c:v>6054</c:v>
                </c:pt>
                <c:pt idx="6">
                  <c:v>6011</c:v>
                </c:pt>
                <c:pt idx="7">
                  <c:v>6011</c:v>
                </c:pt>
                <c:pt idx="8">
                  <c:v>5940</c:v>
                </c:pt>
                <c:pt idx="9">
                  <c:v>5920</c:v>
                </c:pt>
                <c:pt idx="10">
                  <c:v>5983</c:v>
                </c:pt>
                <c:pt idx="11">
                  <c:v>6039</c:v>
                </c:pt>
                <c:pt idx="12">
                  <c:v>6123</c:v>
                </c:pt>
                <c:pt idx="13">
                  <c:v>6232</c:v>
                </c:pt>
                <c:pt idx="14">
                  <c:v>6286</c:v>
                </c:pt>
                <c:pt idx="15">
                  <c:v>6376</c:v>
                </c:pt>
                <c:pt idx="16">
                  <c:v>6497</c:v>
                </c:pt>
                <c:pt idx="17">
                  <c:v>6458</c:v>
                </c:pt>
                <c:pt idx="18">
                  <c:v>6633</c:v>
                </c:pt>
                <c:pt idx="19">
                  <c:v>6796</c:v>
                </c:pt>
                <c:pt idx="20">
                  <c:v>6877</c:v>
                </c:pt>
                <c:pt idx="21">
                  <c:v>6438</c:v>
                </c:pt>
                <c:pt idx="22">
                  <c:v>7029</c:v>
                </c:pt>
                <c:pt idx="23">
                  <c:v>6719</c:v>
                </c:pt>
                <c:pt idx="24">
                  <c:v>6888</c:v>
                </c:pt>
                <c:pt idx="25">
                  <c:v>7121</c:v>
                </c:pt>
                <c:pt idx="26">
                  <c:v>7417</c:v>
                </c:pt>
                <c:pt idx="27">
                  <c:v>7498</c:v>
                </c:pt>
                <c:pt idx="28">
                  <c:v>7689</c:v>
                </c:pt>
                <c:pt idx="29">
                  <c:v>8180</c:v>
                </c:pt>
                <c:pt idx="30">
                  <c:v>7744</c:v>
                </c:pt>
                <c:pt idx="31">
                  <c:v>8090</c:v>
                </c:pt>
                <c:pt idx="32">
                  <c:v>8241</c:v>
                </c:pt>
                <c:pt idx="33">
                  <c:v>8412</c:v>
                </c:pt>
                <c:pt idx="34">
                  <c:v>8721</c:v>
                </c:pt>
                <c:pt idx="35">
                  <c:v>9084</c:v>
                </c:pt>
                <c:pt idx="36">
                  <c:v>9195</c:v>
                </c:pt>
                <c:pt idx="37">
                  <c:v>9103</c:v>
                </c:pt>
                <c:pt idx="38">
                  <c:v>9058</c:v>
                </c:pt>
                <c:pt idx="39">
                  <c:v>9224</c:v>
                </c:pt>
                <c:pt idx="40">
                  <c:v>9099</c:v>
                </c:pt>
                <c:pt idx="41">
                  <c:v>9093</c:v>
                </c:pt>
                <c:pt idx="42">
                  <c:v>9095</c:v>
                </c:pt>
                <c:pt idx="43">
                  <c:v>8734</c:v>
                </c:pt>
                <c:pt idx="44">
                  <c:v>8544</c:v>
                </c:pt>
                <c:pt idx="45">
                  <c:v>8307</c:v>
                </c:pt>
                <c:pt idx="46">
                  <c:v>8138</c:v>
                </c:pt>
                <c:pt idx="47">
                  <c:v>7717</c:v>
                </c:pt>
                <c:pt idx="48">
                  <c:v>7394</c:v>
                </c:pt>
                <c:pt idx="49">
                  <c:v>7647</c:v>
                </c:pt>
                <c:pt idx="50">
                  <c:v>7420</c:v>
                </c:pt>
                <c:pt idx="51">
                  <c:v>7208</c:v>
                </c:pt>
                <c:pt idx="52">
                  <c:v>6913</c:v>
                </c:pt>
                <c:pt idx="53">
                  <c:v>6752</c:v>
                </c:pt>
                <c:pt idx="54">
                  <c:v>7010</c:v>
                </c:pt>
                <c:pt idx="55">
                  <c:v>6875</c:v>
                </c:pt>
                <c:pt idx="56">
                  <c:v>6816</c:v>
                </c:pt>
                <c:pt idx="57">
                  <c:v>6715</c:v>
                </c:pt>
                <c:pt idx="58">
                  <c:v>6533</c:v>
                </c:pt>
                <c:pt idx="59">
                  <c:v>6556</c:v>
                </c:pt>
                <c:pt idx="60">
                  <c:v>6510</c:v>
                </c:pt>
                <c:pt idx="61">
                  <c:v>8113</c:v>
                </c:pt>
                <c:pt idx="62">
                  <c:v>8418</c:v>
                </c:pt>
                <c:pt idx="63">
                  <c:v>7390</c:v>
                </c:pt>
                <c:pt idx="64">
                  <c:v>6097</c:v>
                </c:pt>
                <c:pt idx="65">
                  <c:v>6251</c:v>
                </c:pt>
                <c:pt idx="66">
                  <c:v>6234</c:v>
                </c:pt>
                <c:pt idx="67">
                  <c:v>6033</c:v>
                </c:pt>
                <c:pt idx="68">
                  <c:v>6238</c:v>
                </c:pt>
                <c:pt idx="69">
                  <c:v>6069</c:v>
                </c:pt>
                <c:pt idx="70">
                  <c:v>6239</c:v>
                </c:pt>
                <c:pt idx="71">
                  <c:v>6107</c:v>
                </c:pt>
                <c:pt idx="72">
                  <c:v>6861</c:v>
                </c:pt>
                <c:pt idx="73">
                  <c:v>7217</c:v>
                </c:pt>
                <c:pt idx="74">
                  <c:v>7943</c:v>
                </c:pt>
                <c:pt idx="75">
                  <c:v>7403</c:v>
                </c:pt>
                <c:pt idx="76">
                  <c:v>6380</c:v>
                </c:pt>
                <c:pt idx="77">
                  <c:v>6166</c:v>
                </c:pt>
                <c:pt idx="78">
                  <c:v>6156</c:v>
                </c:pt>
                <c:pt idx="79">
                  <c:v>5990</c:v>
                </c:pt>
                <c:pt idx="80">
                  <c:v>6036</c:v>
                </c:pt>
                <c:pt idx="81">
                  <c:v>6009</c:v>
                </c:pt>
                <c:pt idx="82">
                  <c:v>5977</c:v>
                </c:pt>
                <c:pt idx="83">
                  <c:v>81379</c:v>
                </c:pt>
                <c:pt idx="84">
                  <c:v>77718</c:v>
                </c:pt>
                <c:pt idx="85">
                  <c:v>24308</c:v>
                </c:pt>
                <c:pt idx="86">
                  <c:v>6492</c:v>
                </c:pt>
                <c:pt idx="87">
                  <c:v>5745</c:v>
                </c:pt>
                <c:pt idx="88">
                  <c:v>5733</c:v>
                </c:pt>
                <c:pt idx="89">
                  <c:v>5546</c:v>
                </c:pt>
                <c:pt idx="90">
                  <c:v>5455</c:v>
                </c:pt>
                <c:pt idx="91">
                  <c:v>5677</c:v>
                </c:pt>
                <c:pt idx="92">
                  <c:v>5483</c:v>
                </c:pt>
                <c:pt idx="93">
                  <c:v>5404</c:v>
                </c:pt>
                <c:pt idx="94">
                  <c:v>5499</c:v>
                </c:pt>
                <c:pt idx="95">
                  <c:v>6496</c:v>
                </c:pt>
                <c:pt idx="96">
                  <c:v>6367</c:v>
                </c:pt>
                <c:pt idx="97">
                  <c:v>5843</c:v>
                </c:pt>
                <c:pt idx="98">
                  <c:v>5573</c:v>
                </c:pt>
                <c:pt idx="99">
                  <c:v>5356</c:v>
                </c:pt>
                <c:pt idx="100">
                  <c:v>5477</c:v>
                </c:pt>
                <c:pt idx="101">
                  <c:v>5362</c:v>
                </c:pt>
                <c:pt idx="102">
                  <c:v>5223</c:v>
                </c:pt>
                <c:pt idx="103">
                  <c:v>5499</c:v>
                </c:pt>
                <c:pt idx="104">
                  <c:v>5587</c:v>
                </c:pt>
                <c:pt idx="105">
                  <c:v>5525</c:v>
                </c:pt>
                <c:pt idx="106">
                  <c:v>5688</c:v>
                </c:pt>
                <c:pt idx="107">
                  <c:v>5587</c:v>
                </c:pt>
                <c:pt idx="108">
                  <c:v>5659</c:v>
                </c:pt>
                <c:pt idx="109">
                  <c:v>5485</c:v>
                </c:pt>
                <c:pt idx="110">
                  <c:v>5554</c:v>
                </c:pt>
                <c:pt idx="111">
                  <c:v>5605</c:v>
                </c:pt>
              </c:numCache>
            </c:numRef>
          </c:xVal>
          <c:yVal>
            <c:numRef>
              <c:f>DATA!$M$479:$M$590</c:f>
              <c:numCache>
                <c:ptCount val="112"/>
                <c:pt idx="0">
                  <c:v>226.63015000000087</c:v>
                </c:pt>
                <c:pt idx="1">
                  <c:v>219.04435000000012</c:v>
                </c:pt>
                <c:pt idx="2">
                  <c:v>284.7879499999999</c:v>
                </c:pt>
                <c:pt idx="3">
                  <c:v>357.485200000001</c:v>
                </c:pt>
                <c:pt idx="4">
                  <c:v>407.42505000000165</c:v>
                </c:pt>
                <c:pt idx="5">
                  <c:v>456.73275000000103</c:v>
                </c:pt>
                <c:pt idx="6">
                  <c:v>491.5010000000002</c:v>
                </c:pt>
                <c:pt idx="7">
                  <c:v>529.43</c:v>
                </c:pt>
                <c:pt idx="8">
                  <c:v>559.1410500000002</c:v>
                </c:pt>
                <c:pt idx="9">
                  <c:v>582.5306</c:v>
                </c:pt>
                <c:pt idx="10">
                  <c:v>613.5059499999988</c:v>
                </c:pt>
                <c:pt idx="11">
                  <c:v>650.8027999999995</c:v>
                </c:pt>
                <c:pt idx="12">
                  <c:v>674.1923499999994</c:v>
                </c:pt>
                <c:pt idx="13">
                  <c:v>703.2712500000016</c:v>
                </c:pt>
                <c:pt idx="14">
                  <c:v>734.2466000000004</c:v>
                </c:pt>
                <c:pt idx="15">
                  <c:v>765.8541000000023</c:v>
                </c:pt>
                <c:pt idx="16">
                  <c:v>791.1401000000005</c:v>
                </c:pt>
                <c:pt idx="17">
                  <c:v>822.1154500000011</c:v>
                </c:pt>
                <c:pt idx="18">
                  <c:v>856.251549999999</c:v>
                </c:pt>
                <c:pt idx="19">
                  <c:v>891.0198</c:v>
                </c:pt>
                <c:pt idx="20">
                  <c:v>915.6736500000006</c:v>
                </c:pt>
                <c:pt idx="21">
                  <c:v>943.4882500000003</c:v>
                </c:pt>
                <c:pt idx="22">
                  <c:v>977.62435</c:v>
                </c:pt>
                <c:pt idx="23">
                  <c:v>1011.1283000000003</c:v>
                </c:pt>
                <c:pt idx="24">
                  <c:v>1032.6214</c:v>
                </c:pt>
                <c:pt idx="25">
                  <c:v>1054.7466499999991</c:v>
                </c:pt>
                <c:pt idx="26">
                  <c:v>1079.4004999999997</c:v>
                </c:pt>
                <c:pt idx="27">
                  <c:v>1091.4113500000003</c:v>
                </c:pt>
                <c:pt idx="28">
                  <c:v>1112.2723000000005</c:v>
                </c:pt>
                <c:pt idx="29">
                  <c:v>1140.7190500000015</c:v>
                </c:pt>
                <c:pt idx="30">
                  <c:v>1159.051400000002</c:v>
                </c:pt>
                <c:pt idx="31">
                  <c:v>1188.1303000000007</c:v>
                </c:pt>
                <c:pt idx="32">
                  <c:v>1217.8413500000006</c:v>
                </c:pt>
                <c:pt idx="33">
                  <c:v>1238.702299999999</c:v>
                </c:pt>
                <c:pt idx="34">
                  <c:v>1257.6668000000009</c:v>
                </c:pt>
                <c:pt idx="35">
                  <c:v>1275.9991500000015</c:v>
                </c:pt>
                <c:pt idx="36">
                  <c:v>1306.342349999999</c:v>
                </c:pt>
                <c:pt idx="37">
                  <c:v>1335.4212500000012</c:v>
                </c:pt>
                <c:pt idx="38">
                  <c:v>1353.7536000000018</c:v>
                </c:pt>
                <c:pt idx="39">
                  <c:v>1381.5681999999997</c:v>
                </c:pt>
                <c:pt idx="40">
                  <c:v>1413.807850000001</c:v>
                </c:pt>
                <c:pt idx="41">
                  <c:v>1440.9902999999995</c:v>
                </c:pt>
                <c:pt idx="42">
                  <c:v>1462.4833999999992</c:v>
                </c:pt>
                <c:pt idx="43">
                  <c:v>1483.9765000000007</c:v>
                </c:pt>
                <c:pt idx="44">
                  <c:v>1514.3197</c:v>
                </c:pt>
                <c:pt idx="45">
                  <c:v>1540.2378499999995</c:v>
                </c:pt>
                <c:pt idx="46">
                  <c:v>1562.3631000000005</c:v>
                </c:pt>
                <c:pt idx="47">
                  <c:v>1579.4311500000003</c:v>
                </c:pt>
                <c:pt idx="48">
                  <c:v>1607.8778999999995</c:v>
                </c:pt>
                <c:pt idx="49">
                  <c:v>1621.7852000000003</c:v>
                </c:pt>
                <c:pt idx="50">
                  <c:v>1649.5998000000018</c:v>
                </c:pt>
                <c:pt idx="51">
                  <c:v>1675.5179500000013</c:v>
                </c:pt>
                <c:pt idx="52">
                  <c:v>1695.1146000000008</c:v>
                </c:pt>
                <c:pt idx="53">
                  <c:v>1720.4006000000008</c:v>
                </c:pt>
                <c:pt idx="54">
                  <c:v>1741.8936999999987</c:v>
                </c:pt>
                <c:pt idx="55">
                  <c:v>1768.4440000000013</c:v>
                </c:pt>
                <c:pt idx="56">
                  <c:v>1793.097850000002</c:v>
                </c:pt>
                <c:pt idx="57">
                  <c:v>1824.7053500000002</c:v>
                </c:pt>
                <c:pt idx="58">
                  <c:v>1849.991350000002</c:v>
                </c:pt>
                <c:pt idx="59">
                  <c:v>1872.7487500000007</c:v>
                </c:pt>
                <c:pt idx="60">
                  <c:v>1899.931199999999</c:v>
                </c:pt>
                <c:pt idx="61">
                  <c:v>1925.217200000001</c:v>
                </c:pt>
                <c:pt idx="62">
                  <c:v>1943.5495500000015</c:v>
                </c:pt>
                <c:pt idx="63">
                  <c:v>1967.5712500000009</c:v>
                </c:pt>
                <c:pt idx="64">
                  <c:v>2004.8680999999997</c:v>
                </c:pt>
                <c:pt idx="65">
                  <c:v>2027.6255</c:v>
                </c:pt>
                <c:pt idx="66">
                  <c:v>2044.0614000000005</c:v>
                </c:pt>
                <c:pt idx="67">
                  <c:v>2063.0259000000005</c:v>
                </c:pt>
                <c:pt idx="68">
                  <c:v>2086.4154500000004</c:v>
                </c:pt>
                <c:pt idx="69">
                  <c:v>2102.851350000001</c:v>
                </c:pt>
                <c:pt idx="70">
                  <c:v>2121.815850000001</c:v>
                </c:pt>
                <c:pt idx="71">
                  <c:v>2143.3089500000006</c:v>
                </c:pt>
                <c:pt idx="72">
                  <c:v>2169.2271</c:v>
                </c:pt>
                <c:pt idx="73">
                  <c:v>2188.8237499999996</c:v>
                </c:pt>
                <c:pt idx="74">
                  <c:v>2207.7882500000014</c:v>
                </c:pt>
                <c:pt idx="75">
                  <c:v>2222.959850000001</c:v>
                </c:pt>
                <c:pt idx="76">
                  <c:v>2246.349400000001</c:v>
                </c:pt>
                <c:pt idx="77">
                  <c:v>2279.8533500000012</c:v>
                </c:pt>
                <c:pt idx="78">
                  <c:v>2298.185700000002</c:v>
                </c:pt>
                <c:pt idx="79">
                  <c:v>2311.4608499999995</c:v>
                </c:pt>
                <c:pt idx="80">
                  <c:v>2334.850400000001</c:v>
                </c:pt>
                <c:pt idx="81">
                  <c:v>2352.5506000000005</c:v>
                </c:pt>
                <c:pt idx="82">
                  <c:v>2371.5151000000005</c:v>
                </c:pt>
                <c:pt idx="83">
                  <c:v>2387.951000000001</c:v>
                </c:pt>
                <c:pt idx="84">
                  <c:v>2394.272499999999</c:v>
                </c:pt>
                <c:pt idx="85">
                  <c:v>2401.8583</c:v>
                </c:pt>
                <c:pt idx="86">
                  <c:v>2430.9371999999985</c:v>
                </c:pt>
                <c:pt idx="87">
                  <c:v>2461.2803999999996</c:v>
                </c:pt>
                <c:pt idx="88">
                  <c:v>2474.555550000001</c:v>
                </c:pt>
                <c:pt idx="89">
                  <c:v>2496.680800000002</c:v>
                </c:pt>
                <c:pt idx="90">
                  <c:v>2526.391850000002</c:v>
                </c:pt>
                <c:pt idx="91">
                  <c:v>2549.1492500000004</c:v>
                </c:pt>
                <c:pt idx="92">
                  <c:v>2559.8958000000002</c:v>
                </c:pt>
                <c:pt idx="93">
                  <c:v>2582.0210499999994</c:v>
                </c:pt>
                <c:pt idx="94">
                  <c:v>2604.1463000000003</c:v>
                </c:pt>
                <c:pt idx="95">
                  <c:v>2628.1679999999997</c:v>
                </c:pt>
                <c:pt idx="96">
                  <c:v>2642.70745</c:v>
                </c:pt>
                <c:pt idx="97">
                  <c:v>2647.764649999999</c:v>
                </c:pt>
                <c:pt idx="98">
                  <c:v>2659.7754999999997</c:v>
                </c:pt>
                <c:pt idx="99">
                  <c:v>2679.3721499999992</c:v>
                </c:pt>
                <c:pt idx="100">
                  <c:v>2703.3938500000004</c:v>
                </c:pt>
                <c:pt idx="101">
                  <c:v>2722.9905000000017</c:v>
                </c:pt>
                <c:pt idx="102">
                  <c:v>2751.437250000001</c:v>
                </c:pt>
                <c:pt idx="103">
                  <c:v>2774.826799999999</c:v>
                </c:pt>
                <c:pt idx="104">
                  <c:v>2795.0555999999997</c:v>
                </c:pt>
                <c:pt idx="105">
                  <c:v>2803.9056999999993</c:v>
                </c:pt>
                <c:pt idx="106">
                  <c:v>2813.3879500000003</c:v>
                </c:pt>
                <c:pt idx="107">
                  <c:v>2836.777500000002</c:v>
                </c:pt>
                <c:pt idx="108">
                  <c:v>2852.581250000001</c:v>
                </c:pt>
                <c:pt idx="109">
                  <c:v>2862.6956499999997</c:v>
                </c:pt>
                <c:pt idx="110">
                  <c:v>2878.4994000000006</c:v>
                </c:pt>
                <c:pt idx="111">
                  <c:v>2891.1424000000006</c:v>
                </c:pt>
              </c:numCache>
            </c:numRef>
          </c:yVal>
          <c:smooth val="0"/>
        </c:ser>
        <c:ser>
          <c:idx val="1"/>
          <c:order val="1"/>
          <c:tx>
            <c:v>0.4-0.491 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DATA!$AJ$479:$AJ$590</c:f>
              <c:numCache>
                <c:ptCount val="112"/>
                <c:pt idx="0">
                  <c:v>653</c:v>
                </c:pt>
                <c:pt idx="1">
                  <c:v>672</c:v>
                </c:pt>
                <c:pt idx="2">
                  <c:v>583</c:v>
                </c:pt>
                <c:pt idx="3">
                  <c:v>673</c:v>
                </c:pt>
                <c:pt idx="4">
                  <c:v>667</c:v>
                </c:pt>
                <c:pt idx="5">
                  <c:v>653</c:v>
                </c:pt>
                <c:pt idx="6">
                  <c:v>695</c:v>
                </c:pt>
                <c:pt idx="7">
                  <c:v>647</c:v>
                </c:pt>
                <c:pt idx="8">
                  <c:v>641</c:v>
                </c:pt>
                <c:pt idx="9">
                  <c:v>635</c:v>
                </c:pt>
                <c:pt idx="10">
                  <c:v>595</c:v>
                </c:pt>
                <c:pt idx="11">
                  <c:v>632</c:v>
                </c:pt>
                <c:pt idx="12">
                  <c:v>704</c:v>
                </c:pt>
                <c:pt idx="13">
                  <c:v>686</c:v>
                </c:pt>
                <c:pt idx="14">
                  <c:v>771</c:v>
                </c:pt>
                <c:pt idx="15">
                  <c:v>708</c:v>
                </c:pt>
                <c:pt idx="16">
                  <c:v>763</c:v>
                </c:pt>
                <c:pt idx="17">
                  <c:v>711</c:v>
                </c:pt>
                <c:pt idx="18">
                  <c:v>685</c:v>
                </c:pt>
                <c:pt idx="19">
                  <c:v>700</c:v>
                </c:pt>
                <c:pt idx="20">
                  <c:v>706</c:v>
                </c:pt>
                <c:pt idx="21">
                  <c:v>680</c:v>
                </c:pt>
                <c:pt idx="22">
                  <c:v>698</c:v>
                </c:pt>
                <c:pt idx="23">
                  <c:v>645</c:v>
                </c:pt>
                <c:pt idx="24">
                  <c:v>680</c:v>
                </c:pt>
                <c:pt idx="25">
                  <c:v>668</c:v>
                </c:pt>
                <c:pt idx="26">
                  <c:v>702</c:v>
                </c:pt>
                <c:pt idx="27">
                  <c:v>747</c:v>
                </c:pt>
                <c:pt idx="28">
                  <c:v>799</c:v>
                </c:pt>
                <c:pt idx="29">
                  <c:v>768</c:v>
                </c:pt>
                <c:pt idx="30">
                  <c:v>686</c:v>
                </c:pt>
                <c:pt idx="31">
                  <c:v>736</c:v>
                </c:pt>
                <c:pt idx="32">
                  <c:v>760</c:v>
                </c:pt>
                <c:pt idx="33">
                  <c:v>818</c:v>
                </c:pt>
                <c:pt idx="34">
                  <c:v>865</c:v>
                </c:pt>
                <c:pt idx="35">
                  <c:v>920</c:v>
                </c:pt>
                <c:pt idx="36">
                  <c:v>924</c:v>
                </c:pt>
                <c:pt idx="37">
                  <c:v>880</c:v>
                </c:pt>
                <c:pt idx="38">
                  <c:v>955</c:v>
                </c:pt>
                <c:pt idx="39">
                  <c:v>963</c:v>
                </c:pt>
                <c:pt idx="40">
                  <c:v>819</c:v>
                </c:pt>
                <c:pt idx="41">
                  <c:v>923</c:v>
                </c:pt>
                <c:pt idx="42">
                  <c:v>920</c:v>
                </c:pt>
                <c:pt idx="43">
                  <c:v>874</c:v>
                </c:pt>
                <c:pt idx="44">
                  <c:v>753</c:v>
                </c:pt>
                <c:pt idx="45">
                  <c:v>805</c:v>
                </c:pt>
                <c:pt idx="46">
                  <c:v>782</c:v>
                </c:pt>
                <c:pt idx="47">
                  <c:v>727</c:v>
                </c:pt>
                <c:pt idx="48">
                  <c:v>684</c:v>
                </c:pt>
                <c:pt idx="49">
                  <c:v>669</c:v>
                </c:pt>
                <c:pt idx="50">
                  <c:v>704</c:v>
                </c:pt>
                <c:pt idx="51">
                  <c:v>629</c:v>
                </c:pt>
                <c:pt idx="52">
                  <c:v>657</c:v>
                </c:pt>
                <c:pt idx="53">
                  <c:v>648</c:v>
                </c:pt>
                <c:pt idx="54">
                  <c:v>616</c:v>
                </c:pt>
                <c:pt idx="55">
                  <c:v>653</c:v>
                </c:pt>
                <c:pt idx="56">
                  <c:v>663</c:v>
                </c:pt>
                <c:pt idx="57">
                  <c:v>628</c:v>
                </c:pt>
                <c:pt idx="58">
                  <c:v>638</c:v>
                </c:pt>
                <c:pt idx="59">
                  <c:v>648</c:v>
                </c:pt>
                <c:pt idx="60">
                  <c:v>630</c:v>
                </c:pt>
                <c:pt idx="61">
                  <c:v>580</c:v>
                </c:pt>
                <c:pt idx="62">
                  <c:v>574</c:v>
                </c:pt>
                <c:pt idx="63">
                  <c:v>603</c:v>
                </c:pt>
                <c:pt idx="64">
                  <c:v>536</c:v>
                </c:pt>
                <c:pt idx="65">
                  <c:v>565</c:v>
                </c:pt>
                <c:pt idx="66">
                  <c:v>554</c:v>
                </c:pt>
                <c:pt idx="67">
                  <c:v>535</c:v>
                </c:pt>
                <c:pt idx="68">
                  <c:v>613</c:v>
                </c:pt>
                <c:pt idx="69">
                  <c:v>554</c:v>
                </c:pt>
                <c:pt idx="70">
                  <c:v>575</c:v>
                </c:pt>
                <c:pt idx="71">
                  <c:v>520</c:v>
                </c:pt>
                <c:pt idx="72">
                  <c:v>618</c:v>
                </c:pt>
                <c:pt idx="73">
                  <c:v>564</c:v>
                </c:pt>
                <c:pt idx="74">
                  <c:v>646</c:v>
                </c:pt>
                <c:pt idx="75">
                  <c:v>553</c:v>
                </c:pt>
                <c:pt idx="76">
                  <c:v>593</c:v>
                </c:pt>
                <c:pt idx="77">
                  <c:v>568</c:v>
                </c:pt>
                <c:pt idx="78">
                  <c:v>596</c:v>
                </c:pt>
                <c:pt idx="79">
                  <c:v>536</c:v>
                </c:pt>
                <c:pt idx="80">
                  <c:v>521</c:v>
                </c:pt>
                <c:pt idx="81">
                  <c:v>492</c:v>
                </c:pt>
                <c:pt idx="82">
                  <c:v>530</c:v>
                </c:pt>
                <c:pt idx="83">
                  <c:v>643</c:v>
                </c:pt>
                <c:pt idx="84">
                  <c:v>667</c:v>
                </c:pt>
                <c:pt idx="85">
                  <c:v>641</c:v>
                </c:pt>
                <c:pt idx="86">
                  <c:v>600</c:v>
                </c:pt>
                <c:pt idx="87">
                  <c:v>543</c:v>
                </c:pt>
                <c:pt idx="88">
                  <c:v>522</c:v>
                </c:pt>
                <c:pt idx="89">
                  <c:v>518</c:v>
                </c:pt>
                <c:pt idx="90">
                  <c:v>549</c:v>
                </c:pt>
                <c:pt idx="91">
                  <c:v>552</c:v>
                </c:pt>
                <c:pt idx="92">
                  <c:v>510</c:v>
                </c:pt>
                <c:pt idx="93">
                  <c:v>498</c:v>
                </c:pt>
                <c:pt idx="94">
                  <c:v>484</c:v>
                </c:pt>
                <c:pt idx="95">
                  <c:v>478</c:v>
                </c:pt>
                <c:pt idx="96">
                  <c:v>498</c:v>
                </c:pt>
                <c:pt idx="97">
                  <c:v>469</c:v>
                </c:pt>
                <c:pt idx="98">
                  <c:v>457</c:v>
                </c:pt>
                <c:pt idx="99">
                  <c:v>469</c:v>
                </c:pt>
                <c:pt idx="100">
                  <c:v>432</c:v>
                </c:pt>
                <c:pt idx="101">
                  <c:v>443</c:v>
                </c:pt>
                <c:pt idx="102">
                  <c:v>449</c:v>
                </c:pt>
                <c:pt idx="103">
                  <c:v>479</c:v>
                </c:pt>
                <c:pt idx="104">
                  <c:v>529</c:v>
                </c:pt>
                <c:pt idx="105">
                  <c:v>459</c:v>
                </c:pt>
                <c:pt idx="106">
                  <c:v>443</c:v>
                </c:pt>
                <c:pt idx="107">
                  <c:v>447</c:v>
                </c:pt>
                <c:pt idx="108">
                  <c:v>411</c:v>
                </c:pt>
                <c:pt idx="109">
                  <c:v>455</c:v>
                </c:pt>
                <c:pt idx="110">
                  <c:v>533</c:v>
                </c:pt>
                <c:pt idx="111">
                  <c:v>499</c:v>
                </c:pt>
              </c:numCache>
            </c:numRef>
          </c:xVal>
          <c:yVal>
            <c:numRef>
              <c:f>DATA!$M$479:$M$590</c:f>
              <c:numCache>
                <c:ptCount val="112"/>
                <c:pt idx="0">
                  <c:v>226.63015000000087</c:v>
                </c:pt>
                <c:pt idx="1">
                  <c:v>219.04435000000012</c:v>
                </c:pt>
                <c:pt idx="2">
                  <c:v>284.7879499999999</c:v>
                </c:pt>
                <c:pt idx="3">
                  <c:v>357.485200000001</c:v>
                </c:pt>
                <c:pt idx="4">
                  <c:v>407.42505000000165</c:v>
                </c:pt>
                <c:pt idx="5">
                  <c:v>456.73275000000103</c:v>
                </c:pt>
                <c:pt idx="6">
                  <c:v>491.5010000000002</c:v>
                </c:pt>
                <c:pt idx="7">
                  <c:v>529.43</c:v>
                </c:pt>
                <c:pt idx="8">
                  <c:v>559.1410500000002</c:v>
                </c:pt>
                <c:pt idx="9">
                  <c:v>582.5306</c:v>
                </c:pt>
                <c:pt idx="10">
                  <c:v>613.5059499999988</c:v>
                </c:pt>
                <c:pt idx="11">
                  <c:v>650.8027999999995</c:v>
                </c:pt>
                <c:pt idx="12">
                  <c:v>674.1923499999994</c:v>
                </c:pt>
                <c:pt idx="13">
                  <c:v>703.2712500000016</c:v>
                </c:pt>
                <c:pt idx="14">
                  <c:v>734.2466000000004</c:v>
                </c:pt>
                <c:pt idx="15">
                  <c:v>765.8541000000023</c:v>
                </c:pt>
                <c:pt idx="16">
                  <c:v>791.1401000000005</c:v>
                </c:pt>
                <c:pt idx="17">
                  <c:v>822.1154500000011</c:v>
                </c:pt>
                <c:pt idx="18">
                  <c:v>856.251549999999</c:v>
                </c:pt>
                <c:pt idx="19">
                  <c:v>891.0198</c:v>
                </c:pt>
                <c:pt idx="20">
                  <c:v>915.6736500000006</c:v>
                </c:pt>
                <c:pt idx="21">
                  <c:v>943.4882500000003</c:v>
                </c:pt>
                <c:pt idx="22">
                  <c:v>977.62435</c:v>
                </c:pt>
                <c:pt idx="23">
                  <c:v>1011.1283000000003</c:v>
                </c:pt>
                <c:pt idx="24">
                  <c:v>1032.6214</c:v>
                </c:pt>
                <c:pt idx="25">
                  <c:v>1054.7466499999991</c:v>
                </c:pt>
                <c:pt idx="26">
                  <c:v>1079.4004999999997</c:v>
                </c:pt>
                <c:pt idx="27">
                  <c:v>1091.4113500000003</c:v>
                </c:pt>
                <c:pt idx="28">
                  <c:v>1112.2723000000005</c:v>
                </c:pt>
                <c:pt idx="29">
                  <c:v>1140.7190500000015</c:v>
                </c:pt>
                <c:pt idx="30">
                  <c:v>1159.051400000002</c:v>
                </c:pt>
                <c:pt idx="31">
                  <c:v>1188.1303000000007</c:v>
                </c:pt>
                <c:pt idx="32">
                  <c:v>1217.8413500000006</c:v>
                </c:pt>
                <c:pt idx="33">
                  <c:v>1238.702299999999</c:v>
                </c:pt>
                <c:pt idx="34">
                  <c:v>1257.6668000000009</c:v>
                </c:pt>
                <c:pt idx="35">
                  <c:v>1275.9991500000015</c:v>
                </c:pt>
                <c:pt idx="36">
                  <c:v>1306.342349999999</c:v>
                </c:pt>
                <c:pt idx="37">
                  <c:v>1335.4212500000012</c:v>
                </c:pt>
                <c:pt idx="38">
                  <c:v>1353.7536000000018</c:v>
                </c:pt>
                <c:pt idx="39">
                  <c:v>1381.5681999999997</c:v>
                </c:pt>
                <c:pt idx="40">
                  <c:v>1413.807850000001</c:v>
                </c:pt>
                <c:pt idx="41">
                  <c:v>1440.9902999999995</c:v>
                </c:pt>
                <c:pt idx="42">
                  <c:v>1462.4833999999992</c:v>
                </c:pt>
                <c:pt idx="43">
                  <c:v>1483.9765000000007</c:v>
                </c:pt>
                <c:pt idx="44">
                  <c:v>1514.3197</c:v>
                </c:pt>
                <c:pt idx="45">
                  <c:v>1540.2378499999995</c:v>
                </c:pt>
                <c:pt idx="46">
                  <c:v>1562.3631000000005</c:v>
                </c:pt>
                <c:pt idx="47">
                  <c:v>1579.4311500000003</c:v>
                </c:pt>
                <c:pt idx="48">
                  <c:v>1607.8778999999995</c:v>
                </c:pt>
                <c:pt idx="49">
                  <c:v>1621.7852000000003</c:v>
                </c:pt>
                <c:pt idx="50">
                  <c:v>1649.5998000000018</c:v>
                </c:pt>
                <c:pt idx="51">
                  <c:v>1675.5179500000013</c:v>
                </c:pt>
                <c:pt idx="52">
                  <c:v>1695.1146000000008</c:v>
                </c:pt>
                <c:pt idx="53">
                  <c:v>1720.4006000000008</c:v>
                </c:pt>
                <c:pt idx="54">
                  <c:v>1741.8936999999987</c:v>
                </c:pt>
                <c:pt idx="55">
                  <c:v>1768.4440000000013</c:v>
                </c:pt>
                <c:pt idx="56">
                  <c:v>1793.097850000002</c:v>
                </c:pt>
                <c:pt idx="57">
                  <c:v>1824.7053500000002</c:v>
                </c:pt>
                <c:pt idx="58">
                  <c:v>1849.991350000002</c:v>
                </c:pt>
                <c:pt idx="59">
                  <c:v>1872.7487500000007</c:v>
                </c:pt>
                <c:pt idx="60">
                  <c:v>1899.931199999999</c:v>
                </c:pt>
                <c:pt idx="61">
                  <c:v>1925.217200000001</c:v>
                </c:pt>
                <c:pt idx="62">
                  <c:v>1943.5495500000015</c:v>
                </c:pt>
                <c:pt idx="63">
                  <c:v>1967.5712500000009</c:v>
                </c:pt>
                <c:pt idx="64">
                  <c:v>2004.8680999999997</c:v>
                </c:pt>
                <c:pt idx="65">
                  <c:v>2027.6255</c:v>
                </c:pt>
                <c:pt idx="66">
                  <c:v>2044.0614000000005</c:v>
                </c:pt>
                <c:pt idx="67">
                  <c:v>2063.0259000000005</c:v>
                </c:pt>
                <c:pt idx="68">
                  <c:v>2086.4154500000004</c:v>
                </c:pt>
                <c:pt idx="69">
                  <c:v>2102.851350000001</c:v>
                </c:pt>
                <c:pt idx="70">
                  <c:v>2121.815850000001</c:v>
                </c:pt>
                <c:pt idx="71">
                  <c:v>2143.3089500000006</c:v>
                </c:pt>
                <c:pt idx="72">
                  <c:v>2169.2271</c:v>
                </c:pt>
                <c:pt idx="73">
                  <c:v>2188.8237499999996</c:v>
                </c:pt>
                <c:pt idx="74">
                  <c:v>2207.7882500000014</c:v>
                </c:pt>
                <c:pt idx="75">
                  <c:v>2222.959850000001</c:v>
                </c:pt>
                <c:pt idx="76">
                  <c:v>2246.349400000001</c:v>
                </c:pt>
                <c:pt idx="77">
                  <c:v>2279.8533500000012</c:v>
                </c:pt>
                <c:pt idx="78">
                  <c:v>2298.185700000002</c:v>
                </c:pt>
                <c:pt idx="79">
                  <c:v>2311.4608499999995</c:v>
                </c:pt>
                <c:pt idx="80">
                  <c:v>2334.850400000001</c:v>
                </c:pt>
                <c:pt idx="81">
                  <c:v>2352.5506000000005</c:v>
                </c:pt>
                <c:pt idx="82">
                  <c:v>2371.5151000000005</c:v>
                </c:pt>
                <c:pt idx="83">
                  <c:v>2387.951000000001</c:v>
                </c:pt>
                <c:pt idx="84">
                  <c:v>2394.272499999999</c:v>
                </c:pt>
                <c:pt idx="85">
                  <c:v>2401.8583</c:v>
                </c:pt>
                <c:pt idx="86">
                  <c:v>2430.9371999999985</c:v>
                </c:pt>
                <c:pt idx="87">
                  <c:v>2461.2803999999996</c:v>
                </c:pt>
                <c:pt idx="88">
                  <c:v>2474.555550000001</c:v>
                </c:pt>
                <c:pt idx="89">
                  <c:v>2496.680800000002</c:v>
                </c:pt>
                <c:pt idx="90">
                  <c:v>2526.391850000002</c:v>
                </c:pt>
                <c:pt idx="91">
                  <c:v>2549.1492500000004</c:v>
                </c:pt>
                <c:pt idx="92">
                  <c:v>2559.8958000000002</c:v>
                </c:pt>
                <c:pt idx="93">
                  <c:v>2582.0210499999994</c:v>
                </c:pt>
                <c:pt idx="94">
                  <c:v>2604.1463000000003</c:v>
                </c:pt>
                <c:pt idx="95">
                  <c:v>2628.1679999999997</c:v>
                </c:pt>
                <c:pt idx="96">
                  <c:v>2642.70745</c:v>
                </c:pt>
                <c:pt idx="97">
                  <c:v>2647.764649999999</c:v>
                </c:pt>
                <c:pt idx="98">
                  <c:v>2659.7754999999997</c:v>
                </c:pt>
                <c:pt idx="99">
                  <c:v>2679.3721499999992</c:v>
                </c:pt>
                <c:pt idx="100">
                  <c:v>2703.3938500000004</c:v>
                </c:pt>
                <c:pt idx="101">
                  <c:v>2722.9905000000017</c:v>
                </c:pt>
                <c:pt idx="102">
                  <c:v>2751.437250000001</c:v>
                </c:pt>
                <c:pt idx="103">
                  <c:v>2774.826799999999</c:v>
                </c:pt>
                <c:pt idx="104">
                  <c:v>2795.0555999999997</c:v>
                </c:pt>
                <c:pt idx="105">
                  <c:v>2803.9056999999993</c:v>
                </c:pt>
                <c:pt idx="106">
                  <c:v>2813.3879500000003</c:v>
                </c:pt>
                <c:pt idx="107">
                  <c:v>2836.777500000002</c:v>
                </c:pt>
                <c:pt idx="108">
                  <c:v>2852.581250000001</c:v>
                </c:pt>
                <c:pt idx="109">
                  <c:v>2862.6956499999997</c:v>
                </c:pt>
                <c:pt idx="110">
                  <c:v>2878.4994000000006</c:v>
                </c:pt>
                <c:pt idx="111">
                  <c:v>2891.1424000000006</c:v>
                </c:pt>
              </c:numCache>
            </c:numRef>
          </c:yVal>
          <c:smooth val="0"/>
        </c:ser>
        <c:ser>
          <c:idx val="2"/>
          <c:order val="2"/>
          <c:tx>
            <c:v>0.491-0.6 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DATA!$AK$479:$AK$590</c:f>
              <c:numCache>
                <c:ptCount val="112"/>
                <c:pt idx="0">
                  <c:v>225</c:v>
                </c:pt>
                <c:pt idx="1">
                  <c:v>215</c:v>
                </c:pt>
                <c:pt idx="2">
                  <c:v>211</c:v>
                </c:pt>
                <c:pt idx="3">
                  <c:v>236</c:v>
                </c:pt>
                <c:pt idx="4">
                  <c:v>234</c:v>
                </c:pt>
                <c:pt idx="5">
                  <c:v>231</c:v>
                </c:pt>
                <c:pt idx="6">
                  <c:v>236</c:v>
                </c:pt>
                <c:pt idx="7">
                  <c:v>226</c:v>
                </c:pt>
                <c:pt idx="8">
                  <c:v>228</c:v>
                </c:pt>
                <c:pt idx="9">
                  <c:v>218</c:v>
                </c:pt>
                <c:pt idx="10">
                  <c:v>191</c:v>
                </c:pt>
                <c:pt idx="11">
                  <c:v>228</c:v>
                </c:pt>
                <c:pt idx="12">
                  <c:v>255</c:v>
                </c:pt>
                <c:pt idx="13">
                  <c:v>245</c:v>
                </c:pt>
                <c:pt idx="14">
                  <c:v>284</c:v>
                </c:pt>
                <c:pt idx="15">
                  <c:v>255</c:v>
                </c:pt>
                <c:pt idx="16">
                  <c:v>251</c:v>
                </c:pt>
                <c:pt idx="17">
                  <c:v>283</c:v>
                </c:pt>
                <c:pt idx="18">
                  <c:v>246</c:v>
                </c:pt>
                <c:pt idx="19">
                  <c:v>271</c:v>
                </c:pt>
                <c:pt idx="20">
                  <c:v>235</c:v>
                </c:pt>
                <c:pt idx="21">
                  <c:v>218</c:v>
                </c:pt>
                <c:pt idx="22">
                  <c:v>238</c:v>
                </c:pt>
                <c:pt idx="23">
                  <c:v>196</c:v>
                </c:pt>
                <c:pt idx="24">
                  <c:v>221</c:v>
                </c:pt>
                <c:pt idx="25">
                  <c:v>217</c:v>
                </c:pt>
                <c:pt idx="26">
                  <c:v>263</c:v>
                </c:pt>
                <c:pt idx="27">
                  <c:v>313</c:v>
                </c:pt>
                <c:pt idx="28">
                  <c:v>319</c:v>
                </c:pt>
                <c:pt idx="29">
                  <c:v>314</c:v>
                </c:pt>
                <c:pt idx="30">
                  <c:v>234</c:v>
                </c:pt>
                <c:pt idx="31">
                  <c:v>262</c:v>
                </c:pt>
                <c:pt idx="32">
                  <c:v>261</c:v>
                </c:pt>
                <c:pt idx="33">
                  <c:v>284</c:v>
                </c:pt>
                <c:pt idx="34">
                  <c:v>277</c:v>
                </c:pt>
                <c:pt idx="35">
                  <c:v>300</c:v>
                </c:pt>
                <c:pt idx="36">
                  <c:v>386</c:v>
                </c:pt>
                <c:pt idx="37">
                  <c:v>316</c:v>
                </c:pt>
                <c:pt idx="38">
                  <c:v>331</c:v>
                </c:pt>
                <c:pt idx="39">
                  <c:v>350</c:v>
                </c:pt>
                <c:pt idx="40">
                  <c:v>275</c:v>
                </c:pt>
                <c:pt idx="41">
                  <c:v>306</c:v>
                </c:pt>
                <c:pt idx="42">
                  <c:v>293</c:v>
                </c:pt>
                <c:pt idx="43">
                  <c:v>289</c:v>
                </c:pt>
                <c:pt idx="44">
                  <c:v>253</c:v>
                </c:pt>
                <c:pt idx="45">
                  <c:v>252</c:v>
                </c:pt>
                <c:pt idx="46">
                  <c:v>246</c:v>
                </c:pt>
                <c:pt idx="47">
                  <c:v>243</c:v>
                </c:pt>
                <c:pt idx="48">
                  <c:v>241</c:v>
                </c:pt>
                <c:pt idx="49">
                  <c:v>214</c:v>
                </c:pt>
                <c:pt idx="50">
                  <c:v>236</c:v>
                </c:pt>
                <c:pt idx="51">
                  <c:v>216</c:v>
                </c:pt>
                <c:pt idx="52">
                  <c:v>242</c:v>
                </c:pt>
                <c:pt idx="53">
                  <c:v>194</c:v>
                </c:pt>
                <c:pt idx="54">
                  <c:v>204</c:v>
                </c:pt>
                <c:pt idx="55">
                  <c:v>229</c:v>
                </c:pt>
                <c:pt idx="56">
                  <c:v>206</c:v>
                </c:pt>
                <c:pt idx="57">
                  <c:v>216</c:v>
                </c:pt>
                <c:pt idx="58">
                  <c:v>209</c:v>
                </c:pt>
                <c:pt idx="59">
                  <c:v>265</c:v>
                </c:pt>
                <c:pt idx="60">
                  <c:v>216</c:v>
                </c:pt>
                <c:pt idx="61">
                  <c:v>179</c:v>
                </c:pt>
                <c:pt idx="62">
                  <c:v>181</c:v>
                </c:pt>
                <c:pt idx="63">
                  <c:v>216</c:v>
                </c:pt>
                <c:pt idx="64">
                  <c:v>170</c:v>
                </c:pt>
                <c:pt idx="65">
                  <c:v>189</c:v>
                </c:pt>
                <c:pt idx="66">
                  <c:v>180</c:v>
                </c:pt>
                <c:pt idx="67">
                  <c:v>201</c:v>
                </c:pt>
                <c:pt idx="68">
                  <c:v>181</c:v>
                </c:pt>
                <c:pt idx="69">
                  <c:v>183</c:v>
                </c:pt>
                <c:pt idx="70">
                  <c:v>193</c:v>
                </c:pt>
                <c:pt idx="71">
                  <c:v>142</c:v>
                </c:pt>
                <c:pt idx="72">
                  <c:v>181</c:v>
                </c:pt>
                <c:pt idx="73">
                  <c:v>170</c:v>
                </c:pt>
                <c:pt idx="74">
                  <c:v>208</c:v>
                </c:pt>
                <c:pt idx="75">
                  <c:v>179</c:v>
                </c:pt>
                <c:pt idx="76">
                  <c:v>210</c:v>
                </c:pt>
                <c:pt idx="77">
                  <c:v>211</c:v>
                </c:pt>
                <c:pt idx="78">
                  <c:v>222</c:v>
                </c:pt>
                <c:pt idx="79">
                  <c:v>195</c:v>
                </c:pt>
                <c:pt idx="80">
                  <c:v>164</c:v>
                </c:pt>
                <c:pt idx="81">
                  <c:v>134</c:v>
                </c:pt>
                <c:pt idx="82">
                  <c:v>167</c:v>
                </c:pt>
                <c:pt idx="83">
                  <c:v>207</c:v>
                </c:pt>
                <c:pt idx="84">
                  <c:v>201</c:v>
                </c:pt>
                <c:pt idx="85">
                  <c:v>193</c:v>
                </c:pt>
                <c:pt idx="86">
                  <c:v>210</c:v>
                </c:pt>
                <c:pt idx="87">
                  <c:v>161</c:v>
                </c:pt>
                <c:pt idx="88">
                  <c:v>184</c:v>
                </c:pt>
                <c:pt idx="89">
                  <c:v>167</c:v>
                </c:pt>
                <c:pt idx="90">
                  <c:v>173</c:v>
                </c:pt>
                <c:pt idx="91">
                  <c:v>191</c:v>
                </c:pt>
                <c:pt idx="92">
                  <c:v>176</c:v>
                </c:pt>
                <c:pt idx="93">
                  <c:v>152</c:v>
                </c:pt>
                <c:pt idx="94">
                  <c:v>147</c:v>
                </c:pt>
                <c:pt idx="95">
                  <c:v>159</c:v>
                </c:pt>
                <c:pt idx="96">
                  <c:v>160</c:v>
                </c:pt>
                <c:pt idx="97">
                  <c:v>121</c:v>
                </c:pt>
                <c:pt idx="98">
                  <c:v>134</c:v>
                </c:pt>
                <c:pt idx="99">
                  <c:v>139</c:v>
                </c:pt>
                <c:pt idx="100">
                  <c:v>122</c:v>
                </c:pt>
                <c:pt idx="101">
                  <c:v>150</c:v>
                </c:pt>
                <c:pt idx="102">
                  <c:v>138</c:v>
                </c:pt>
                <c:pt idx="103">
                  <c:v>159</c:v>
                </c:pt>
                <c:pt idx="104">
                  <c:v>181</c:v>
                </c:pt>
                <c:pt idx="105">
                  <c:v>165</c:v>
                </c:pt>
                <c:pt idx="106">
                  <c:v>125</c:v>
                </c:pt>
                <c:pt idx="107">
                  <c:v>109</c:v>
                </c:pt>
                <c:pt idx="108">
                  <c:v>102</c:v>
                </c:pt>
                <c:pt idx="109">
                  <c:v>127</c:v>
                </c:pt>
                <c:pt idx="110">
                  <c:v>170</c:v>
                </c:pt>
                <c:pt idx="111">
                  <c:v>139</c:v>
                </c:pt>
              </c:numCache>
            </c:numRef>
          </c:xVal>
          <c:yVal>
            <c:numRef>
              <c:f>DATA!$M$479:$M$590</c:f>
              <c:numCache>
                <c:ptCount val="112"/>
                <c:pt idx="0">
                  <c:v>226.63015000000087</c:v>
                </c:pt>
                <c:pt idx="1">
                  <c:v>219.04435000000012</c:v>
                </c:pt>
                <c:pt idx="2">
                  <c:v>284.7879499999999</c:v>
                </c:pt>
                <c:pt idx="3">
                  <c:v>357.485200000001</c:v>
                </c:pt>
                <c:pt idx="4">
                  <c:v>407.42505000000165</c:v>
                </c:pt>
                <c:pt idx="5">
                  <c:v>456.73275000000103</c:v>
                </c:pt>
                <c:pt idx="6">
                  <c:v>491.5010000000002</c:v>
                </c:pt>
                <c:pt idx="7">
                  <c:v>529.43</c:v>
                </c:pt>
                <c:pt idx="8">
                  <c:v>559.1410500000002</c:v>
                </c:pt>
                <c:pt idx="9">
                  <c:v>582.5306</c:v>
                </c:pt>
                <c:pt idx="10">
                  <c:v>613.5059499999988</c:v>
                </c:pt>
                <c:pt idx="11">
                  <c:v>650.8027999999995</c:v>
                </c:pt>
                <c:pt idx="12">
                  <c:v>674.1923499999994</c:v>
                </c:pt>
                <c:pt idx="13">
                  <c:v>703.2712500000016</c:v>
                </c:pt>
                <c:pt idx="14">
                  <c:v>734.2466000000004</c:v>
                </c:pt>
                <c:pt idx="15">
                  <c:v>765.8541000000023</c:v>
                </c:pt>
                <c:pt idx="16">
                  <c:v>791.1401000000005</c:v>
                </c:pt>
                <c:pt idx="17">
                  <c:v>822.1154500000011</c:v>
                </c:pt>
                <c:pt idx="18">
                  <c:v>856.251549999999</c:v>
                </c:pt>
                <c:pt idx="19">
                  <c:v>891.0198</c:v>
                </c:pt>
                <c:pt idx="20">
                  <c:v>915.6736500000006</c:v>
                </c:pt>
                <c:pt idx="21">
                  <c:v>943.4882500000003</c:v>
                </c:pt>
                <c:pt idx="22">
                  <c:v>977.62435</c:v>
                </c:pt>
                <c:pt idx="23">
                  <c:v>1011.1283000000003</c:v>
                </c:pt>
                <c:pt idx="24">
                  <c:v>1032.6214</c:v>
                </c:pt>
                <c:pt idx="25">
                  <c:v>1054.7466499999991</c:v>
                </c:pt>
                <c:pt idx="26">
                  <c:v>1079.4004999999997</c:v>
                </c:pt>
                <c:pt idx="27">
                  <c:v>1091.4113500000003</c:v>
                </c:pt>
                <c:pt idx="28">
                  <c:v>1112.2723000000005</c:v>
                </c:pt>
                <c:pt idx="29">
                  <c:v>1140.7190500000015</c:v>
                </c:pt>
                <c:pt idx="30">
                  <c:v>1159.051400000002</c:v>
                </c:pt>
                <c:pt idx="31">
                  <c:v>1188.1303000000007</c:v>
                </c:pt>
                <c:pt idx="32">
                  <c:v>1217.8413500000006</c:v>
                </c:pt>
                <c:pt idx="33">
                  <c:v>1238.702299999999</c:v>
                </c:pt>
                <c:pt idx="34">
                  <c:v>1257.6668000000009</c:v>
                </c:pt>
                <c:pt idx="35">
                  <c:v>1275.9991500000015</c:v>
                </c:pt>
                <c:pt idx="36">
                  <c:v>1306.342349999999</c:v>
                </c:pt>
                <c:pt idx="37">
                  <c:v>1335.4212500000012</c:v>
                </c:pt>
                <c:pt idx="38">
                  <c:v>1353.7536000000018</c:v>
                </c:pt>
                <c:pt idx="39">
                  <c:v>1381.5681999999997</c:v>
                </c:pt>
                <c:pt idx="40">
                  <c:v>1413.807850000001</c:v>
                </c:pt>
                <c:pt idx="41">
                  <c:v>1440.9902999999995</c:v>
                </c:pt>
                <c:pt idx="42">
                  <c:v>1462.4833999999992</c:v>
                </c:pt>
                <c:pt idx="43">
                  <c:v>1483.9765000000007</c:v>
                </c:pt>
                <c:pt idx="44">
                  <c:v>1514.3197</c:v>
                </c:pt>
                <c:pt idx="45">
                  <c:v>1540.2378499999995</c:v>
                </c:pt>
                <c:pt idx="46">
                  <c:v>1562.3631000000005</c:v>
                </c:pt>
                <c:pt idx="47">
                  <c:v>1579.4311500000003</c:v>
                </c:pt>
                <c:pt idx="48">
                  <c:v>1607.8778999999995</c:v>
                </c:pt>
                <c:pt idx="49">
                  <c:v>1621.7852000000003</c:v>
                </c:pt>
                <c:pt idx="50">
                  <c:v>1649.5998000000018</c:v>
                </c:pt>
                <c:pt idx="51">
                  <c:v>1675.5179500000013</c:v>
                </c:pt>
                <c:pt idx="52">
                  <c:v>1695.1146000000008</c:v>
                </c:pt>
                <c:pt idx="53">
                  <c:v>1720.4006000000008</c:v>
                </c:pt>
                <c:pt idx="54">
                  <c:v>1741.8936999999987</c:v>
                </c:pt>
                <c:pt idx="55">
                  <c:v>1768.4440000000013</c:v>
                </c:pt>
                <c:pt idx="56">
                  <c:v>1793.097850000002</c:v>
                </c:pt>
                <c:pt idx="57">
                  <c:v>1824.7053500000002</c:v>
                </c:pt>
                <c:pt idx="58">
                  <c:v>1849.991350000002</c:v>
                </c:pt>
                <c:pt idx="59">
                  <c:v>1872.7487500000007</c:v>
                </c:pt>
                <c:pt idx="60">
                  <c:v>1899.931199999999</c:v>
                </c:pt>
                <c:pt idx="61">
                  <c:v>1925.217200000001</c:v>
                </c:pt>
                <c:pt idx="62">
                  <c:v>1943.5495500000015</c:v>
                </c:pt>
                <c:pt idx="63">
                  <c:v>1967.5712500000009</c:v>
                </c:pt>
                <c:pt idx="64">
                  <c:v>2004.8680999999997</c:v>
                </c:pt>
                <c:pt idx="65">
                  <c:v>2027.6255</c:v>
                </c:pt>
                <c:pt idx="66">
                  <c:v>2044.0614000000005</c:v>
                </c:pt>
                <c:pt idx="67">
                  <c:v>2063.0259000000005</c:v>
                </c:pt>
                <c:pt idx="68">
                  <c:v>2086.4154500000004</c:v>
                </c:pt>
                <c:pt idx="69">
                  <c:v>2102.851350000001</c:v>
                </c:pt>
                <c:pt idx="70">
                  <c:v>2121.815850000001</c:v>
                </c:pt>
                <c:pt idx="71">
                  <c:v>2143.3089500000006</c:v>
                </c:pt>
                <c:pt idx="72">
                  <c:v>2169.2271</c:v>
                </c:pt>
                <c:pt idx="73">
                  <c:v>2188.8237499999996</c:v>
                </c:pt>
                <c:pt idx="74">
                  <c:v>2207.7882500000014</c:v>
                </c:pt>
                <c:pt idx="75">
                  <c:v>2222.959850000001</c:v>
                </c:pt>
                <c:pt idx="76">
                  <c:v>2246.349400000001</c:v>
                </c:pt>
                <c:pt idx="77">
                  <c:v>2279.8533500000012</c:v>
                </c:pt>
                <c:pt idx="78">
                  <c:v>2298.185700000002</c:v>
                </c:pt>
                <c:pt idx="79">
                  <c:v>2311.4608499999995</c:v>
                </c:pt>
                <c:pt idx="80">
                  <c:v>2334.850400000001</c:v>
                </c:pt>
                <c:pt idx="81">
                  <c:v>2352.5506000000005</c:v>
                </c:pt>
                <c:pt idx="82">
                  <c:v>2371.5151000000005</c:v>
                </c:pt>
                <c:pt idx="83">
                  <c:v>2387.951000000001</c:v>
                </c:pt>
                <c:pt idx="84">
                  <c:v>2394.272499999999</c:v>
                </c:pt>
                <c:pt idx="85">
                  <c:v>2401.8583</c:v>
                </c:pt>
                <c:pt idx="86">
                  <c:v>2430.9371999999985</c:v>
                </c:pt>
                <c:pt idx="87">
                  <c:v>2461.2803999999996</c:v>
                </c:pt>
                <c:pt idx="88">
                  <c:v>2474.555550000001</c:v>
                </c:pt>
                <c:pt idx="89">
                  <c:v>2496.680800000002</c:v>
                </c:pt>
                <c:pt idx="90">
                  <c:v>2526.391850000002</c:v>
                </c:pt>
                <c:pt idx="91">
                  <c:v>2549.1492500000004</c:v>
                </c:pt>
                <c:pt idx="92">
                  <c:v>2559.8958000000002</c:v>
                </c:pt>
                <c:pt idx="93">
                  <c:v>2582.0210499999994</c:v>
                </c:pt>
                <c:pt idx="94">
                  <c:v>2604.1463000000003</c:v>
                </c:pt>
                <c:pt idx="95">
                  <c:v>2628.1679999999997</c:v>
                </c:pt>
                <c:pt idx="96">
                  <c:v>2642.70745</c:v>
                </c:pt>
                <c:pt idx="97">
                  <c:v>2647.764649999999</c:v>
                </c:pt>
                <c:pt idx="98">
                  <c:v>2659.7754999999997</c:v>
                </c:pt>
                <c:pt idx="99">
                  <c:v>2679.3721499999992</c:v>
                </c:pt>
                <c:pt idx="100">
                  <c:v>2703.3938500000004</c:v>
                </c:pt>
                <c:pt idx="101">
                  <c:v>2722.9905000000017</c:v>
                </c:pt>
                <c:pt idx="102">
                  <c:v>2751.437250000001</c:v>
                </c:pt>
                <c:pt idx="103">
                  <c:v>2774.826799999999</c:v>
                </c:pt>
                <c:pt idx="104">
                  <c:v>2795.0555999999997</c:v>
                </c:pt>
                <c:pt idx="105">
                  <c:v>2803.9056999999993</c:v>
                </c:pt>
                <c:pt idx="106">
                  <c:v>2813.3879500000003</c:v>
                </c:pt>
                <c:pt idx="107">
                  <c:v>2836.777500000002</c:v>
                </c:pt>
                <c:pt idx="108">
                  <c:v>2852.581250000001</c:v>
                </c:pt>
                <c:pt idx="109">
                  <c:v>2862.6956499999997</c:v>
                </c:pt>
                <c:pt idx="110">
                  <c:v>2878.4994000000006</c:v>
                </c:pt>
                <c:pt idx="111">
                  <c:v>2891.1424000000006</c:v>
                </c:pt>
              </c:numCache>
            </c:numRef>
          </c:yVal>
          <c:smooth val="0"/>
        </c:ser>
        <c:ser>
          <c:idx val="3"/>
          <c:order val="3"/>
          <c:tx>
            <c:v>0.6-0.701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DATA!$AL$479:$AL$590</c:f>
              <c:numCache>
                <c:ptCount val="112"/>
                <c:pt idx="0">
                  <c:v>53</c:v>
                </c:pt>
                <c:pt idx="1">
                  <c:v>57</c:v>
                </c:pt>
                <c:pt idx="2">
                  <c:v>55</c:v>
                </c:pt>
                <c:pt idx="3">
                  <c:v>74</c:v>
                </c:pt>
                <c:pt idx="4">
                  <c:v>70</c:v>
                </c:pt>
                <c:pt idx="5">
                  <c:v>60</c:v>
                </c:pt>
                <c:pt idx="6">
                  <c:v>57</c:v>
                </c:pt>
                <c:pt idx="7">
                  <c:v>67</c:v>
                </c:pt>
                <c:pt idx="8">
                  <c:v>60</c:v>
                </c:pt>
                <c:pt idx="9">
                  <c:v>67</c:v>
                </c:pt>
                <c:pt idx="10">
                  <c:v>43</c:v>
                </c:pt>
                <c:pt idx="11">
                  <c:v>50</c:v>
                </c:pt>
                <c:pt idx="12">
                  <c:v>65</c:v>
                </c:pt>
                <c:pt idx="13">
                  <c:v>81</c:v>
                </c:pt>
                <c:pt idx="14">
                  <c:v>95</c:v>
                </c:pt>
                <c:pt idx="15">
                  <c:v>83</c:v>
                </c:pt>
                <c:pt idx="16">
                  <c:v>59</c:v>
                </c:pt>
                <c:pt idx="17">
                  <c:v>93</c:v>
                </c:pt>
                <c:pt idx="18">
                  <c:v>78</c:v>
                </c:pt>
                <c:pt idx="19">
                  <c:v>84</c:v>
                </c:pt>
                <c:pt idx="20">
                  <c:v>63</c:v>
                </c:pt>
                <c:pt idx="21">
                  <c:v>66</c:v>
                </c:pt>
                <c:pt idx="22">
                  <c:v>69</c:v>
                </c:pt>
                <c:pt idx="23">
                  <c:v>52</c:v>
                </c:pt>
                <c:pt idx="24">
                  <c:v>56</c:v>
                </c:pt>
                <c:pt idx="25">
                  <c:v>74</c:v>
                </c:pt>
                <c:pt idx="26">
                  <c:v>102</c:v>
                </c:pt>
                <c:pt idx="27">
                  <c:v>130</c:v>
                </c:pt>
                <c:pt idx="28">
                  <c:v>130</c:v>
                </c:pt>
                <c:pt idx="29">
                  <c:v>143</c:v>
                </c:pt>
                <c:pt idx="30">
                  <c:v>91</c:v>
                </c:pt>
                <c:pt idx="31">
                  <c:v>99</c:v>
                </c:pt>
                <c:pt idx="32">
                  <c:v>93</c:v>
                </c:pt>
                <c:pt idx="33">
                  <c:v>109</c:v>
                </c:pt>
                <c:pt idx="34">
                  <c:v>105</c:v>
                </c:pt>
                <c:pt idx="35">
                  <c:v>105</c:v>
                </c:pt>
                <c:pt idx="36">
                  <c:v>145</c:v>
                </c:pt>
                <c:pt idx="37">
                  <c:v>106</c:v>
                </c:pt>
                <c:pt idx="38">
                  <c:v>130</c:v>
                </c:pt>
                <c:pt idx="39">
                  <c:v>118</c:v>
                </c:pt>
                <c:pt idx="40">
                  <c:v>86</c:v>
                </c:pt>
                <c:pt idx="41">
                  <c:v>109</c:v>
                </c:pt>
                <c:pt idx="42">
                  <c:v>110</c:v>
                </c:pt>
                <c:pt idx="43">
                  <c:v>118</c:v>
                </c:pt>
                <c:pt idx="44">
                  <c:v>106</c:v>
                </c:pt>
                <c:pt idx="45">
                  <c:v>91</c:v>
                </c:pt>
                <c:pt idx="46">
                  <c:v>76</c:v>
                </c:pt>
                <c:pt idx="47">
                  <c:v>103</c:v>
                </c:pt>
                <c:pt idx="48">
                  <c:v>82</c:v>
                </c:pt>
                <c:pt idx="49">
                  <c:v>74</c:v>
                </c:pt>
                <c:pt idx="50">
                  <c:v>81</c:v>
                </c:pt>
                <c:pt idx="51">
                  <c:v>71</c:v>
                </c:pt>
                <c:pt idx="52">
                  <c:v>71</c:v>
                </c:pt>
                <c:pt idx="53">
                  <c:v>55</c:v>
                </c:pt>
                <c:pt idx="54">
                  <c:v>77</c:v>
                </c:pt>
                <c:pt idx="55">
                  <c:v>75</c:v>
                </c:pt>
                <c:pt idx="56">
                  <c:v>74</c:v>
                </c:pt>
                <c:pt idx="57">
                  <c:v>85</c:v>
                </c:pt>
                <c:pt idx="58">
                  <c:v>66</c:v>
                </c:pt>
                <c:pt idx="59">
                  <c:v>84</c:v>
                </c:pt>
                <c:pt idx="60">
                  <c:v>83</c:v>
                </c:pt>
                <c:pt idx="61">
                  <c:v>65</c:v>
                </c:pt>
                <c:pt idx="62">
                  <c:v>80</c:v>
                </c:pt>
                <c:pt idx="63">
                  <c:v>83</c:v>
                </c:pt>
                <c:pt idx="64">
                  <c:v>66</c:v>
                </c:pt>
                <c:pt idx="65">
                  <c:v>66</c:v>
                </c:pt>
                <c:pt idx="66">
                  <c:v>59</c:v>
                </c:pt>
                <c:pt idx="67">
                  <c:v>82</c:v>
                </c:pt>
                <c:pt idx="68">
                  <c:v>68</c:v>
                </c:pt>
                <c:pt idx="69">
                  <c:v>56</c:v>
                </c:pt>
                <c:pt idx="70">
                  <c:v>70</c:v>
                </c:pt>
                <c:pt idx="71">
                  <c:v>45</c:v>
                </c:pt>
                <c:pt idx="72">
                  <c:v>58</c:v>
                </c:pt>
                <c:pt idx="73">
                  <c:v>49</c:v>
                </c:pt>
                <c:pt idx="74">
                  <c:v>58</c:v>
                </c:pt>
                <c:pt idx="75">
                  <c:v>71</c:v>
                </c:pt>
                <c:pt idx="76">
                  <c:v>66</c:v>
                </c:pt>
                <c:pt idx="77">
                  <c:v>68</c:v>
                </c:pt>
                <c:pt idx="78">
                  <c:v>68</c:v>
                </c:pt>
                <c:pt idx="79">
                  <c:v>61</c:v>
                </c:pt>
                <c:pt idx="80">
                  <c:v>36</c:v>
                </c:pt>
                <c:pt idx="81">
                  <c:v>46</c:v>
                </c:pt>
                <c:pt idx="82">
                  <c:v>54</c:v>
                </c:pt>
                <c:pt idx="83">
                  <c:v>59</c:v>
                </c:pt>
                <c:pt idx="84">
                  <c:v>64</c:v>
                </c:pt>
                <c:pt idx="85">
                  <c:v>55</c:v>
                </c:pt>
                <c:pt idx="86">
                  <c:v>48</c:v>
                </c:pt>
                <c:pt idx="87">
                  <c:v>50</c:v>
                </c:pt>
                <c:pt idx="88">
                  <c:v>50</c:v>
                </c:pt>
                <c:pt idx="89">
                  <c:v>47</c:v>
                </c:pt>
                <c:pt idx="90">
                  <c:v>57</c:v>
                </c:pt>
                <c:pt idx="91">
                  <c:v>84</c:v>
                </c:pt>
                <c:pt idx="92">
                  <c:v>64</c:v>
                </c:pt>
                <c:pt idx="93">
                  <c:v>42</c:v>
                </c:pt>
                <c:pt idx="94">
                  <c:v>40</c:v>
                </c:pt>
                <c:pt idx="95">
                  <c:v>49</c:v>
                </c:pt>
                <c:pt idx="96">
                  <c:v>44</c:v>
                </c:pt>
                <c:pt idx="97">
                  <c:v>29</c:v>
                </c:pt>
                <c:pt idx="98">
                  <c:v>36</c:v>
                </c:pt>
                <c:pt idx="99">
                  <c:v>33</c:v>
                </c:pt>
                <c:pt idx="100">
                  <c:v>26</c:v>
                </c:pt>
                <c:pt idx="101">
                  <c:v>30</c:v>
                </c:pt>
                <c:pt idx="102">
                  <c:v>34</c:v>
                </c:pt>
                <c:pt idx="103">
                  <c:v>29</c:v>
                </c:pt>
                <c:pt idx="104">
                  <c:v>45</c:v>
                </c:pt>
                <c:pt idx="105">
                  <c:v>52</c:v>
                </c:pt>
                <c:pt idx="106">
                  <c:v>27</c:v>
                </c:pt>
                <c:pt idx="107">
                  <c:v>26</c:v>
                </c:pt>
                <c:pt idx="108">
                  <c:v>27</c:v>
                </c:pt>
                <c:pt idx="109">
                  <c:v>29</c:v>
                </c:pt>
                <c:pt idx="110">
                  <c:v>45</c:v>
                </c:pt>
                <c:pt idx="111">
                  <c:v>42</c:v>
                </c:pt>
              </c:numCache>
            </c:numRef>
          </c:xVal>
          <c:yVal>
            <c:numRef>
              <c:f>DATA!$M$479:$M$590</c:f>
              <c:numCache>
                <c:ptCount val="112"/>
                <c:pt idx="0">
                  <c:v>226.63015000000087</c:v>
                </c:pt>
                <c:pt idx="1">
                  <c:v>219.04435000000012</c:v>
                </c:pt>
                <c:pt idx="2">
                  <c:v>284.7879499999999</c:v>
                </c:pt>
                <c:pt idx="3">
                  <c:v>357.485200000001</c:v>
                </c:pt>
                <c:pt idx="4">
                  <c:v>407.42505000000165</c:v>
                </c:pt>
                <c:pt idx="5">
                  <c:v>456.73275000000103</c:v>
                </c:pt>
                <c:pt idx="6">
                  <c:v>491.5010000000002</c:v>
                </c:pt>
                <c:pt idx="7">
                  <c:v>529.43</c:v>
                </c:pt>
                <c:pt idx="8">
                  <c:v>559.1410500000002</c:v>
                </c:pt>
                <c:pt idx="9">
                  <c:v>582.5306</c:v>
                </c:pt>
                <c:pt idx="10">
                  <c:v>613.5059499999988</c:v>
                </c:pt>
                <c:pt idx="11">
                  <c:v>650.8027999999995</c:v>
                </c:pt>
                <c:pt idx="12">
                  <c:v>674.1923499999994</c:v>
                </c:pt>
                <c:pt idx="13">
                  <c:v>703.2712500000016</c:v>
                </c:pt>
                <c:pt idx="14">
                  <c:v>734.2466000000004</c:v>
                </c:pt>
                <c:pt idx="15">
                  <c:v>765.8541000000023</c:v>
                </c:pt>
                <c:pt idx="16">
                  <c:v>791.1401000000005</c:v>
                </c:pt>
                <c:pt idx="17">
                  <c:v>822.1154500000011</c:v>
                </c:pt>
                <c:pt idx="18">
                  <c:v>856.251549999999</c:v>
                </c:pt>
                <c:pt idx="19">
                  <c:v>891.0198</c:v>
                </c:pt>
                <c:pt idx="20">
                  <c:v>915.6736500000006</c:v>
                </c:pt>
                <c:pt idx="21">
                  <c:v>943.4882500000003</c:v>
                </c:pt>
                <c:pt idx="22">
                  <c:v>977.62435</c:v>
                </c:pt>
                <c:pt idx="23">
                  <c:v>1011.1283000000003</c:v>
                </c:pt>
                <c:pt idx="24">
                  <c:v>1032.6214</c:v>
                </c:pt>
                <c:pt idx="25">
                  <c:v>1054.7466499999991</c:v>
                </c:pt>
                <c:pt idx="26">
                  <c:v>1079.4004999999997</c:v>
                </c:pt>
                <c:pt idx="27">
                  <c:v>1091.4113500000003</c:v>
                </c:pt>
                <c:pt idx="28">
                  <c:v>1112.2723000000005</c:v>
                </c:pt>
                <c:pt idx="29">
                  <c:v>1140.7190500000015</c:v>
                </c:pt>
                <c:pt idx="30">
                  <c:v>1159.051400000002</c:v>
                </c:pt>
                <c:pt idx="31">
                  <c:v>1188.1303000000007</c:v>
                </c:pt>
                <c:pt idx="32">
                  <c:v>1217.8413500000006</c:v>
                </c:pt>
                <c:pt idx="33">
                  <c:v>1238.702299999999</c:v>
                </c:pt>
                <c:pt idx="34">
                  <c:v>1257.6668000000009</c:v>
                </c:pt>
                <c:pt idx="35">
                  <c:v>1275.9991500000015</c:v>
                </c:pt>
                <c:pt idx="36">
                  <c:v>1306.342349999999</c:v>
                </c:pt>
                <c:pt idx="37">
                  <c:v>1335.4212500000012</c:v>
                </c:pt>
                <c:pt idx="38">
                  <c:v>1353.7536000000018</c:v>
                </c:pt>
                <c:pt idx="39">
                  <c:v>1381.5681999999997</c:v>
                </c:pt>
                <c:pt idx="40">
                  <c:v>1413.807850000001</c:v>
                </c:pt>
                <c:pt idx="41">
                  <c:v>1440.9902999999995</c:v>
                </c:pt>
                <c:pt idx="42">
                  <c:v>1462.4833999999992</c:v>
                </c:pt>
                <c:pt idx="43">
                  <c:v>1483.9765000000007</c:v>
                </c:pt>
                <c:pt idx="44">
                  <c:v>1514.3197</c:v>
                </c:pt>
                <c:pt idx="45">
                  <c:v>1540.2378499999995</c:v>
                </c:pt>
                <c:pt idx="46">
                  <c:v>1562.3631000000005</c:v>
                </c:pt>
                <c:pt idx="47">
                  <c:v>1579.4311500000003</c:v>
                </c:pt>
                <c:pt idx="48">
                  <c:v>1607.8778999999995</c:v>
                </c:pt>
                <c:pt idx="49">
                  <c:v>1621.7852000000003</c:v>
                </c:pt>
                <c:pt idx="50">
                  <c:v>1649.5998000000018</c:v>
                </c:pt>
                <c:pt idx="51">
                  <c:v>1675.5179500000013</c:v>
                </c:pt>
                <c:pt idx="52">
                  <c:v>1695.1146000000008</c:v>
                </c:pt>
                <c:pt idx="53">
                  <c:v>1720.4006000000008</c:v>
                </c:pt>
                <c:pt idx="54">
                  <c:v>1741.8936999999987</c:v>
                </c:pt>
                <c:pt idx="55">
                  <c:v>1768.4440000000013</c:v>
                </c:pt>
                <c:pt idx="56">
                  <c:v>1793.097850000002</c:v>
                </c:pt>
                <c:pt idx="57">
                  <c:v>1824.7053500000002</c:v>
                </c:pt>
                <c:pt idx="58">
                  <c:v>1849.991350000002</c:v>
                </c:pt>
                <c:pt idx="59">
                  <c:v>1872.7487500000007</c:v>
                </c:pt>
                <c:pt idx="60">
                  <c:v>1899.931199999999</c:v>
                </c:pt>
                <c:pt idx="61">
                  <c:v>1925.217200000001</c:v>
                </c:pt>
                <c:pt idx="62">
                  <c:v>1943.5495500000015</c:v>
                </c:pt>
                <c:pt idx="63">
                  <c:v>1967.5712500000009</c:v>
                </c:pt>
                <c:pt idx="64">
                  <c:v>2004.8680999999997</c:v>
                </c:pt>
                <c:pt idx="65">
                  <c:v>2027.6255</c:v>
                </c:pt>
                <c:pt idx="66">
                  <c:v>2044.0614000000005</c:v>
                </c:pt>
                <c:pt idx="67">
                  <c:v>2063.0259000000005</c:v>
                </c:pt>
                <c:pt idx="68">
                  <c:v>2086.4154500000004</c:v>
                </c:pt>
                <c:pt idx="69">
                  <c:v>2102.851350000001</c:v>
                </c:pt>
                <c:pt idx="70">
                  <c:v>2121.815850000001</c:v>
                </c:pt>
                <c:pt idx="71">
                  <c:v>2143.3089500000006</c:v>
                </c:pt>
                <c:pt idx="72">
                  <c:v>2169.2271</c:v>
                </c:pt>
                <c:pt idx="73">
                  <c:v>2188.8237499999996</c:v>
                </c:pt>
                <c:pt idx="74">
                  <c:v>2207.7882500000014</c:v>
                </c:pt>
                <c:pt idx="75">
                  <c:v>2222.959850000001</c:v>
                </c:pt>
                <c:pt idx="76">
                  <c:v>2246.349400000001</c:v>
                </c:pt>
                <c:pt idx="77">
                  <c:v>2279.8533500000012</c:v>
                </c:pt>
                <c:pt idx="78">
                  <c:v>2298.185700000002</c:v>
                </c:pt>
                <c:pt idx="79">
                  <c:v>2311.4608499999995</c:v>
                </c:pt>
                <c:pt idx="80">
                  <c:v>2334.850400000001</c:v>
                </c:pt>
                <c:pt idx="81">
                  <c:v>2352.5506000000005</c:v>
                </c:pt>
                <c:pt idx="82">
                  <c:v>2371.5151000000005</c:v>
                </c:pt>
                <c:pt idx="83">
                  <c:v>2387.951000000001</c:v>
                </c:pt>
                <c:pt idx="84">
                  <c:v>2394.272499999999</c:v>
                </c:pt>
                <c:pt idx="85">
                  <c:v>2401.8583</c:v>
                </c:pt>
                <c:pt idx="86">
                  <c:v>2430.9371999999985</c:v>
                </c:pt>
                <c:pt idx="87">
                  <c:v>2461.2803999999996</c:v>
                </c:pt>
                <c:pt idx="88">
                  <c:v>2474.555550000001</c:v>
                </c:pt>
                <c:pt idx="89">
                  <c:v>2496.680800000002</c:v>
                </c:pt>
                <c:pt idx="90">
                  <c:v>2526.391850000002</c:v>
                </c:pt>
                <c:pt idx="91">
                  <c:v>2549.1492500000004</c:v>
                </c:pt>
                <c:pt idx="92">
                  <c:v>2559.8958000000002</c:v>
                </c:pt>
                <c:pt idx="93">
                  <c:v>2582.0210499999994</c:v>
                </c:pt>
                <c:pt idx="94">
                  <c:v>2604.1463000000003</c:v>
                </c:pt>
                <c:pt idx="95">
                  <c:v>2628.1679999999997</c:v>
                </c:pt>
                <c:pt idx="96">
                  <c:v>2642.70745</c:v>
                </c:pt>
                <c:pt idx="97">
                  <c:v>2647.764649999999</c:v>
                </c:pt>
                <c:pt idx="98">
                  <c:v>2659.7754999999997</c:v>
                </c:pt>
                <c:pt idx="99">
                  <c:v>2679.3721499999992</c:v>
                </c:pt>
                <c:pt idx="100">
                  <c:v>2703.3938500000004</c:v>
                </c:pt>
                <c:pt idx="101">
                  <c:v>2722.9905000000017</c:v>
                </c:pt>
                <c:pt idx="102">
                  <c:v>2751.437250000001</c:v>
                </c:pt>
                <c:pt idx="103">
                  <c:v>2774.826799999999</c:v>
                </c:pt>
                <c:pt idx="104">
                  <c:v>2795.0555999999997</c:v>
                </c:pt>
                <c:pt idx="105">
                  <c:v>2803.9056999999993</c:v>
                </c:pt>
                <c:pt idx="106">
                  <c:v>2813.3879500000003</c:v>
                </c:pt>
                <c:pt idx="107">
                  <c:v>2836.777500000002</c:v>
                </c:pt>
                <c:pt idx="108">
                  <c:v>2852.581250000001</c:v>
                </c:pt>
                <c:pt idx="109">
                  <c:v>2862.6956499999997</c:v>
                </c:pt>
                <c:pt idx="110">
                  <c:v>2878.4994000000006</c:v>
                </c:pt>
                <c:pt idx="111">
                  <c:v>2891.1424000000006</c:v>
                </c:pt>
              </c:numCache>
            </c:numRef>
          </c:yVal>
          <c:smooth val="0"/>
        </c:ser>
        <c:ser>
          <c:idx val="4"/>
          <c:order val="4"/>
          <c:tx>
            <c:v>0.701-0.8 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333399"/>
                </a:solidFill>
              </a:ln>
            </c:spPr>
          </c:marker>
          <c:xVal>
            <c:numRef>
              <c:f>DATA!$AM$479:$AM$590</c:f>
              <c:numCache>
                <c:ptCount val="112"/>
                <c:pt idx="0">
                  <c:v>20</c:v>
                </c:pt>
                <c:pt idx="1">
                  <c:v>26</c:v>
                </c:pt>
                <c:pt idx="2">
                  <c:v>21</c:v>
                </c:pt>
                <c:pt idx="3">
                  <c:v>34</c:v>
                </c:pt>
                <c:pt idx="4">
                  <c:v>37</c:v>
                </c:pt>
                <c:pt idx="5">
                  <c:v>27</c:v>
                </c:pt>
                <c:pt idx="6">
                  <c:v>27</c:v>
                </c:pt>
                <c:pt idx="7">
                  <c:v>38</c:v>
                </c:pt>
                <c:pt idx="8">
                  <c:v>33</c:v>
                </c:pt>
                <c:pt idx="9">
                  <c:v>38</c:v>
                </c:pt>
                <c:pt idx="10">
                  <c:v>24</c:v>
                </c:pt>
                <c:pt idx="11">
                  <c:v>18</c:v>
                </c:pt>
                <c:pt idx="12">
                  <c:v>29</c:v>
                </c:pt>
                <c:pt idx="13">
                  <c:v>52</c:v>
                </c:pt>
                <c:pt idx="14">
                  <c:v>47</c:v>
                </c:pt>
                <c:pt idx="15">
                  <c:v>38</c:v>
                </c:pt>
                <c:pt idx="16">
                  <c:v>31</c:v>
                </c:pt>
                <c:pt idx="17">
                  <c:v>55</c:v>
                </c:pt>
                <c:pt idx="18">
                  <c:v>44</c:v>
                </c:pt>
                <c:pt idx="19">
                  <c:v>48</c:v>
                </c:pt>
                <c:pt idx="20">
                  <c:v>36</c:v>
                </c:pt>
                <c:pt idx="21">
                  <c:v>31</c:v>
                </c:pt>
                <c:pt idx="22">
                  <c:v>28</c:v>
                </c:pt>
                <c:pt idx="23">
                  <c:v>20</c:v>
                </c:pt>
                <c:pt idx="24">
                  <c:v>33</c:v>
                </c:pt>
                <c:pt idx="25">
                  <c:v>46</c:v>
                </c:pt>
                <c:pt idx="26">
                  <c:v>62</c:v>
                </c:pt>
                <c:pt idx="27">
                  <c:v>89</c:v>
                </c:pt>
                <c:pt idx="28">
                  <c:v>99</c:v>
                </c:pt>
                <c:pt idx="29">
                  <c:v>107</c:v>
                </c:pt>
                <c:pt idx="30">
                  <c:v>71</c:v>
                </c:pt>
                <c:pt idx="31">
                  <c:v>78</c:v>
                </c:pt>
                <c:pt idx="32">
                  <c:v>70</c:v>
                </c:pt>
                <c:pt idx="33">
                  <c:v>87</c:v>
                </c:pt>
                <c:pt idx="34">
                  <c:v>76</c:v>
                </c:pt>
                <c:pt idx="35">
                  <c:v>68</c:v>
                </c:pt>
                <c:pt idx="36">
                  <c:v>102</c:v>
                </c:pt>
                <c:pt idx="37">
                  <c:v>85</c:v>
                </c:pt>
                <c:pt idx="38">
                  <c:v>96</c:v>
                </c:pt>
                <c:pt idx="39">
                  <c:v>82</c:v>
                </c:pt>
                <c:pt idx="40">
                  <c:v>61</c:v>
                </c:pt>
                <c:pt idx="41">
                  <c:v>64</c:v>
                </c:pt>
                <c:pt idx="42">
                  <c:v>92</c:v>
                </c:pt>
                <c:pt idx="43">
                  <c:v>85</c:v>
                </c:pt>
                <c:pt idx="44">
                  <c:v>88</c:v>
                </c:pt>
                <c:pt idx="45">
                  <c:v>60</c:v>
                </c:pt>
                <c:pt idx="46">
                  <c:v>50</c:v>
                </c:pt>
                <c:pt idx="47">
                  <c:v>74</c:v>
                </c:pt>
                <c:pt idx="48">
                  <c:v>68</c:v>
                </c:pt>
                <c:pt idx="49">
                  <c:v>51</c:v>
                </c:pt>
                <c:pt idx="50">
                  <c:v>57</c:v>
                </c:pt>
                <c:pt idx="51">
                  <c:v>46</c:v>
                </c:pt>
                <c:pt idx="52">
                  <c:v>45</c:v>
                </c:pt>
                <c:pt idx="53">
                  <c:v>40</c:v>
                </c:pt>
                <c:pt idx="54">
                  <c:v>60</c:v>
                </c:pt>
                <c:pt idx="55">
                  <c:v>57</c:v>
                </c:pt>
                <c:pt idx="56">
                  <c:v>53</c:v>
                </c:pt>
                <c:pt idx="57">
                  <c:v>65</c:v>
                </c:pt>
                <c:pt idx="58">
                  <c:v>49</c:v>
                </c:pt>
                <c:pt idx="59">
                  <c:v>59</c:v>
                </c:pt>
                <c:pt idx="60">
                  <c:v>67</c:v>
                </c:pt>
                <c:pt idx="61">
                  <c:v>37</c:v>
                </c:pt>
                <c:pt idx="62">
                  <c:v>48</c:v>
                </c:pt>
                <c:pt idx="63">
                  <c:v>60</c:v>
                </c:pt>
                <c:pt idx="64">
                  <c:v>47</c:v>
                </c:pt>
                <c:pt idx="65">
                  <c:v>49</c:v>
                </c:pt>
                <c:pt idx="66">
                  <c:v>44</c:v>
                </c:pt>
                <c:pt idx="67">
                  <c:v>66</c:v>
                </c:pt>
                <c:pt idx="68">
                  <c:v>47</c:v>
                </c:pt>
                <c:pt idx="69">
                  <c:v>43</c:v>
                </c:pt>
                <c:pt idx="70">
                  <c:v>56</c:v>
                </c:pt>
                <c:pt idx="71">
                  <c:v>33</c:v>
                </c:pt>
                <c:pt idx="72">
                  <c:v>36</c:v>
                </c:pt>
                <c:pt idx="73">
                  <c:v>38</c:v>
                </c:pt>
                <c:pt idx="74">
                  <c:v>33</c:v>
                </c:pt>
                <c:pt idx="75">
                  <c:v>54</c:v>
                </c:pt>
                <c:pt idx="76">
                  <c:v>48</c:v>
                </c:pt>
                <c:pt idx="77">
                  <c:v>43</c:v>
                </c:pt>
                <c:pt idx="78">
                  <c:v>53</c:v>
                </c:pt>
                <c:pt idx="79">
                  <c:v>45</c:v>
                </c:pt>
                <c:pt idx="80">
                  <c:v>28</c:v>
                </c:pt>
                <c:pt idx="81">
                  <c:v>33</c:v>
                </c:pt>
                <c:pt idx="82">
                  <c:v>24</c:v>
                </c:pt>
                <c:pt idx="83">
                  <c:v>37</c:v>
                </c:pt>
                <c:pt idx="84">
                  <c:v>41</c:v>
                </c:pt>
                <c:pt idx="85">
                  <c:v>21</c:v>
                </c:pt>
                <c:pt idx="86">
                  <c:v>28</c:v>
                </c:pt>
                <c:pt idx="87">
                  <c:v>30</c:v>
                </c:pt>
                <c:pt idx="88">
                  <c:v>29</c:v>
                </c:pt>
                <c:pt idx="89">
                  <c:v>35</c:v>
                </c:pt>
                <c:pt idx="90">
                  <c:v>36</c:v>
                </c:pt>
                <c:pt idx="91">
                  <c:v>55</c:v>
                </c:pt>
                <c:pt idx="92">
                  <c:v>39</c:v>
                </c:pt>
                <c:pt idx="93">
                  <c:v>29</c:v>
                </c:pt>
                <c:pt idx="94">
                  <c:v>14</c:v>
                </c:pt>
                <c:pt idx="95">
                  <c:v>30</c:v>
                </c:pt>
                <c:pt idx="96">
                  <c:v>22</c:v>
                </c:pt>
                <c:pt idx="97">
                  <c:v>18</c:v>
                </c:pt>
                <c:pt idx="98">
                  <c:v>16</c:v>
                </c:pt>
                <c:pt idx="99">
                  <c:v>19</c:v>
                </c:pt>
                <c:pt idx="100">
                  <c:v>11</c:v>
                </c:pt>
                <c:pt idx="101">
                  <c:v>11</c:v>
                </c:pt>
                <c:pt idx="102">
                  <c:v>24</c:v>
                </c:pt>
                <c:pt idx="103">
                  <c:v>12</c:v>
                </c:pt>
                <c:pt idx="104">
                  <c:v>20</c:v>
                </c:pt>
                <c:pt idx="105">
                  <c:v>33</c:v>
                </c:pt>
                <c:pt idx="106">
                  <c:v>18</c:v>
                </c:pt>
                <c:pt idx="107">
                  <c:v>13</c:v>
                </c:pt>
                <c:pt idx="108">
                  <c:v>17</c:v>
                </c:pt>
                <c:pt idx="109">
                  <c:v>18</c:v>
                </c:pt>
                <c:pt idx="110">
                  <c:v>28</c:v>
                </c:pt>
                <c:pt idx="111">
                  <c:v>29</c:v>
                </c:pt>
              </c:numCache>
            </c:numRef>
          </c:xVal>
          <c:yVal>
            <c:numRef>
              <c:f>DATA!$M$479:$M$590</c:f>
              <c:numCache>
                <c:ptCount val="112"/>
                <c:pt idx="0">
                  <c:v>226.63015000000087</c:v>
                </c:pt>
                <c:pt idx="1">
                  <c:v>219.04435000000012</c:v>
                </c:pt>
                <c:pt idx="2">
                  <c:v>284.7879499999999</c:v>
                </c:pt>
                <c:pt idx="3">
                  <c:v>357.485200000001</c:v>
                </c:pt>
                <c:pt idx="4">
                  <c:v>407.42505000000165</c:v>
                </c:pt>
                <c:pt idx="5">
                  <c:v>456.73275000000103</c:v>
                </c:pt>
                <c:pt idx="6">
                  <c:v>491.5010000000002</c:v>
                </c:pt>
                <c:pt idx="7">
                  <c:v>529.43</c:v>
                </c:pt>
                <c:pt idx="8">
                  <c:v>559.1410500000002</c:v>
                </c:pt>
                <c:pt idx="9">
                  <c:v>582.5306</c:v>
                </c:pt>
                <c:pt idx="10">
                  <c:v>613.5059499999988</c:v>
                </c:pt>
                <c:pt idx="11">
                  <c:v>650.8027999999995</c:v>
                </c:pt>
                <c:pt idx="12">
                  <c:v>674.1923499999994</c:v>
                </c:pt>
                <c:pt idx="13">
                  <c:v>703.2712500000016</c:v>
                </c:pt>
                <c:pt idx="14">
                  <c:v>734.2466000000004</c:v>
                </c:pt>
                <c:pt idx="15">
                  <c:v>765.8541000000023</c:v>
                </c:pt>
                <c:pt idx="16">
                  <c:v>791.1401000000005</c:v>
                </c:pt>
                <c:pt idx="17">
                  <c:v>822.1154500000011</c:v>
                </c:pt>
                <c:pt idx="18">
                  <c:v>856.251549999999</c:v>
                </c:pt>
                <c:pt idx="19">
                  <c:v>891.0198</c:v>
                </c:pt>
                <c:pt idx="20">
                  <c:v>915.6736500000006</c:v>
                </c:pt>
                <c:pt idx="21">
                  <c:v>943.4882500000003</c:v>
                </c:pt>
                <c:pt idx="22">
                  <c:v>977.62435</c:v>
                </c:pt>
                <c:pt idx="23">
                  <c:v>1011.1283000000003</c:v>
                </c:pt>
                <c:pt idx="24">
                  <c:v>1032.6214</c:v>
                </c:pt>
                <c:pt idx="25">
                  <c:v>1054.7466499999991</c:v>
                </c:pt>
                <c:pt idx="26">
                  <c:v>1079.4004999999997</c:v>
                </c:pt>
                <c:pt idx="27">
                  <c:v>1091.4113500000003</c:v>
                </c:pt>
                <c:pt idx="28">
                  <c:v>1112.2723000000005</c:v>
                </c:pt>
                <c:pt idx="29">
                  <c:v>1140.7190500000015</c:v>
                </c:pt>
                <c:pt idx="30">
                  <c:v>1159.051400000002</c:v>
                </c:pt>
                <c:pt idx="31">
                  <c:v>1188.1303000000007</c:v>
                </c:pt>
                <c:pt idx="32">
                  <c:v>1217.8413500000006</c:v>
                </c:pt>
                <c:pt idx="33">
                  <c:v>1238.702299999999</c:v>
                </c:pt>
                <c:pt idx="34">
                  <c:v>1257.6668000000009</c:v>
                </c:pt>
                <c:pt idx="35">
                  <c:v>1275.9991500000015</c:v>
                </c:pt>
                <c:pt idx="36">
                  <c:v>1306.342349999999</c:v>
                </c:pt>
                <c:pt idx="37">
                  <c:v>1335.4212500000012</c:v>
                </c:pt>
                <c:pt idx="38">
                  <c:v>1353.7536000000018</c:v>
                </c:pt>
                <c:pt idx="39">
                  <c:v>1381.5681999999997</c:v>
                </c:pt>
                <c:pt idx="40">
                  <c:v>1413.807850000001</c:v>
                </c:pt>
                <c:pt idx="41">
                  <c:v>1440.9902999999995</c:v>
                </c:pt>
                <c:pt idx="42">
                  <c:v>1462.4833999999992</c:v>
                </c:pt>
                <c:pt idx="43">
                  <c:v>1483.9765000000007</c:v>
                </c:pt>
                <c:pt idx="44">
                  <c:v>1514.3197</c:v>
                </c:pt>
                <c:pt idx="45">
                  <c:v>1540.2378499999995</c:v>
                </c:pt>
                <c:pt idx="46">
                  <c:v>1562.3631000000005</c:v>
                </c:pt>
                <c:pt idx="47">
                  <c:v>1579.4311500000003</c:v>
                </c:pt>
                <c:pt idx="48">
                  <c:v>1607.8778999999995</c:v>
                </c:pt>
                <c:pt idx="49">
                  <c:v>1621.7852000000003</c:v>
                </c:pt>
                <c:pt idx="50">
                  <c:v>1649.5998000000018</c:v>
                </c:pt>
                <c:pt idx="51">
                  <c:v>1675.5179500000013</c:v>
                </c:pt>
                <c:pt idx="52">
                  <c:v>1695.1146000000008</c:v>
                </c:pt>
                <c:pt idx="53">
                  <c:v>1720.4006000000008</c:v>
                </c:pt>
                <c:pt idx="54">
                  <c:v>1741.8936999999987</c:v>
                </c:pt>
                <c:pt idx="55">
                  <c:v>1768.4440000000013</c:v>
                </c:pt>
                <c:pt idx="56">
                  <c:v>1793.097850000002</c:v>
                </c:pt>
                <c:pt idx="57">
                  <c:v>1824.7053500000002</c:v>
                </c:pt>
                <c:pt idx="58">
                  <c:v>1849.991350000002</c:v>
                </c:pt>
                <c:pt idx="59">
                  <c:v>1872.7487500000007</c:v>
                </c:pt>
                <c:pt idx="60">
                  <c:v>1899.931199999999</c:v>
                </c:pt>
                <c:pt idx="61">
                  <c:v>1925.217200000001</c:v>
                </c:pt>
                <c:pt idx="62">
                  <c:v>1943.5495500000015</c:v>
                </c:pt>
                <c:pt idx="63">
                  <c:v>1967.5712500000009</c:v>
                </c:pt>
                <c:pt idx="64">
                  <c:v>2004.8680999999997</c:v>
                </c:pt>
                <c:pt idx="65">
                  <c:v>2027.6255</c:v>
                </c:pt>
                <c:pt idx="66">
                  <c:v>2044.0614000000005</c:v>
                </c:pt>
                <c:pt idx="67">
                  <c:v>2063.0259000000005</c:v>
                </c:pt>
                <c:pt idx="68">
                  <c:v>2086.4154500000004</c:v>
                </c:pt>
                <c:pt idx="69">
                  <c:v>2102.851350000001</c:v>
                </c:pt>
                <c:pt idx="70">
                  <c:v>2121.815850000001</c:v>
                </c:pt>
                <c:pt idx="71">
                  <c:v>2143.3089500000006</c:v>
                </c:pt>
                <c:pt idx="72">
                  <c:v>2169.2271</c:v>
                </c:pt>
                <c:pt idx="73">
                  <c:v>2188.8237499999996</c:v>
                </c:pt>
                <c:pt idx="74">
                  <c:v>2207.7882500000014</c:v>
                </c:pt>
                <c:pt idx="75">
                  <c:v>2222.959850000001</c:v>
                </c:pt>
                <c:pt idx="76">
                  <c:v>2246.349400000001</c:v>
                </c:pt>
                <c:pt idx="77">
                  <c:v>2279.8533500000012</c:v>
                </c:pt>
                <c:pt idx="78">
                  <c:v>2298.185700000002</c:v>
                </c:pt>
                <c:pt idx="79">
                  <c:v>2311.4608499999995</c:v>
                </c:pt>
                <c:pt idx="80">
                  <c:v>2334.850400000001</c:v>
                </c:pt>
                <c:pt idx="81">
                  <c:v>2352.5506000000005</c:v>
                </c:pt>
                <c:pt idx="82">
                  <c:v>2371.5151000000005</c:v>
                </c:pt>
                <c:pt idx="83">
                  <c:v>2387.951000000001</c:v>
                </c:pt>
                <c:pt idx="84">
                  <c:v>2394.272499999999</c:v>
                </c:pt>
                <c:pt idx="85">
                  <c:v>2401.8583</c:v>
                </c:pt>
                <c:pt idx="86">
                  <c:v>2430.9371999999985</c:v>
                </c:pt>
                <c:pt idx="87">
                  <c:v>2461.2803999999996</c:v>
                </c:pt>
                <c:pt idx="88">
                  <c:v>2474.555550000001</c:v>
                </c:pt>
                <c:pt idx="89">
                  <c:v>2496.680800000002</c:v>
                </c:pt>
                <c:pt idx="90">
                  <c:v>2526.391850000002</c:v>
                </c:pt>
                <c:pt idx="91">
                  <c:v>2549.1492500000004</c:v>
                </c:pt>
                <c:pt idx="92">
                  <c:v>2559.8958000000002</c:v>
                </c:pt>
                <c:pt idx="93">
                  <c:v>2582.0210499999994</c:v>
                </c:pt>
                <c:pt idx="94">
                  <c:v>2604.1463000000003</c:v>
                </c:pt>
                <c:pt idx="95">
                  <c:v>2628.1679999999997</c:v>
                </c:pt>
                <c:pt idx="96">
                  <c:v>2642.70745</c:v>
                </c:pt>
                <c:pt idx="97">
                  <c:v>2647.764649999999</c:v>
                </c:pt>
                <c:pt idx="98">
                  <c:v>2659.7754999999997</c:v>
                </c:pt>
                <c:pt idx="99">
                  <c:v>2679.3721499999992</c:v>
                </c:pt>
                <c:pt idx="100">
                  <c:v>2703.3938500000004</c:v>
                </c:pt>
                <c:pt idx="101">
                  <c:v>2722.9905000000017</c:v>
                </c:pt>
                <c:pt idx="102">
                  <c:v>2751.437250000001</c:v>
                </c:pt>
                <c:pt idx="103">
                  <c:v>2774.826799999999</c:v>
                </c:pt>
                <c:pt idx="104">
                  <c:v>2795.0555999999997</c:v>
                </c:pt>
                <c:pt idx="105">
                  <c:v>2803.9056999999993</c:v>
                </c:pt>
                <c:pt idx="106">
                  <c:v>2813.3879500000003</c:v>
                </c:pt>
                <c:pt idx="107">
                  <c:v>2836.777500000002</c:v>
                </c:pt>
                <c:pt idx="108">
                  <c:v>2852.581250000001</c:v>
                </c:pt>
                <c:pt idx="109">
                  <c:v>2862.6956499999997</c:v>
                </c:pt>
                <c:pt idx="110">
                  <c:v>2878.4994000000006</c:v>
                </c:pt>
                <c:pt idx="111">
                  <c:v>2891.1424000000006</c:v>
                </c:pt>
              </c:numCache>
            </c:numRef>
          </c:yVal>
          <c:smooth val="0"/>
        </c:ser>
        <c:ser>
          <c:idx val="5"/>
          <c:order val="5"/>
          <c:tx>
            <c:v>&gt; 0.8 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DATA!$AN$479:$AN$590</c:f>
              <c:numCache>
                <c:ptCount val="112"/>
                <c:pt idx="0">
                  <c:v>15</c:v>
                </c:pt>
                <c:pt idx="1">
                  <c:v>19</c:v>
                </c:pt>
                <c:pt idx="2">
                  <c:v>13</c:v>
                </c:pt>
                <c:pt idx="3">
                  <c:v>24</c:v>
                </c:pt>
                <c:pt idx="4">
                  <c:v>18</c:v>
                </c:pt>
                <c:pt idx="5">
                  <c:v>19</c:v>
                </c:pt>
                <c:pt idx="6">
                  <c:v>19</c:v>
                </c:pt>
                <c:pt idx="7">
                  <c:v>28</c:v>
                </c:pt>
                <c:pt idx="8">
                  <c:v>22</c:v>
                </c:pt>
                <c:pt idx="9">
                  <c:v>30</c:v>
                </c:pt>
                <c:pt idx="10">
                  <c:v>18</c:v>
                </c:pt>
                <c:pt idx="11">
                  <c:v>10</c:v>
                </c:pt>
                <c:pt idx="12">
                  <c:v>21</c:v>
                </c:pt>
                <c:pt idx="13">
                  <c:v>43</c:v>
                </c:pt>
                <c:pt idx="14">
                  <c:v>39</c:v>
                </c:pt>
                <c:pt idx="15">
                  <c:v>28</c:v>
                </c:pt>
                <c:pt idx="16">
                  <c:v>16</c:v>
                </c:pt>
                <c:pt idx="17">
                  <c:v>38</c:v>
                </c:pt>
                <c:pt idx="18">
                  <c:v>28</c:v>
                </c:pt>
                <c:pt idx="19">
                  <c:v>35</c:v>
                </c:pt>
                <c:pt idx="20">
                  <c:v>29</c:v>
                </c:pt>
                <c:pt idx="21">
                  <c:v>19</c:v>
                </c:pt>
                <c:pt idx="22">
                  <c:v>19</c:v>
                </c:pt>
                <c:pt idx="23">
                  <c:v>14</c:v>
                </c:pt>
                <c:pt idx="24">
                  <c:v>21</c:v>
                </c:pt>
                <c:pt idx="25">
                  <c:v>40</c:v>
                </c:pt>
                <c:pt idx="26">
                  <c:v>51</c:v>
                </c:pt>
                <c:pt idx="27">
                  <c:v>84</c:v>
                </c:pt>
                <c:pt idx="28">
                  <c:v>87</c:v>
                </c:pt>
                <c:pt idx="29">
                  <c:v>93</c:v>
                </c:pt>
                <c:pt idx="30">
                  <c:v>61</c:v>
                </c:pt>
                <c:pt idx="31">
                  <c:v>62</c:v>
                </c:pt>
                <c:pt idx="32">
                  <c:v>55</c:v>
                </c:pt>
                <c:pt idx="33">
                  <c:v>80</c:v>
                </c:pt>
                <c:pt idx="34">
                  <c:v>69</c:v>
                </c:pt>
                <c:pt idx="35">
                  <c:v>58</c:v>
                </c:pt>
                <c:pt idx="36">
                  <c:v>89</c:v>
                </c:pt>
                <c:pt idx="37">
                  <c:v>76</c:v>
                </c:pt>
                <c:pt idx="38">
                  <c:v>85</c:v>
                </c:pt>
                <c:pt idx="39">
                  <c:v>72</c:v>
                </c:pt>
                <c:pt idx="40">
                  <c:v>53</c:v>
                </c:pt>
                <c:pt idx="41">
                  <c:v>57</c:v>
                </c:pt>
                <c:pt idx="42">
                  <c:v>76</c:v>
                </c:pt>
                <c:pt idx="43">
                  <c:v>79</c:v>
                </c:pt>
                <c:pt idx="44">
                  <c:v>76</c:v>
                </c:pt>
                <c:pt idx="45">
                  <c:v>49</c:v>
                </c:pt>
                <c:pt idx="46">
                  <c:v>43</c:v>
                </c:pt>
                <c:pt idx="47">
                  <c:v>58</c:v>
                </c:pt>
                <c:pt idx="48">
                  <c:v>60</c:v>
                </c:pt>
                <c:pt idx="49">
                  <c:v>42</c:v>
                </c:pt>
                <c:pt idx="50">
                  <c:v>51</c:v>
                </c:pt>
                <c:pt idx="51">
                  <c:v>40</c:v>
                </c:pt>
                <c:pt idx="52">
                  <c:v>37</c:v>
                </c:pt>
                <c:pt idx="53">
                  <c:v>34</c:v>
                </c:pt>
                <c:pt idx="54">
                  <c:v>54</c:v>
                </c:pt>
                <c:pt idx="55">
                  <c:v>50</c:v>
                </c:pt>
                <c:pt idx="56">
                  <c:v>48</c:v>
                </c:pt>
                <c:pt idx="57">
                  <c:v>55</c:v>
                </c:pt>
                <c:pt idx="58">
                  <c:v>43</c:v>
                </c:pt>
                <c:pt idx="59">
                  <c:v>46</c:v>
                </c:pt>
                <c:pt idx="60">
                  <c:v>52</c:v>
                </c:pt>
                <c:pt idx="61">
                  <c:v>33</c:v>
                </c:pt>
                <c:pt idx="62">
                  <c:v>38</c:v>
                </c:pt>
                <c:pt idx="63">
                  <c:v>51</c:v>
                </c:pt>
                <c:pt idx="64">
                  <c:v>44</c:v>
                </c:pt>
                <c:pt idx="65">
                  <c:v>44</c:v>
                </c:pt>
                <c:pt idx="66">
                  <c:v>34</c:v>
                </c:pt>
                <c:pt idx="67">
                  <c:v>57</c:v>
                </c:pt>
                <c:pt idx="68">
                  <c:v>41</c:v>
                </c:pt>
                <c:pt idx="69">
                  <c:v>40</c:v>
                </c:pt>
                <c:pt idx="70">
                  <c:v>48</c:v>
                </c:pt>
                <c:pt idx="71">
                  <c:v>25</c:v>
                </c:pt>
                <c:pt idx="72">
                  <c:v>27</c:v>
                </c:pt>
                <c:pt idx="73">
                  <c:v>29</c:v>
                </c:pt>
                <c:pt idx="74">
                  <c:v>32</c:v>
                </c:pt>
                <c:pt idx="75">
                  <c:v>47</c:v>
                </c:pt>
                <c:pt idx="76">
                  <c:v>38</c:v>
                </c:pt>
                <c:pt idx="77">
                  <c:v>35</c:v>
                </c:pt>
                <c:pt idx="78">
                  <c:v>42</c:v>
                </c:pt>
                <c:pt idx="79">
                  <c:v>42</c:v>
                </c:pt>
                <c:pt idx="80">
                  <c:v>28</c:v>
                </c:pt>
                <c:pt idx="81">
                  <c:v>28</c:v>
                </c:pt>
                <c:pt idx="82">
                  <c:v>13</c:v>
                </c:pt>
                <c:pt idx="83">
                  <c:v>31</c:v>
                </c:pt>
                <c:pt idx="84">
                  <c:v>38</c:v>
                </c:pt>
                <c:pt idx="85">
                  <c:v>15</c:v>
                </c:pt>
                <c:pt idx="86">
                  <c:v>25</c:v>
                </c:pt>
                <c:pt idx="87">
                  <c:v>23</c:v>
                </c:pt>
                <c:pt idx="88">
                  <c:v>23</c:v>
                </c:pt>
                <c:pt idx="89">
                  <c:v>31</c:v>
                </c:pt>
                <c:pt idx="90">
                  <c:v>29</c:v>
                </c:pt>
                <c:pt idx="91">
                  <c:v>49</c:v>
                </c:pt>
                <c:pt idx="92">
                  <c:v>26</c:v>
                </c:pt>
                <c:pt idx="93">
                  <c:v>20</c:v>
                </c:pt>
                <c:pt idx="94">
                  <c:v>10</c:v>
                </c:pt>
                <c:pt idx="95">
                  <c:v>20</c:v>
                </c:pt>
                <c:pt idx="96">
                  <c:v>19</c:v>
                </c:pt>
                <c:pt idx="97">
                  <c:v>14</c:v>
                </c:pt>
                <c:pt idx="98">
                  <c:v>13</c:v>
                </c:pt>
                <c:pt idx="99">
                  <c:v>9</c:v>
                </c:pt>
                <c:pt idx="100">
                  <c:v>10</c:v>
                </c:pt>
                <c:pt idx="101">
                  <c:v>4</c:v>
                </c:pt>
                <c:pt idx="102">
                  <c:v>12</c:v>
                </c:pt>
                <c:pt idx="103">
                  <c:v>7</c:v>
                </c:pt>
                <c:pt idx="104">
                  <c:v>17</c:v>
                </c:pt>
                <c:pt idx="105">
                  <c:v>28</c:v>
                </c:pt>
                <c:pt idx="106">
                  <c:v>12</c:v>
                </c:pt>
                <c:pt idx="107">
                  <c:v>11</c:v>
                </c:pt>
                <c:pt idx="108">
                  <c:v>12</c:v>
                </c:pt>
                <c:pt idx="109">
                  <c:v>15</c:v>
                </c:pt>
                <c:pt idx="110">
                  <c:v>20</c:v>
                </c:pt>
                <c:pt idx="111">
                  <c:v>25</c:v>
                </c:pt>
              </c:numCache>
            </c:numRef>
          </c:xVal>
          <c:yVal>
            <c:numRef>
              <c:f>DATA!$M$479:$M$590</c:f>
              <c:numCache>
                <c:ptCount val="112"/>
                <c:pt idx="0">
                  <c:v>226.63015000000087</c:v>
                </c:pt>
                <c:pt idx="1">
                  <c:v>219.04435000000012</c:v>
                </c:pt>
                <c:pt idx="2">
                  <c:v>284.7879499999999</c:v>
                </c:pt>
                <c:pt idx="3">
                  <c:v>357.485200000001</c:v>
                </c:pt>
                <c:pt idx="4">
                  <c:v>407.42505000000165</c:v>
                </c:pt>
                <c:pt idx="5">
                  <c:v>456.73275000000103</c:v>
                </c:pt>
                <c:pt idx="6">
                  <c:v>491.5010000000002</c:v>
                </c:pt>
                <c:pt idx="7">
                  <c:v>529.43</c:v>
                </c:pt>
                <c:pt idx="8">
                  <c:v>559.1410500000002</c:v>
                </c:pt>
                <c:pt idx="9">
                  <c:v>582.5306</c:v>
                </c:pt>
                <c:pt idx="10">
                  <c:v>613.5059499999988</c:v>
                </c:pt>
                <c:pt idx="11">
                  <c:v>650.8027999999995</c:v>
                </c:pt>
                <c:pt idx="12">
                  <c:v>674.1923499999994</c:v>
                </c:pt>
                <c:pt idx="13">
                  <c:v>703.2712500000016</c:v>
                </c:pt>
                <c:pt idx="14">
                  <c:v>734.2466000000004</c:v>
                </c:pt>
                <c:pt idx="15">
                  <c:v>765.8541000000023</c:v>
                </c:pt>
                <c:pt idx="16">
                  <c:v>791.1401000000005</c:v>
                </c:pt>
                <c:pt idx="17">
                  <c:v>822.1154500000011</c:v>
                </c:pt>
                <c:pt idx="18">
                  <c:v>856.251549999999</c:v>
                </c:pt>
                <c:pt idx="19">
                  <c:v>891.0198</c:v>
                </c:pt>
                <c:pt idx="20">
                  <c:v>915.6736500000006</c:v>
                </c:pt>
                <c:pt idx="21">
                  <c:v>943.4882500000003</c:v>
                </c:pt>
                <c:pt idx="22">
                  <c:v>977.62435</c:v>
                </c:pt>
                <c:pt idx="23">
                  <c:v>1011.1283000000003</c:v>
                </c:pt>
                <c:pt idx="24">
                  <c:v>1032.6214</c:v>
                </c:pt>
                <c:pt idx="25">
                  <c:v>1054.7466499999991</c:v>
                </c:pt>
                <c:pt idx="26">
                  <c:v>1079.4004999999997</c:v>
                </c:pt>
                <c:pt idx="27">
                  <c:v>1091.4113500000003</c:v>
                </c:pt>
                <c:pt idx="28">
                  <c:v>1112.2723000000005</c:v>
                </c:pt>
                <c:pt idx="29">
                  <c:v>1140.7190500000015</c:v>
                </c:pt>
                <c:pt idx="30">
                  <c:v>1159.051400000002</c:v>
                </c:pt>
                <c:pt idx="31">
                  <c:v>1188.1303000000007</c:v>
                </c:pt>
                <c:pt idx="32">
                  <c:v>1217.8413500000006</c:v>
                </c:pt>
                <c:pt idx="33">
                  <c:v>1238.702299999999</c:v>
                </c:pt>
                <c:pt idx="34">
                  <c:v>1257.6668000000009</c:v>
                </c:pt>
                <c:pt idx="35">
                  <c:v>1275.9991500000015</c:v>
                </c:pt>
                <c:pt idx="36">
                  <c:v>1306.342349999999</c:v>
                </c:pt>
                <c:pt idx="37">
                  <c:v>1335.4212500000012</c:v>
                </c:pt>
                <c:pt idx="38">
                  <c:v>1353.7536000000018</c:v>
                </c:pt>
                <c:pt idx="39">
                  <c:v>1381.5681999999997</c:v>
                </c:pt>
                <c:pt idx="40">
                  <c:v>1413.807850000001</c:v>
                </c:pt>
                <c:pt idx="41">
                  <c:v>1440.9902999999995</c:v>
                </c:pt>
                <c:pt idx="42">
                  <c:v>1462.4833999999992</c:v>
                </c:pt>
                <c:pt idx="43">
                  <c:v>1483.9765000000007</c:v>
                </c:pt>
                <c:pt idx="44">
                  <c:v>1514.3197</c:v>
                </c:pt>
                <c:pt idx="45">
                  <c:v>1540.2378499999995</c:v>
                </c:pt>
                <c:pt idx="46">
                  <c:v>1562.3631000000005</c:v>
                </c:pt>
                <c:pt idx="47">
                  <c:v>1579.4311500000003</c:v>
                </c:pt>
                <c:pt idx="48">
                  <c:v>1607.8778999999995</c:v>
                </c:pt>
                <c:pt idx="49">
                  <c:v>1621.7852000000003</c:v>
                </c:pt>
                <c:pt idx="50">
                  <c:v>1649.5998000000018</c:v>
                </c:pt>
                <c:pt idx="51">
                  <c:v>1675.5179500000013</c:v>
                </c:pt>
                <c:pt idx="52">
                  <c:v>1695.1146000000008</c:v>
                </c:pt>
                <c:pt idx="53">
                  <c:v>1720.4006000000008</c:v>
                </c:pt>
                <c:pt idx="54">
                  <c:v>1741.8936999999987</c:v>
                </c:pt>
                <c:pt idx="55">
                  <c:v>1768.4440000000013</c:v>
                </c:pt>
                <c:pt idx="56">
                  <c:v>1793.097850000002</c:v>
                </c:pt>
                <c:pt idx="57">
                  <c:v>1824.7053500000002</c:v>
                </c:pt>
                <c:pt idx="58">
                  <c:v>1849.991350000002</c:v>
                </c:pt>
                <c:pt idx="59">
                  <c:v>1872.7487500000007</c:v>
                </c:pt>
                <c:pt idx="60">
                  <c:v>1899.931199999999</c:v>
                </c:pt>
                <c:pt idx="61">
                  <c:v>1925.217200000001</c:v>
                </c:pt>
                <c:pt idx="62">
                  <c:v>1943.5495500000015</c:v>
                </c:pt>
                <c:pt idx="63">
                  <c:v>1967.5712500000009</c:v>
                </c:pt>
                <c:pt idx="64">
                  <c:v>2004.8680999999997</c:v>
                </c:pt>
                <c:pt idx="65">
                  <c:v>2027.6255</c:v>
                </c:pt>
                <c:pt idx="66">
                  <c:v>2044.0614000000005</c:v>
                </c:pt>
                <c:pt idx="67">
                  <c:v>2063.0259000000005</c:v>
                </c:pt>
                <c:pt idx="68">
                  <c:v>2086.4154500000004</c:v>
                </c:pt>
                <c:pt idx="69">
                  <c:v>2102.851350000001</c:v>
                </c:pt>
                <c:pt idx="70">
                  <c:v>2121.815850000001</c:v>
                </c:pt>
                <c:pt idx="71">
                  <c:v>2143.3089500000006</c:v>
                </c:pt>
                <c:pt idx="72">
                  <c:v>2169.2271</c:v>
                </c:pt>
                <c:pt idx="73">
                  <c:v>2188.8237499999996</c:v>
                </c:pt>
                <c:pt idx="74">
                  <c:v>2207.7882500000014</c:v>
                </c:pt>
                <c:pt idx="75">
                  <c:v>2222.959850000001</c:v>
                </c:pt>
                <c:pt idx="76">
                  <c:v>2246.349400000001</c:v>
                </c:pt>
                <c:pt idx="77">
                  <c:v>2279.8533500000012</c:v>
                </c:pt>
                <c:pt idx="78">
                  <c:v>2298.185700000002</c:v>
                </c:pt>
                <c:pt idx="79">
                  <c:v>2311.4608499999995</c:v>
                </c:pt>
                <c:pt idx="80">
                  <c:v>2334.850400000001</c:v>
                </c:pt>
                <c:pt idx="81">
                  <c:v>2352.5506000000005</c:v>
                </c:pt>
                <c:pt idx="82">
                  <c:v>2371.5151000000005</c:v>
                </c:pt>
                <c:pt idx="83">
                  <c:v>2387.951000000001</c:v>
                </c:pt>
                <c:pt idx="84">
                  <c:v>2394.272499999999</c:v>
                </c:pt>
                <c:pt idx="85">
                  <c:v>2401.8583</c:v>
                </c:pt>
                <c:pt idx="86">
                  <c:v>2430.9371999999985</c:v>
                </c:pt>
                <c:pt idx="87">
                  <c:v>2461.2803999999996</c:v>
                </c:pt>
                <c:pt idx="88">
                  <c:v>2474.555550000001</c:v>
                </c:pt>
                <c:pt idx="89">
                  <c:v>2496.680800000002</c:v>
                </c:pt>
                <c:pt idx="90">
                  <c:v>2526.391850000002</c:v>
                </c:pt>
                <c:pt idx="91">
                  <c:v>2549.1492500000004</c:v>
                </c:pt>
                <c:pt idx="92">
                  <c:v>2559.8958000000002</c:v>
                </c:pt>
                <c:pt idx="93">
                  <c:v>2582.0210499999994</c:v>
                </c:pt>
                <c:pt idx="94">
                  <c:v>2604.1463000000003</c:v>
                </c:pt>
                <c:pt idx="95">
                  <c:v>2628.1679999999997</c:v>
                </c:pt>
                <c:pt idx="96">
                  <c:v>2642.70745</c:v>
                </c:pt>
                <c:pt idx="97">
                  <c:v>2647.764649999999</c:v>
                </c:pt>
                <c:pt idx="98">
                  <c:v>2659.7754999999997</c:v>
                </c:pt>
                <c:pt idx="99">
                  <c:v>2679.3721499999992</c:v>
                </c:pt>
                <c:pt idx="100">
                  <c:v>2703.3938500000004</c:v>
                </c:pt>
                <c:pt idx="101">
                  <c:v>2722.9905000000017</c:v>
                </c:pt>
                <c:pt idx="102">
                  <c:v>2751.437250000001</c:v>
                </c:pt>
                <c:pt idx="103">
                  <c:v>2774.826799999999</c:v>
                </c:pt>
                <c:pt idx="104">
                  <c:v>2795.0555999999997</c:v>
                </c:pt>
                <c:pt idx="105">
                  <c:v>2803.9056999999993</c:v>
                </c:pt>
                <c:pt idx="106">
                  <c:v>2813.3879500000003</c:v>
                </c:pt>
                <c:pt idx="107">
                  <c:v>2836.777500000002</c:v>
                </c:pt>
                <c:pt idx="108">
                  <c:v>2852.581250000001</c:v>
                </c:pt>
                <c:pt idx="109">
                  <c:v>2862.6956499999997</c:v>
                </c:pt>
                <c:pt idx="110">
                  <c:v>2878.4994000000006</c:v>
                </c:pt>
                <c:pt idx="111">
                  <c:v>2891.1424000000006</c:v>
                </c:pt>
              </c:numCache>
            </c:numRef>
          </c:yVal>
          <c:smooth val="0"/>
        </c:ser>
        <c:axId val="19113779"/>
        <c:axId val="37806284"/>
      </c:scatterChart>
      <c:valAx>
        <c:axId val="19113779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nDp [dm</a:t>
                </a:r>
                <a:r>
                  <a:rPr lang="en-US" cap="none" sz="12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08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06284"/>
        <c:crosses val="autoZero"/>
        <c:crossBetween val="midCat"/>
        <c:dispUnits/>
      </c:valAx>
      <c:valAx>
        <c:axId val="378062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Altitude (m)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1377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225"/>
          <c:y val="0.97125"/>
          <c:w val="0.7635"/>
          <c:h val="0.0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2007: OKV Profile 15:51-16:08 UT 8/25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Bscat</a:t>
            </a:r>
          </a:p>
        </c:rich>
      </c:tx>
      <c:layout>
        <c:manualLayout>
          <c:xMode val="factor"/>
          <c:yMode val="factor"/>
          <c:x val="-0.012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405"/>
          <c:w val="0.80525"/>
          <c:h val="0.80825"/>
        </c:manualLayout>
      </c:layout>
      <c:scatterChart>
        <c:scatterStyle val="lineMarker"/>
        <c:varyColors val="0"/>
        <c:ser>
          <c:idx val="5"/>
          <c:order val="0"/>
          <c:tx>
            <c:v>450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DATA!$R$479:$R$590</c:f>
              <c:numCache>
                <c:ptCount val="112"/>
                <c:pt idx="2">
                  <c:v>0.000134</c:v>
                </c:pt>
                <c:pt idx="5">
                  <c:v>0.000131</c:v>
                </c:pt>
                <c:pt idx="8">
                  <c:v>0.000129</c:v>
                </c:pt>
                <c:pt idx="11">
                  <c:v>0.00013</c:v>
                </c:pt>
                <c:pt idx="14">
                  <c:v>0.000135</c:v>
                </c:pt>
                <c:pt idx="17">
                  <c:v>0.000138</c:v>
                </c:pt>
                <c:pt idx="20">
                  <c:v>0.000142</c:v>
                </c:pt>
                <c:pt idx="23">
                  <c:v>0.000151</c:v>
                </c:pt>
                <c:pt idx="26">
                  <c:v>0.000165</c:v>
                </c:pt>
                <c:pt idx="29">
                  <c:v>0.000169</c:v>
                </c:pt>
                <c:pt idx="32">
                  <c:v>0.000176</c:v>
                </c:pt>
                <c:pt idx="35">
                  <c:v>0.000165</c:v>
                </c:pt>
                <c:pt idx="38">
                  <c:v>0.00015</c:v>
                </c:pt>
                <c:pt idx="41">
                  <c:v>0.000148</c:v>
                </c:pt>
                <c:pt idx="44">
                  <c:v>0.000134</c:v>
                </c:pt>
                <c:pt idx="48">
                  <c:v>0.00013</c:v>
                </c:pt>
                <c:pt idx="51">
                  <c:v>0.000126</c:v>
                </c:pt>
                <c:pt idx="54">
                  <c:v>0.000128</c:v>
                </c:pt>
                <c:pt idx="57">
                  <c:v>0.000124</c:v>
                </c:pt>
                <c:pt idx="60">
                  <c:v>0.00012</c:v>
                </c:pt>
                <c:pt idx="63">
                  <c:v>0.000122</c:v>
                </c:pt>
                <c:pt idx="66">
                  <c:v>0.00012</c:v>
                </c:pt>
                <c:pt idx="69">
                  <c:v>0.000117</c:v>
                </c:pt>
                <c:pt idx="72">
                  <c:v>0.000124</c:v>
                </c:pt>
                <c:pt idx="75">
                  <c:v>0.000116</c:v>
                </c:pt>
                <c:pt idx="78">
                  <c:v>0.000114</c:v>
                </c:pt>
                <c:pt idx="81">
                  <c:v>0.000108</c:v>
                </c:pt>
                <c:pt idx="84">
                  <c:v>9.97E-05</c:v>
                </c:pt>
                <c:pt idx="87">
                  <c:v>0.000104</c:v>
                </c:pt>
                <c:pt idx="90">
                  <c:v>0.000103</c:v>
                </c:pt>
                <c:pt idx="93">
                  <c:v>0.000105</c:v>
                </c:pt>
                <c:pt idx="96">
                  <c:v>0.000107</c:v>
                </c:pt>
                <c:pt idx="100">
                  <c:v>0.000112</c:v>
                </c:pt>
                <c:pt idx="103">
                  <c:v>0.000113</c:v>
                </c:pt>
                <c:pt idx="106">
                  <c:v>0.000109</c:v>
                </c:pt>
                <c:pt idx="109">
                  <c:v>0.000106</c:v>
                </c:pt>
              </c:numCache>
            </c:numRef>
          </c:xVal>
          <c:yVal>
            <c:numRef>
              <c:f>DATA!$M$479:$M$590</c:f>
              <c:numCache>
                <c:ptCount val="112"/>
                <c:pt idx="0">
                  <c:v>226.63015000000087</c:v>
                </c:pt>
                <c:pt idx="1">
                  <c:v>219.04435000000012</c:v>
                </c:pt>
                <c:pt idx="2">
                  <c:v>284.7879499999999</c:v>
                </c:pt>
                <c:pt idx="3">
                  <c:v>357.485200000001</c:v>
                </c:pt>
                <c:pt idx="4">
                  <c:v>407.42505000000165</c:v>
                </c:pt>
                <c:pt idx="5">
                  <c:v>456.73275000000103</c:v>
                </c:pt>
                <c:pt idx="6">
                  <c:v>491.5010000000002</c:v>
                </c:pt>
                <c:pt idx="7">
                  <c:v>529.43</c:v>
                </c:pt>
                <c:pt idx="8">
                  <c:v>559.1410500000002</c:v>
                </c:pt>
                <c:pt idx="9">
                  <c:v>582.5306</c:v>
                </c:pt>
                <c:pt idx="10">
                  <c:v>613.5059499999988</c:v>
                </c:pt>
                <c:pt idx="11">
                  <c:v>650.8027999999995</c:v>
                </c:pt>
                <c:pt idx="12">
                  <c:v>674.1923499999994</c:v>
                </c:pt>
                <c:pt idx="13">
                  <c:v>703.2712500000016</c:v>
                </c:pt>
                <c:pt idx="14">
                  <c:v>734.2466000000004</c:v>
                </c:pt>
                <c:pt idx="15">
                  <c:v>765.8541000000023</c:v>
                </c:pt>
                <c:pt idx="16">
                  <c:v>791.1401000000005</c:v>
                </c:pt>
                <c:pt idx="17">
                  <c:v>822.1154500000011</c:v>
                </c:pt>
                <c:pt idx="18">
                  <c:v>856.251549999999</c:v>
                </c:pt>
                <c:pt idx="19">
                  <c:v>891.0198</c:v>
                </c:pt>
                <c:pt idx="20">
                  <c:v>915.6736500000006</c:v>
                </c:pt>
                <c:pt idx="21">
                  <c:v>943.4882500000003</c:v>
                </c:pt>
                <c:pt idx="22">
                  <c:v>977.62435</c:v>
                </c:pt>
                <c:pt idx="23">
                  <c:v>1011.1283000000003</c:v>
                </c:pt>
                <c:pt idx="24">
                  <c:v>1032.6214</c:v>
                </c:pt>
                <c:pt idx="25">
                  <c:v>1054.7466499999991</c:v>
                </c:pt>
                <c:pt idx="26">
                  <c:v>1079.4004999999997</c:v>
                </c:pt>
                <c:pt idx="27">
                  <c:v>1091.4113500000003</c:v>
                </c:pt>
                <c:pt idx="28">
                  <c:v>1112.2723000000005</c:v>
                </c:pt>
                <c:pt idx="29">
                  <c:v>1140.7190500000015</c:v>
                </c:pt>
                <c:pt idx="30">
                  <c:v>1159.051400000002</c:v>
                </c:pt>
                <c:pt idx="31">
                  <c:v>1188.1303000000007</c:v>
                </c:pt>
                <c:pt idx="32">
                  <c:v>1217.8413500000006</c:v>
                </c:pt>
                <c:pt idx="33">
                  <c:v>1238.702299999999</c:v>
                </c:pt>
                <c:pt idx="34">
                  <c:v>1257.6668000000009</c:v>
                </c:pt>
                <c:pt idx="35">
                  <c:v>1275.9991500000015</c:v>
                </c:pt>
                <c:pt idx="36">
                  <c:v>1306.342349999999</c:v>
                </c:pt>
                <c:pt idx="37">
                  <c:v>1335.4212500000012</c:v>
                </c:pt>
                <c:pt idx="38">
                  <c:v>1353.7536000000018</c:v>
                </c:pt>
                <c:pt idx="39">
                  <c:v>1381.5681999999997</c:v>
                </c:pt>
                <c:pt idx="40">
                  <c:v>1413.807850000001</c:v>
                </c:pt>
                <c:pt idx="41">
                  <c:v>1440.9902999999995</c:v>
                </c:pt>
                <c:pt idx="42">
                  <c:v>1462.4833999999992</c:v>
                </c:pt>
                <c:pt idx="43">
                  <c:v>1483.9765000000007</c:v>
                </c:pt>
                <c:pt idx="44">
                  <c:v>1514.3197</c:v>
                </c:pt>
                <c:pt idx="45">
                  <c:v>1540.2378499999995</c:v>
                </c:pt>
                <c:pt idx="46">
                  <c:v>1562.3631000000005</c:v>
                </c:pt>
                <c:pt idx="47">
                  <c:v>1579.4311500000003</c:v>
                </c:pt>
                <c:pt idx="48">
                  <c:v>1607.8778999999995</c:v>
                </c:pt>
                <c:pt idx="49">
                  <c:v>1621.7852000000003</c:v>
                </c:pt>
                <c:pt idx="50">
                  <c:v>1649.5998000000018</c:v>
                </c:pt>
                <c:pt idx="51">
                  <c:v>1675.5179500000013</c:v>
                </c:pt>
                <c:pt idx="52">
                  <c:v>1695.1146000000008</c:v>
                </c:pt>
                <c:pt idx="53">
                  <c:v>1720.4006000000008</c:v>
                </c:pt>
                <c:pt idx="54">
                  <c:v>1741.8936999999987</c:v>
                </c:pt>
                <c:pt idx="55">
                  <c:v>1768.4440000000013</c:v>
                </c:pt>
                <c:pt idx="56">
                  <c:v>1793.097850000002</c:v>
                </c:pt>
                <c:pt idx="57">
                  <c:v>1824.7053500000002</c:v>
                </c:pt>
                <c:pt idx="58">
                  <c:v>1849.991350000002</c:v>
                </c:pt>
                <c:pt idx="59">
                  <c:v>1872.7487500000007</c:v>
                </c:pt>
                <c:pt idx="60">
                  <c:v>1899.931199999999</c:v>
                </c:pt>
                <c:pt idx="61">
                  <c:v>1925.217200000001</c:v>
                </c:pt>
                <c:pt idx="62">
                  <c:v>1943.5495500000015</c:v>
                </c:pt>
                <c:pt idx="63">
                  <c:v>1967.5712500000009</c:v>
                </c:pt>
                <c:pt idx="64">
                  <c:v>2004.8680999999997</c:v>
                </c:pt>
                <c:pt idx="65">
                  <c:v>2027.6255</c:v>
                </c:pt>
                <c:pt idx="66">
                  <c:v>2044.0614000000005</c:v>
                </c:pt>
                <c:pt idx="67">
                  <c:v>2063.0259000000005</c:v>
                </c:pt>
                <c:pt idx="68">
                  <c:v>2086.4154500000004</c:v>
                </c:pt>
                <c:pt idx="69">
                  <c:v>2102.851350000001</c:v>
                </c:pt>
                <c:pt idx="70">
                  <c:v>2121.815850000001</c:v>
                </c:pt>
                <c:pt idx="71">
                  <c:v>2143.3089500000006</c:v>
                </c:pt>
                <c:pt idx="72">
                  <c:v>2169.2271</c:v>
                </c:pt>
                <c:pt idx="73">
                  <c:v>2188.8237499999996</c:v>
                </c:pt>
                <c:pt idx="74">
                  <c:v>2207.7882500000014</c:v>
                </c:pt>
                <c:pt idx="75">
                  <c:v>2222.959850000001</c:v>
                </c:pt>
                <c:pt idx="76">
                  <c:v>2246.349400000001</c:v>
                </c:pt>
                <c:pt idx="77">
                  <c:v>2279.8533500000012</c:v>
                </c:pt>
                <c:pt idx="78">
                  <c:v>2298.185700000002</c:v>
                </c:pt>
                <c:pt idx="79">
                  <c:v>2311.4608499999995</c:v>
                </c:pt>
                <c:pt idx="80">
                  <c:v>2334.850400000001</c:v>
                </c:pt>
                <c:pt idx="81">
                  <c:v>2352.5506000000005</c:v>
                </c:pt>
                <c:pt idx="82">
                  <c:v>2371.5151000000005</c:v>
                </c:pt>
                <c:pt idx="83">
                  <c:v>2387.951000000001</c:v>
                </c:pt>
                <c:pt idx="84">
                  <c:v>2394.272499999999</c:v>
                </c:pt>
                <c:pt idx="85">
                  <c:v>2401.8583</c:v>
                </c:pt>
                <c:pt idx="86">
                  <c:v>2430.9371999999985</c:v>
                </c:pt>
                <c:pt idx="87">
                  <c:v>2461.2803999999996</c:v>
                </c:pt>
                <c:pt idx="88">
                  <c:v>2474.555550000001</c:v>
                </c:pt>
                <c:pt idx="89">
                  <c:v>2496.680800000002</c:v>
                </c:pt>
                <c:pt idx="90">
                  <c:v>2526.391850000002</c:v>
                </c:pt>
                <c:pt idx="91">
                  <c:v>2549.1492500000004</c:v>
                </c:pt>
                <c:pt idx="92">
                  <c:v>2559.8958000000002</c:v>
                </c:pt>
                <c:pt idx="93">
                  <c:v>2582.0210499999994</c:v>
                </c:pt>
                <c:pt idx="94">
                  <c:v>2604.1463000000003</c:v>
                </c:pt>
                <c:pt idx="95">
                  <c:v>2628.1679999999997</c:v>
                </c:pt>
                <c:pt idx="96">
                  <c:v>2642.70745</c:v>
                </c:pt>
                <c:pt idx="97">
                  <c:v>2647.764649999999</c:v>
                </c:pt>
                <c:pt idx="98">
                  <c:v>2659.7754999999997</c:v>
                </c:pt>
                <c:pt idx="99">
                  <c:v>2679.3721499999992</c:v>
                </c:pt>
                <c:pt idx="100">
                  <c:v>2703.3938500000004</c:v>
                </c:pt>
                <c:pt idx="101">
                  <c:v>2722.9905000000017</c:v>
                </c:pt>
                <c:pt idx="102">
                  <c:v>2751.437250000001</c:v>
                </c:pt>
                <c:pt idx="103">
                  <c:v>2774.826799999999</c:v>
                </c:pt>
                <c:pt idx="104">
                  <c:v>2795.0555999999997</c:v>
                </c:pt>
                <c:pt idx="105">
                  <c:v>2803.9056999999993</c:v>
                </c:pt>
                <c:pt idx="106">
                  <c:v>2813.3879500000003</c:v>
                </c:pt>
                <c:pt idx="107">
                  <c:v>2836.777500000002</c:v>
                </c:pt>
                <c:pt idx="108">
                  <c:v>2852.581250000001</c:v>
                </c:pt>
                <c:pt idx="109">
                  <c:v>2862.6956499999997</c:v>
                </c:pt>
                <c:pt idx="110">
                  <c:v>2878.4994000000006</c:v>
                </c:pt>
                <c:pt idx="111">
                  <c:v>2891.1424000000006</c:v>
                </c:pt>
              </c:numCache>
            </c:numRef>
          </c:yVal>
          <c:smooth val="0"/>
        </c:ser>
        <c:ser>
          <c:idx val="0"/>
          <c:order val="1"/>
          <c:tx>
            <c:v>550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DATA!$S$479:$S$590</c:f>
              <c:numCache>
                <c:ptCount val="112"/>
                <c:pt idx="2">
                  <c:v>9.02E-05</c:v>
                </c:pt>
                <c:pt idx="5">
                  <c:v>8.78E-05</c:v>
                </c:pt>
                <c:pt idx="8">
                  <c:v>8.89E-05</c:v>
                </c:pt>
                <c:pt idx="11">
                  <c:v>8.79E-05</c:v>
                </c:pt>
                <c:pt idx="14">
                  <c:v>9.06E-05</c:v>
                </c:pt>
                <c:pt idx="17">
                  <c:v>9.37E-05</c:v>
                </c:pt>
                <c:pt idx="20">
                  <c:v>9.62E-05</c:v>
                </c:pt>
                <c:pt idx="23">
                  <c:v>0.000102</c:v>
                </c:pt>
                <c:pt idx="26">
                  <c:v>0.000111</c:v>
                </c:pt>
                <c:pt idx="29">
                  <c:v>0.000114</c:v>
                </c:pt>
                <c:pt idx="32">
                  <c:v>0.000119</c:v>
                </c:pt>
                <c:pt idx="35">
                  <c:v>0.000112</c:v>
                </c:pt>
                <c:pt idx="38">
                  <c:v>0.0001</c:v>
                </c:pt>
                <c:pt idx="41">
                  <c:v>9.89E-05</c:v>
                </c:pt>
                <c:pt idx="44">
                  <c:v>9.17E-05</c:v>
                </c:pt>
                <c:pt idx="48">
                  <c:v>8.67E-05</c:v>
                </c:pt>
                <c:pt idx="51">
                  <c:v>8.58E-05</c:v>
                </c:pt>
                <c:pt idx="54">
                  <c:v>8.41E-05</c:v>
                </c:pt>
                <c:pt idx="57">
                  <c:v>8.21E-05</c:v>
                </c:pt>
                <c:pt idx="60">
                  <c:v>8.11E-05</c:v>
                </c:pt>
                <c:pt idx="63">
                  <c:v>8.12E-05</c:v>
                </c:pt>
                <c:pt idx="66">
                  <c:v>8.11E-05</c:v>
                </c:pt>
                <c:pt idx="69">
                  <c:v>7.94E-05</c:v>
                </c:pt>
                <c:pt idx="72">
                  <c:v>8.17E-05</c:v>
                </c:pt>
                <c:pt idx="75">
                  <c:v>7.84E-05</c:v>
                </c:pt>
                <c:pt idx="78">
                  <c:v>7.55E-05</c:v>
                </c:pt>
                <c:pt idx="81">
                  <c:v>7.16E-05</c:v>
                </c:pt>
                <c:pt idx="84">
                  <c:v>6.92E-05</c:v>
                </c:pt>
                <c:pt idx="87">
                  <c:v>6.88E-05</c:v>
                </c:pt>
                <c:pt idx="90">
                  <c:v>6.83E-05</c:v>
                </c:pt>
                <c:pt idx="93">
                  <c:v>7.04E-05</c:v>
                </c:pt>
                <c:pt idx="96">
                  <c:v>7.23E-05</c:v>
                </c:pt>
                <c:pt idx="100">
                  <c:v>7.53E-05</c:v>
                </c:pt>
                <c:pt idx="103">
                  <c:v>7.47E-05</c:v>
                </c:pt>
                <c:pt idx="106">
                  <c:v>7.36E-05</c:v>
                </c:pt>
                <c:pt idx="109">
                  <c:v>7.13E-05</c:v>
                </c:pt>
              </c:numCache>
            </c:numRef>
          </c:xVal>
          <c:yVal>
            <c:numRef>
              <c:f>DATA!$M$479:$M$590</c:f>
              <c:numCache>
                <c:ptCount val="112"/>
                <c:pt idx="0">
                  <c:v>226.63015000000087</c:v>
                </c:pt>
                <c:pt idx="1">
                  <c:v>219.04435000000012</c:v>
                </c:pt>
                <c:pt idx="2">
                  <c:v>284.7879499999999</c:v>
                </c:pt>
                <c:pt idx="3">
                  <c:v>357.485200000001</c:v>
                </c:pt>
                <c:pt idx="4">
                  <c:v>407.42505000000165</c:v>
                </c:pt>
                <c:pt idx="5">
                  <c:v>456.73275000000103</c:v>
                </c:pt>
                <c:pt idx="6">
                  <c:v>491.5010000000002</c:v>
                </c:pt>
                <c:pt idx="7">
                  <c:v>529.43</c:v>
                </c:pt>
                <c:pt idx="8">
                  <c:v>559.1410500000002</c:v>
                </c:pt>
                <c:pt idx="9">
                  <c:v>582.5306</c:v>
                </c:pt>
                <c:pt idx="10">
                  <c:v>613.5059499999988</c:v>
                </c:pt>
                <c:pt idx="11">
                  <c:v>650.8027999999995</c:v>
                </c:pt>
                <c:pt idx="12">
                  <c:v>674.1923499999994</c:v>
                </c:pt>
                <c:pt idx="13">
                  <c:v>703.2712500000016</c:v>
                </c:pt>
                <c:pt idx="14">
                  <c:v>734.2466000000004</c:v>
                </c:pt>
                <c:pt idx="15">
                  <c:v>765.8541000000023</c:v>
                </c:pt>
                <c:pt idx="16">
                  <c:v>791.1401000000005</c:v>
                </c:pt>
                <c:pt idx="17">
                  <c:v>822.1154500000011</c:v>
                </c:pt>
                <c:pt idx="18">
                  <c:v>856.251549999999</c:v>
                </c:pt>
                <c:pt idx="19">
                  <c:v>891.0198</c:v>
                </c:pt>
                <c:pt idx="20">
                  <c:v>915.6736500000006</c:v>
                </c:pt>
                <c:pt idx="21">
                  <c:v>943.4882500000003</c:v>
                </c:pt>
                <c:pt idx="22">
                  <c:v>977.62435</c:v>
                </c:pt>
                <c:pt idx="23">
                  <c:v>1011.1283000000003</c:v>
                </c:pt>
                <c:pt idx="24">
                  <c:v>1032.6214</c:v>
                </c:pt>
                <c:pt idx="25">
                  <c:v>1054.7466499999991</c:v>
                </c:pt>
                <c:pt idx="26">
                  <c:v>1079.4004999999997</c:v>
                </c:pt>
                <c:pt idx="27">
                  <c:v>1091.4113500000003</c:v>
                </c:pt>
                <c:pt idx="28">
                  <c:v>1112.2723000000005</c:v>
                </c:pt>
                <c:pt idx="29">
                  <c:v>1140.7190500000015</c:v>
                </c:pt>
                <c:pt idx="30">
                  <c:v>1159.051400000002</c:v>
                </c:pt>
                <c:pt idx="31">
                  <c:v>1188.1303000000007</c:v>
                </c:pt>
                <c:pt idx="32">
                  <c:v>1217.8413500000006</c:v>
                </c:pt>
                <c:pt idx="33">
                  <c:v>1238.702299999999</c:v>
                </c:pt>
                <c:pt idx="34">
                  <c:v>1257.6668000000009</c:v>
                </c:pt>
                <c:pt idx="35">
                  <c:v>1275.9991500000015</c:v>
                </c:pt>
                <c:pt idx="36">
                  <c:v>1306.342349999999</c:v>
                </c:pt>
                <c:pt idx="37">
                  <c:v>1335.4212500000012</c:v>
                </c:pt>
                <c:pt idx="38">
                  <c:v>1353.7536000000018</c:v>
                </c:pt>
                <c:pt idx="39">
                  <c:v>1381.5681999999997</c:v>
                </c:pt>
                <c:pt idx="40">
                  <c:v>1413.807850000001</c:v>
                </c:pt>
                <c:pt idx="41">
                  <c:v>1440.9902999999995</c:v>
                </c:pt>
                <c:pt idx="42">
                  <c:v>1462.4833999999992</c:v>
                </c:pt>
                <c:pt idx="43">
                  <c:v>1483.9765000000007</c:v>
                </c:pt>
                <c:pt idx="44">
                  <c:v>1514.3197</c:v>
                </c:pt>
                <c:pt idx="45">
                  <c:v>1540.2378499999995</c:v>
                </c:pt>
                <c:pt idx="46">
                  <c:v>1562.3631000000005</c:v>
                </c:pt>
                <c:pt idx="47">
                  <c:v>1579.4311500000003</c:v>
                </c:pt>
                <c:pt idx="48">
                  <c:v>1607.8778999999995</c:v>
                </c:pt>
                <c:pt idx="49">
                  <c:v>1621.7852000000003</c:v>
                </c:pt>
                <c:pt idx="50">
                  <c:v>1649.5998000000018</c:v>
                </c:pt>
                <c:pt idx="51">
                  <c:v>1675.5179500000013</c:v>
                </c:pt>
                <c:pt idx="52">
                  <c:v>1695.1146000000008</c:v>
                </c:pt>
                <c:pt idx="53">
                  <c:v>1720.4006000000008</c:v>
                </c:pt>
                <c:pt idx="54">
                  <c:v>1741.8936999999987</c:v>
                </c:pt>
                <c:pt idx="55">
                  <c:v>1768.4440000000013</c:v>
                </c:pt>
                <c:pt idx="56">
                  <c:v>1793.097850000002</c:v>
                </c:pt>
                <c:pt idx="57">
                  <c:v>1824.7053500000002</c:v>
                </c:pt>
                <c:pt idx="58">
                  <c:v>1849.991350000002</c:v>
                </c:pt>
                <c:pt idx="59">
                  <c:v>1872.7487500000007</c:v>
                </c:pt>
                <c:pt idx="60">
                  <c:v>1899.931199999999</c:v>
                </c:pt>
                <c:pt idx="61">
                  <c:v>1925.217200000001</c:v>
                </c:pt>
                <c:pt idx="62">
                  <c:v>1943.5495500000015</c:v>
                </c:pt>
                <c:pt idx="63">
                  <c:v>1967.5712500000009</c:v>
                </c:pt>
                <c:pt idx="64">
                  <c:v>2004.8680999999997</c:v>
                </c:pt>
                <c:pt idx="65">
                  <c:v>2027.6255</c:v>
                </c:pt>
                <c:pt idx="66">
                  <c:v>2044.0614000000005</c:v>
                </c:pt>
                <c:pt idx="67">
                  <c:v>2063.0259000000005</c:v>
                </c:pt>
                <c:pt idx="68">
                  <c:v>2086.4154500000004</c:v>
                </c:pt>
                <c:pt idx="69">
                  <c:v>2102.851350000001</c:v>
                </c:pt>
                <c:pt idx="70">
                  <c:v>2121.815850000001</c:v>
                </c:pt>
                <c:pt idx="71">
                  <c:v>2143.3089500000006</c:v>
                </c:pt>
                <c:pt idx="72">
                  <c:v>2169.2271</c:v>
                </c:pt>
                <c:pt idx="73">
                  <c:v>2188.8237499999996</c:v>
                </c:pt>
                <c:pt idx="74">
                  <c:v>2207.7882500000014</c:v>
                </c:pt>
                <c:pt idx="75">
                  <c:v>2222.959850000001</c:v>
                </c:pt>
                <c:pt idx="76">
                  <c:v>2246.349400000001</c:v>
                </c:pt>
                <c:pt idx="77">
                  <c:v>2279.8533500000012</c:v>
                </c:pt>
                <c:pt idx="78">
                  <c:v>2298.185700000002</c:v>
                </c:pt>
                <c:pt idx="79">
                  <c:v>2311.4608499999995</c:v>
                </c:pt>
                <c:pt idx="80">
                  <c:v>2334.850400000001</c:v>
                </c:pt>
                <c:pt idx="81">
                  <c:v>2352.5506000000005</c:v>
                </c:pt>
                <c:pt idx="82">
                  <c:v>2371.5151000000005</c:v>
                </c:pt>
                <c:pt idx="83">
                  <c:v>2387.951000000001</c:v>
                </c:pt>
                <c:pt idx="84">
                  <c:v>2394.272499999999</c:v>
                </c:pt>
                <c:pt idx="85">
                  <c:v>2401.8583</c:v>
                </c:pt>
                <c:pt idx="86">
                  <c:v>2430.9371999999985</c:v>
                </c:pt>
                <c:pt idx="87">
                  <c:v>2461.2803999999996</c:v>
                </c:pt>
                <c:pt idx="88">
                  <c:v>2474.555550000001</c:v>
                </c:pt>
                <c:pt idx="89">
                  <c:v>2496.680800000002</c:v>
                </c:pt>
                <c:pt idx="90">
                  <c:v>2526.391850000002</c:v>
                </c:pt>
                <c:pt idx="91">
                  <c:v>2549.1492500000004</c:v>
                </c:pt>
                <c:pt idx="92">
                  <c:v>2559.8958000000002</c:v>
                </c:pt>
                <c:pt idx="93">
                  <c:v>2582.0210499999994</c:v>
                </c:pt>
                <c:pt idx="94">
                  <c:v>2604.1463000000003</c:v>
                </c:pt>
                <c:pt idx="95">
                  <c:v>2628.1679999999997</c:v>
                </c:pt>
                <c:pt idx="96">
                  <c:v>2642.70745</c:v>
                </c:pt>
                <c:pt idx="97">
                  <c:v>2647.764649999999</c:v>
                </c:pt>
                <c:pt idx="98">
                  <c:v>2659.7754999999997</c:v>
                </c:pt>
                <c:pt idx="99">
                  <c:v>2679.3721499999992</c:v>
                </c:pt>
                <c:pt idx="100">
                  <c:v>2703.3938500000004</c:v>
                </c:pt>
                <c:pt idx="101">
                  <c:v>2722.9905000000017</c:v>
                </c:pt>
                <c:pt idx="102">
                  <c:v>2751.437250000001</c:v>
                </c:pt>
                <c:pt idx="103">
                  <c:v>2774.826799999999</c:v>
                </c:pt>
                <c:pt idx="104">
                  <c:v>2795.0555999999997</c:v>
                </c:pt>
                <c:pt idx="105">
                  <c:v>2803.9056999999993</c:v>
                </c:pt>
                <c:pt idx="106">
                  <c:v>2813.3879500000003</c:v>
                </c:pt>
                <c:pt idx="107">
                  <c:v>2836.777500000002</c:v>
                </c:pt>
                <c:pt idx="108">
                  <c:v>2852.581250000001</c:v>
                </c:pt>
                <c:pt idx="109">
                  <c:v>2862.6956499999997</c:v>
                </c:pt>
                <c:pt idx="110">
                  <c:v>2878.4994000000006</c:v>
                </c:pt>
                <c:pt idx="111">
                  <c:v>2891.1424000000006</c:v>
                </c:pt>
              </c:numCache>
            </c:numRef>
          </c:yVal>
          <c:smooth val="0"/>
        </c:ser>
        <c:ser>
          <c:idx val="1"/>
          <c:order val="2"/>
          <c:tx>
            <c:v>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DATA!$T$479:$T$590</c:f>
              <c:numCache>
                <c:ptCount val="112"/>
                <c:pt idx="2">
                  <c:v>5.24E-05</c:v>
                </c:pt>
                <c:pt idx="5">
                  <c:v>5.14E-05</c:v>
                </c:pt>
                <c:pt idx="8">
                  <c:v>4.94E-05</c:v>
                </c:pt>
                <c:pt idx="11">
                  <c:v>5.03E-05</c:v>
                </c:pt>
                <c:pt idx="14">
                  <c:v>5.2E-05</c:v>
                </c:pt>
                <c:pt idx="17">
                  <c:v>5.14E-05</c:v>
                </c:pt>
                <c:pt idx="20">
                  <c:v>5.41E-05</c:v>
                </c:pt>
                <c:pt idx="23">
                  <c:v>5.88E-05</c:v>
                </c:pt>
                <c:pt idx="26">
                  <c:v>6.25E-05</c:v>
                </c:pt>
                <c:pt idx="29">
                  <c:v>6.49E-05</c:v>
                </c:pt>
                <c:pt idx="32">
                  <c:v>6.75E-05</c:v>
                </c:pt>
                <c:pt idx="35">
                  <c:v>6.36E-05</c:v>
                </c:pt>
                <c:pt idx="38">
                  <c:v>5.61E-05</c:v>
                </c:pt>
                <c:pt idx="41">
                  <c:v>5.7E-05</c:v>
                </c:pt>
                <c:pt idx="44">
                  <c:v>5.19E-05</c:v>
                </c:pt>
                <c:pt idx="48">
                  <c:v>4.89E-05</c:v>
                </c:pt>
                <c:pt idx="51">
                  <c:v>4.81E-05</c:v>
                </c:pt>
                <c:pt idx="54">
                  <c:v>4.87E-05</c:v>
                </c:pt>
                <c:pt idx="57">
                  <c:v>4.69E-05</c:v>
                </c:pt>
                <c:pt idx="60">
                  <c:v>4.55E-05</c:v>
                </c:pt>
                <c:pt idx="63">
                  <c:v>4.55E-05</c:v>
                </c:pt>
                <c:pt idx="66">
                  <c:v>4.57E-05</c:v>
                </c:pt>
                <c:pt idx="69">
                  <c:v>4.62E-05</c:v>
                </c:pt>
                <c:pt idx="72">
                  <c:v>4.67E-05</c:v>
                </c:pt>
                <c:pt idx="75">
                  <c:v>4.53E-05</c:v>
                </c:pt>
                <c:pt idx="78">
                  <c:v>4.38E-05</c:v>
                </c:pt>
                <c:pt idx="81">
                  <c:v>4.06E-05</c:v>
                </c:pt>
                <c:pt idx="84">
                  <c:v>3.94E-05</c:v>
                </c:pt>
                <c:pt idx="87">
                  <c:v>3.92E-05</c:v>
                </c:pt>
                <c:pt idx="90">
                  <c:v>3.79E-05</c:v>
                </c:pt>
                <c:pt idx="93">
                  <c:v>3.97E-05</c:v>
                </c:pt>
                <c:pt idx="96">
                  <c:v>4.05E-05</c:v>
                </c:pt>
                <c:pt idx="100">
                  <c:v>4.17E-05</c:v>
                </c:pt>
                <c:pt idx="103">
                  <c:v>4.17E-05</c:v>
                </c:pt>
                <c:pt idx="106">
                  <c:v>4.27E-05</c:v>
                </c:pt>
                <c:pt idx="109">
                  <c:v>4.07E-05</c:v>
                </c:pt>
              </c:numCache>
            </c:numRef>
          </c:xVal>
          <c:yVal>
            <c:numRef>
              <c:f>DATA!$M$479:$M$590</c:f>
              <c:numCache>
                <c:ptCount val="112"/>
                <c:pt idx="0">
                  <c:v>226.63015000000087</c:v>
                </c:pt>
                <c:pt idx="1">
                  <c:v>219.04435000000012</c:v>
                </c:pt>
                <c:pt idx="2">
                  <c:v>284.7879499999999</c:v>
                </c:pt>
                <c:pt idx="3">
                  <c:v>357.485200000001</c:v>
                </c:pt>
                <c:pt idx="4">
                  <c:v>407.42505000000165</c:v>
                </c:pt>
                <c:pt idx="5">
                  <c:v>456.73275000000103</c:v>
                </c:pt>
                <c:pt idx="6">
                  <c:v>491.5010000000002</c:v>
                </c:pt>
                <c:pt idx="7">
                  <c:v>529.43</c:v>
                </c:pt>
                <c:pt idx="8">
                  <c:v>559.1410500000002</c:v>
                </c:pt>
                <c:pt idx="9">
                  <c:v>582.5306</c:v>
                </c:pt>
                <c:pt idx="10">
                  <c:v>613.5059499999988</c:v>
                </c:pt>
                <c:pt idx="11">
                  <c:v>650.8027999999995</c:v>
                </c:pt>
                <c:pt idx="12">
                  <c:v>674.1923499999994</c:v>
                </c:pt>
                <c:pt idx="13">
                  <c:v>703.2712500000016</c:v>
                </c:pt>
                <c:pt idx="14">
                  <c:v>734.2466000000004</c:v>
                </c:pt>
                <c:pt idx="15">
                  <c:v>765.8541000000023</c:v>
                </c:pt>
                <c:pt idx="16">
                  <c:v>791.1401000000005</c:v>
                </c:pt>
                <c:pt idx="17">
                  <c:v>822.1154500000011</c:v>
                </c:pt>
                <c:pt idx="18">
                  <c:v>856.251549999999</c:v>
                </c:pt>
                <c:pt idx="19">
                  <c:v>891.0198</c:v>
                </c:pt>
                <c:pt idx="20">
                  <c:v>915.6736500000006</c:v>
                </c:pt>
                <c:pt idx="21">
                  <c:v>943.4882500000003</c:v>
                </c:pt>
                <c:pt idx="22">
                  <c:v>977.62435</c:v>
                </c:pt>
                <c:pt idx="23">
                  <c:v>1011.1283000000003</c:v>
                </c:pt>
                <c:pt idx="24">
                  <c:v>1032.6214</c:v>
                </c:pt>
                <c:pt idx="25">
                  <c:v>1054.7466499999991</c:v>
                </c:pt>
                <c:pt idx="26">
                  <c:v>1079.4004999999997</c:v>
                </c:pt>
                <c:pt idx="27">
                  <c:v>1091.4113500000003</c:v>
                </c:pt>
                <c:pt idx="28">
                  <c:v>1112.2723000000005</c:v>
                </c:pt>
                <c:pt idx="29">
                  <c:v>1140.7190500000015</c:v>
                </c:pt>
                <c:pt idx="30">
                  <c:v>1159.051400000002</c:v>
                </c:pt>
                <c:pt idx="31">
                  <c:v>1188.1303000000007</c:v>
                </c:pt>
                <c:pt idx="32">
                  <c:v>1217.8413500000006</c:v>
                </c:pt>
                <c:pt idx="33">
                  <c:v>1238.702299999999</c:v>
                </c:pt>
                <c:pt idx="34">
                  <c:v>1257.6668000000009</c:v>
                </c:pt>
                <c:pt idx="35">
                  <c:v>1275.9991500000015</c:v>
                </c:pt>
                <c:pt idx="36">
                  <c:v>1306.342349999999</c:v>
                </c:pt>
                <c:pt idx="37">
                  <c:v>1335.4212500000012</c:v>
                </c:pt>
                <c:pt idx="38">
                  <c:v>1353.7536000000018</c:v>
                </c:pt>
                <c:pt idx="39">
                  <c:v>1381.5681999999997</c:v>
                </c:pt>
                <c:pt idx="40">
                  <c:v>1413.807850000001</c:v>
                </c:pt>
                <c:pt idx="41">
                  <c:v>1440.9902999999995</c:v>
                </c:pt>
                <c:pt idx="42">
                  <c:v>1462.4833999999992</c:v>
                </c:pt>
                <c:pt idx="43">
                  <c:v>1483.9765000000007</c:v>
                </c:pt>
                <c:pt idx="44">
                  <c:v>1514.3197</c:v>
                </c:pt>
                <c:pt idx="45">
                  <c:v>1540.2378499999995</c:v>
                </c:pt>
                <c:pt idx="46">
                  <c:v>1562.3631000000005</c:v>
                </c:pt>
                <c:pt idx="47">
                  <c:v>1579.4311500000003</c:v>
                </c:pt>
                <c:pt idx="48">
                  <c:v>1607.8778999999995</c:v>
                </c:pt>
                <c:pt idx="49">
                  <c:v>1621.7852000000003</c:v>
                </c:pt>
                <c:pt idx="50">
                  <c:v>1649.5998000000018</c:v>
                </c:pt>
                <c:pt idx="51">
                  <c:v>1675.5179500000013</c:v>
                </c:pt>
                <c:pt idx="52">
                  <c:v>1695.1146000000008</c:v>
                </c:pt>
                <c:pt idx="53">
                  <c:v>1720.4006000000008</c:v>
                </c:pt>
                <c:pt idx="54">
                  <c:v>1741.8936999999987</c:v>
                </c:pt>
                <c:pt idx="55">
                  <c:v>1768.4440000000013</c:v>
                </c:pt>
                <c:pt idx="56">
                  <c:v>1793.097850000002</c:v>
                </c:pt>
                <c:pt idx="57">
                  <c:v>1824.7053500000002</c:v>
                </c:pt>
                <c:pt idx="58">
                  <c:v>1849.991350000002</c:v>
                </c:pt>
                <c:pt idx="59">
                  <c:v>1872.7487500000007</c:v>
                </c:pt>
                <c:pt idx="60">
                  <c:v>1899.931199999999</c:v>
                </c:pt>
                <c:pt idx="61">
                  <c:v>1925.217200000001</c:v>
                </c:pt>
                <c:pt idx="62">
                  <c:v>1943.5495500000015</c:v>
                </c:pt>
                <c:pt idx="63">
                  <c:v>1967.5712500000009</c:v>
                </c:pt>
                <c:pt idx="64">
                  <c:v>2004.8680999999997</c:v>
                </c:pt>
                <c:pt idx="65">
                  <c:v>2027.6255</c:v>
                </c:pt>
                <c:pt idx="66">
                  <c:v>2044.0614000000005</c:v>
                </c:pt>
                <c:pt idx="67">
                  <c:v>2063.0259000000005</c:v>
                </c:pt>
                <c:pt idx="68">
                  <c:v>2086.4154500000004</c:v>
                </c:pt>
                <c:pt idx="69">
                  <c:v>2102.851350000001</c:v>
                </c:pt>
                <c:pt idx="70">
                  <c:v>2121.815850000001</c:v>
                </c:pt>
                <c:pt idx="71">
                  <c:v>2143.3089500000006</c:v>
                </c:pt>
                <c:pt idx="72">
                  <c:v>2169.2271</c:v>
                </c:pt>
                <c:pt idx="73">
                  <c:v>2188.8237499999996</c:v>
                </c:pt>
                <c:pt idx="74">
                  <c:v>2207.7882500000014</c:v>
                </c:pt>
                <c:pt idx="75">
                  <c:v>2222.959850000001</c:v>
                </c:pt>
                <c:pt idx="76">
                  <c:v>2246.349400000001</c:v>
                </c:pt>
                <c:pt idx="77">
                  <c:v>2279.8533500000012</c:v>
                </c:pt>
                <c:pt idx="78">
                  <c:v>2298.185700000002</c:v>
                </c:pt>
                <c:pt idx="79">
                  <c:v>2311.4608499999995</c:v>
                </c:pt>
                <c:pt idx="80">
                  <c:v>2334.850400000001</c:v>
                </c:pt>
                <c:pt idx="81">
                  <c:v>2352.5506000000005</c:v>
                </c:pt>
                <c:pt idx="82">
                  <c:v>2371.5151000000005</c:v>
                </c:pt>
                <c:pt idx="83">
                  <c:v>2387.951000000001</c:v>
                </c:pt>
                <c:pt idx="84">
                  <c:v>2394.272499999999</c:v>
                </c:pt>
                <c:pt idx="85">
                  <c:v>2401.8583</c:v>
                </c:pt>
                <c:pt idx="86">
                  <c:v>2430.9371999999985</c:v>
                </c:pt>
                <c:pt idx="87">
                  <c:v>2461.2803999999996</c:v>
                </c:pt>
                <c:pt idx="88">
                  <c:v>2474.555550000001</c:v>
                </c:pt>
                <c:pt idx="89">
                  <c:v>2496.680800000002</c:v>
                </c:pt>
                <c:pt idx="90">
                  <c:v>2526.391850000002</c:v>
                </c:pt>
                <c:pt idx="91">
                  <c:v>2549.1492500000004</c:v>
                </c:pt>
                <c:pt idx="92">
                  <c:v>2559.8958000000002</c:v>
                </c:pt>
                <c:pt idx="93">
                  <c:v>2582.0210499999994</c:v>
                </c:pt>
                <c:pt idx="94">
                  <c:v>2604.1463000000003</c:v>
                </c:pt>
                <c:pt idx="95">
                  <c:v>2628.1679999999997</c:v>
                </c:pt>
                <c:pt idx="96">
                  <c:v>2642.70745</c:v>
                </c:pt>
                <c:pt idx="97">
                  <c:v>2647.764649999999</c:v>
                </c:pt>
                <c:pt idx="98">
                  <c:v>2659.7754999999997</c:v>
                </c:pt>
                <c:pt idx="99">
                  <c:v>2679.3721499999992</c:v>
                </c:pt>
                <c:pt idx="100">
                  <c:v>2703.3938500000004</c:v>
                </c:pt>
                <c:pt idx="101">
                  <c:v>2722.9905000000017</c:v>
                </c:pt>
                <c:pt idx="102">
                  <c:v>2751.437250000001</c:v>
                </c:pt>
                <c:pt idx="103">
                  <c:v>2774.826799999999</c:v>
                </c:pt>
                <c:pt idx="104">
                  <c:v>2795.0555999999997</c:v>
                </c:pt>
                <c:pt idx="105">
                  <c:v>2803.9056999999993</c:v>
                </c:pt>
                <c:pt idx="106">
                  <c:v>2813.3879500000003</c:v>
                </c:pt>
                <c:pt idx="107">
                  <c:v>2836.777500000002</c:v>
                </c:pt>
                <c:pt idx="108">
                  <c:v>2852.581250000001</c:v>
                </c:pt>
                <c:pt idx="109">
                  <c:v>2862.6956499999997</c:v>
                </c:pt>
                <c:pt idx="110">
                  <c:v>2878.4994000000006</c:v>
                </c:pt>
                <c:pt idx="111">
                  <c:v>2891.1424000000006</c:v>
                </c:pt>
              </c:numCache>
            </c:numRef>
          </c:yVal>
          <c:smooth val="0"/>
        </c:ser>
        <c:axId val="4712237"/>
        <c:axId val="42410134"/>
      </c:scatterChart>
      <c:valAx>
        <c:axId val="4712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Bscat [m</a:t>
                </a:r>
                <a:r>
                  <a:rPr lang="en-US" cap="none" sz="12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055"/>
              <c:y val="0.01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10134"/>
        <c:crosses val="autoZero"/>
        <c:crossBetween val="midCat"/>
        <c:dispUnits/>
      </c:valAx>
      <c:valAx>
        <c:axId val="424101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Altitude (m)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223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025"/>
          <c:y val="0.51425"/>
          <c:w val="0.094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2007: CBE Profile 16:24-16:49 UT 8/25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Temperature [?C]</a:t>
            </a:r>
          </a:p>
        </c:rich>
      </c:tx>
      <c:layout>
        <c:manualLayout>
          <c:xMode val="factor"/>
          <c:yMode val="factor"/>
          <c:x val="-0.012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385"/>
          <c:w val="0.92575"/>
          <c:h val="0.8085"/>
        </c:manualLayout>
      </c:layout>
      <c:scatterChart>
        <c:scatterStyle val="lineMarker"/>
        <c:varyColors val="0"/>
        <c:ser>
          <c:idx val="5"/>
          <c:order val="0"/>
          <c:tx>
            <c:v>Temperature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DATA!$N$679:$N$827</c:f>
              <c:numCache>
                <c:ptCount val="149"/>
                <c:pt idx="0">
                  <c:v>14.5</c:v>
                </c:pt>
                <c:pt idx="1">
                  <c:v>14.5</c:v>
                </c:pt>
                <c:pt idx="2">
                  <c:v>14.4</c:v>
                </c:pt>
                <c:pt idx="3">
                  <c:v>14.3</c:v>
                </c:pt>
                <c:pt idx="4">
                  <c:v>14.6</c:v>
                </c:pt>
                <c:pt idx="5">
                  <c:v>14.6</c:v>
                </c:pt>
                <c:pt idx="6">
                  <c:v>14.3</c:v>
                </c:pt>
                <c:pt idx="7">
                  <c:v>14.5</c:v>
                </c:pt>
                <c:pt idx="8">
                  <c:v>14.8</c:v>
                </c:pt>
                <c:pt idx="9">
                  <c:v>14.8</c:v>
                </c:pt>
                <c:pt idx="10">
                  <c:v>14.8</c:v>
                </c:pt>
                <c:pt idx="11">
                  <c:v>15.2</c:v>
                </c:pt>
                <c:pt idx="12">
                  <c:v>15.2</c:v>
                </c:pt>
                <c:pt idx="13">
                  <c:v>15.3</c:v>
                </c:pt>
                <c:pt idx="14">
                  <c:v>15.2</c:v>
                </c:pt>
                <c:pt idx="15">
                  <c:v>15.9</c:v>
                </c:pt>
                <c:pt idx="16">
                  <c:v>16</c:v>
                </c:pt>
                <c:pt idx="17">
                  <c:v>15.9</c:v>
                </c:pt>
                <c:pt idx="18">
                  <c:v>16.1</c:v>
                </c:pt>
                <c:pt idx="19">
                  <c:v>16.2</c:v>
                </c:pt>
                <c:pt idx="20">
                  <c:v>16.2</c:v>
                </c:pt>
                <c:pt idx="21">
                  <c:v>16.6</c:v>
                </c:pt>
                <c:pt idx="22">
                  <c:v>16.8</c:v>
                </c:pt>
                <c:pt idx="23">
                  <c:v>16.2</c:v>
                </c:pt>
                <c:pt idx="24">
                  <c:v>16.5</c:v>
                </c:pt>
                <c:pt idx="25">
                  <c:v>17.3</c:v>
                </c:pt>
                <c:pt idx="26">
                  <c:v>17.2</c:v>
                </c:pt>
                <c:pt idx="27">
                  <c:v>17.6</c:v>
                </c:pt>
                <c:pt idx="28">
                  <c:v>17.5</c:v>
                </c:pt>
                <c:pt idx="29">
                  <c:v>17.3</c:v>
                </c:pt>
                <c:pt idx="30">
                  <c:v>17.5</c:v>
                </c:pt>
                <c:pt idx="31">
                  <c:v>17.7</c:v>
                </c:pt>
                <c:pt idx="32">
                  <c:v>17.4</c:v>
                </c:pt>
                <c:pt idx="33">
                  <c:v>17</c:v>
                </c:pt>
                <c:pt idx="34">
                  <c:v>17.1</c:v>
                </c:pt>
                <c:pt idx="35">
                  <c:v>17.2</c:v>
                </c:pt>
                <c:pt idx="36">
                  <c:v>17.6</c:v>
                </c:pt>
                <c:pt idx="37">
                  <c:v>18.1</c:v>
                </c:pt>
                <c:pt idx="38">
                  <c:v>18.4</c:v>
                </c:pt>
                <c:pt idx="39">
                  <c:v>18.2</c:v>
                </c:pt>
                <c:pt idx="40">
                  <c:v>18.2</c:v>
                </c:pt>
                <c:pt idx="41">
                  <c:v>18.4</c:v>
                </c:pt>
                <c:pt idx="42">
                  <c:v>18.6</c:v>
                </c:pt>
                <c:pt idx="43">
                  <c:v>18.9</c:v>
                </c:pt>
                <c:pt idx="44">
                  <c:v>19.1</c:v>
                </c:pt>
                <c:pt idx="45">
                  <c:v>19.1</c:v>
                </c:pt>
                <c:pt idx="46">
                  <c:v>19.1</c:v>
                </c:pt>
                <c:pt idx="47">
                  <c:v>19.7</c:v>
                </c:pt>
                <c:pt idx="48">
                  <c:v>19.2</c:v>
                </c:pt>
                <c:pt idx="49">
                  <c:v>19.6</c:v>
                </c:pt>
                <c:pt idx="50">
                  <c:v>19.6</c:v>
                </c:pt>
                <c:pt idx="51">
                  <c:v>19.7</c:v>
                </c:pt>
                <c:pt idx="52">
                  <c:v>20.2</c:v>
                </c:pt>
                <c:pt idx="53">
                  <c:v>20.7</c:v>
                </c:pt>
                <c:pt idx="54">
                  <c:v>20.6</c:v>
                </c:pt>
                <c:pt idx="55">
                  <c:v>21</c:v>
                </c:pt>
                <c:pt idx="56">
                  <c:v>20.9</c:v>
                </c:pt>
                <c:pt idx="57">
                  <c:v>21</c:v>
                </c:pt>
                <c:pt idx="58">
                  <c:v>21.1</c:v>
                </c:pt>
                <c:pt idx="59">
                  <c:v>21.4</c:v>
                </c:pt>
                <c:pt idx="60">
                  <c:v>21.4</c:v>
                </c:pt>
                <c:pt idx="61">
                  <c:v>21.5</c:v>
                </c:pt>
                <c:pt idx="62">
                  <c:v>21.7</c:v>
                </c:pt>
                <c:pt idx="63">
                  <c:v>22.1</c:v>
                </c:pt>
                <c:pt idx="64">
                  <c:v>22.1</c:v>
                </c:pt>
                <c:pt idx="65">
                  <c:v>22</c:v>
                </c:pt>
                <c:pt idx="66">
                  <c:v>22.1</c:v>
                </c:pt>
                <c:pt idx="67">
                  <c:v>22.4</c:v>
                </c:pt>
                <c:pt idx="68">
                  <c:v>22.2</c:v>
                </c:pt>
                <c:pt idx="69">
                  <c:v>22.2</c:v>
                </c:pt>
                <c:pt idx="70">
                  <c:v>22.7</c:v>
                </c:pt>
                <c:pt idx="71">
                  <c:v>23</c:v>
                </c:pt>
                <c:pt idx="72">
                  <c:v>22.8</c:v>
                </c:pt>
                <c:pt idx="73">
                  <c:v>23.2</c:v>
                </c:pt>
                <c:pt idx="74">
                  <c:v>23.6</c:v>
                </c:pt>
                <c:pt idx="75">
                  <c:v>23.2</c:v>
                </c:pt>
                <c:pt idx="76">
                  <c:v>23.2</c:v>
                </c:pt>
                <c:pt idx="77">
                  <c:v>23.5</c:v>
                </c:pt>
                <c:pt idx="78">
                  <c:v>23.4</c:v>
                </c:pt>
                <c:pt idx="79">
                  <c:v>23.4</c:v>
                </c:pt>
                <c:pt idx="80">
                  <c:v>23.9</c:v>
                </c:pt>
                <c:pt idx="81">
                  <c:v>23.9</c:v>
                </c:pt>
                <c:pt idx="82">
                  <c:v>24.1</c:v>
                </c:pt>
                <c:pt idx="83">
                  <c:v>24.1</c:v>
                </c:pt>
                <c:pt idx="84">
                  <c:v>24.2</c:v>
                </c:pt>
                <c:pt idx="85">
                  <c:v>24.3</c:v>
                </c:pt>
                <c:pt idx="86">
                  <c:v>24.5</c:v>
                </c:pt>
                <c:pt idx="87">
                  <c:v>24.7</c:v>
                </c:pt>
                <c:pt idx="88">
                  <c:v>24.9</c:v>
                </c:pt>
                <c:pt idx="89">
                  <c:v>25.1</c:v>
                </c:pt>
                <c:pt idx="90">
                  <c:v>25.3</c:v>
                </c:pt>
                <c:pt idx="91">
                  <c:v>25.6</c:v>
                </c:pt>
                <c:pt idx="92">
                  <c:v>25.6</c:v>
                </c:pt>
                <c:pt idx="93">
                  <c:v>25.8</c:v>
                </c:pt>
                <c:pt idx="94">
                  <c:v>25.9</c:v>
                </c:pt>
                <c:pt idx="95">
                  <c:v>26.3</c:v>
                </c:pt>
                <c:pt idx="96">
                  <c:v>26.5</c:v>
                </c:pt>
                <c:pt idx="97">
                  <c:v>26.6</c:v>
                </c:pt>
                <c:pt idx="98">
                  <c:v>26.8</c:v>
                </c:pt>
                <c:pt idx="99">
                  <c:v>26.8</c:v>
                </c:pt>
                <c:pt idx="100">
                  <c:v>26.8</c:v>
                </c:pt>
                <c:pt idx="101">
                  <c:v>27.1</c:v>
                </c:pt>
                <c:pt idx="102">
                  <c:v>27.3</c:v>
                </c:pt>
                <c:pt idx="103">
                  <c:v>27.5</c:v>
                </c:pt>
                <c:pt idx="104">
                  <c:v>27.7</c:v>
                </c:pt>
                <c:pt idx="105">
                  <c:v>27.7</c:v>
                </c:pt>
                <c:pt idx="106">
                  <c:v>27.7</c:v>
                </c:pt>
                <c:pt idx="107">
                  <c:v>27.8</c:v>
                </c:pt>
                <c:pt idx="108">
                  <c:v>27.7</c:v>
                </c:pt>
                <c:pt idx="109">
                  <c:v>27.8</c:v>
                </c:pt>
                <c:pt idx="110">
                  <c:v>28.2</c:v>
                </c:pt>
                <c:pt idx="111">
                  <c:v>28.3</c:v>
                </c:pt>
                <c:pt idx="112">
                  <c:v>28.9</c:v>
                </c:pt>
                <c:pt idx="113">
                  <c:v>29</c:v>
                </c:pt>
                <c:pt idx="114">
                  <c:v>29</c:v>
                </c:pt>
                <c:pt idx="115">
                  <c:v>29.3</c:v>
                </c:pt>
                <c:pt idx="116">
                  <c:v>29.4</c:v>
                </c:pt>
                <c:pt idx="117">
                  <c:v>29</c:v>
                </c:pt>
                <c:pt idx="118">
                  <c:v>28.8</c:v>
                </c:pt>
                <c:pt idx="119">
                  <c:v>29</c:v>
                </c:pt>
                <c:pt idx="120">
                  <c:v>29.4</c:v>
                </c:pt>
                <c:pt idx="121">
                  <c:v>29.6</c:v>
                </c:pt>
                <c:pt idx="122">
                  <c:v>29.7</c:v>
                </c:pt>
                <c:pt idx="123">
                  <c:v>29.6</c:v>
                </c:pt>
                <c:pt idx="124">
                  <c:v>29.3</c:v>
                </c:pt>
                <c:pt idx="125">
                  <c:v>29.4</c:v>
                </c:pt>
                <c:pt idx="126">
                  <c:v>29.3</c:v>
                </c:pt>
                <c:pt idx="127">
                  <c:v>29.5</c:v>
                </c:pt>
                <c:pt idx="128">
                  <c:v>29.5</c:v>
                </c:pt>
                <c:pt idx="129">
                  <c:v>29.6</c:v>
                </c:pt>
                <c:pt idx="130">
                  <c:v>29.3</c:v>
                </c:pt>
                <c:pt idx="131">
                  <c:v>29.7</c:v>
                </c:pt>
                <c:pt idx="132">
                  <c:v>29.8</c:v>
                </c:pt>
                <c:pt idx="133">
                  <c:v>30.1</c:v>
                </c:pt>
                <c:pt idx="134">
                  <c:v>30.3</c:v>
                </c:pt>
                <c:pt idx="135">
                  <c:v>30.4</c:v>
                </c:pt>
                <c:pt idx="136">
                  <c:v>30.5</c:v>
                </c:pt>
                <c:pt idx="137">
                  <c:v>30.4</c:v>
                </c:pt>
                <c:pt idx="138">
                  <c:v>30.5</c:v>
                </c:pt>
                <c:pt idx="139">
                  <c:v>30.2</c:v>
                </c:pt>
                <c:pt idx="140">
                  <c:v>30.1</c:v>
                </c:pt>
                <c:pt idx="141">
                  <c:v>30</c:v>
                </c:pt>
                <c:pt idx="142">
                  <c:v>30.1</c:v>
                </c:pt>
                <c:pt idx="143">
                  <c:v>30.2</c:v>
                </c:pt>
                <c:pt idx="144">
                  <c:v>30.3</c:v>
                </c:pt>
                <c:pt idx="145">
                  <c:v>30.9</c:v>
                </c:pt>
                <c:pt idx="146">
                  <c:v>31.5</c:v>
                </c:pt>
                <c:pt idx="147">
                  <c:v>32.5</c:v>
                </c:pt>
                <c:pt idx="148">
                  <c:v>33.6</c:v>
                </c:pt>
              </c:numCache>
            </c:numRef>
          </c:xVal>
          <c:yVal>
            <c:numRef>
              <c:f>DATA!$M$679:$M$827</c:f>
              <c:numCache>
                <c:ptCount val="149"/>
                <c:pt idx="0">
                  <c:v>2858.2706</c:v>
                </c:pt>
                <c:pt idx="1">
                  <c:v>2860.7992000000013</c:v>
                </c:pt>
                <c:pt idx="2">
                  <c:v>2863.327799999999</c:v>
                </c:pt>
                <c:pt idx="3">
                  <c:v>2860.16705</c:v>
                </c:pt>
                <c:pt idx="4">
                  <c:v>2844.9954500000003</c:v>
                </c:pt>
                <c:pt idx="5">
                  <c:v>2850.684800000001</c:v>
                </c:pt>
                <c:pt idx="6">
                  <c:v>2861.4313500000007</c:v>
                </c:pt>
                <c:pt idx="7">
                  <c:v>2857.006300000001</c:v>
                </c:pt>
                <c:pt idx="8">
                  <c:v>2847.524050000002</c:v>
                </c:pt>
                <c:pt idx="9">
                  <c:v>2857.006300000001</c:v>
                </c:pt>
                <c:pt idx="10">
                  <c:v>2855.1098500000007</c:v>
                </c:pt>
                <c:pt idx="11">
                  <c:v>2831.0881500000014</c:v>
                </c:pt>
                <c:pt idx="12">
                  <c:v>2825.398800000001</c:v>
                </c:pt>
                <c:pt idx="13">
                  <c:v>2813.3879500000003</c:v>
                </c:pt>
                <c:pt idx="14">
                  <c:v>2805.8021499999995</c:v>
                </c:pt>
                <c:pt idx="15">
                  <c:v>2789.9984000000004</c:v>
                </c:pt>
                <c:pt idx="16">
                  <c:v>2781.1483000000007</c:v>
                </c:pt>
                <c:pt idx="17">
                  <c:v>2757.1265999999996</c:v>
                </c:pt>
                <c:pt idx="18">
                  <c:v>2735.0013500000005</c:v>
                </c:pt>
                <c:pt idx="19">
                  <c:v>2726.7834000000003</c:v>
                </c:pt>
                <c:pt idx="20">
                  <c:v>2707.8189</c:v>
                </c:pt>
                <c:pt idx="21">
                  <c:v>2680.636450000002</c:v>
                </c:pt>
                <c:pt idx="22">
                  <c:v>2665.4648500000003</c:v>
                </c:pt>
                <c:pt idx="23">
                  <c:v>2650.9254</c:v>
                </c:pt>
                <c:pt idx="24">
                  <c:v>2618.053600000001</c:v>
                </c:pt>
                <c:pt idx="25">
                  <c:v>2582.0210499999994</c:v>
                </c:pt>
                <c:pt idx="26">
                  <c:v>2571.906650000001</c:v>
                </c:pt>
                <c:pt idx="27">
                  <c:v>2579.4924500000016</c:v>
                </c:pt>
                <c:pt idx="28">
                  <c:v>2575.0674</c:v>
                </c:pt>
                <c:pt idx="29">
                  <c:v>2557.3672000000006</c:v>
                </c:pt>
                <c:pt idx="30">
                  <c:v>2523.231099999999</c:v>
                </c:pt>
                <c:pt idx="31">
                  <c:v>2511.8523999999998</c:v>
                </c:pt>
                <c:pt idx="32">
                  <c:v>2508.6916500000007</c:v>
                </c:pt>
                <c:pt idx="33">
                  <c:v>2495.4164999999994</c:v>
                </c:pt>
                <c:pt idx="34">
                  <c:v>2477.7163</c:v>
                </c:pt>
                <c:pt idx="35">
                  <c:v>2465.7054500000013</c:v>
                </c:pt>
                <c:pt idx="36">
                  <c:v>2434.097950000001</c:v>
                </c:pt>
                <c:pt idx="37">
                  <c:v>2406.2833500000015</c:v>
                </c:pt>
                <c:pt idx="38">
                  <c:v>2382.8938000000016</c:v>
                </c:pt>
                <c:pt idx="39">
                  <c:v>2367.7222</c:v>
                </c:pt>
                <c:pt idx="40">
                  <c:v>2354.4470500000007</c:v>
                </c:pt>
                <c:pt idx="41">
                  <c:v>2330.4253499999995</c:v>
                </c:pt>
                <c:pt idx="42">
                  <c:v>2310.1965500000006</c:v>
                </c:pt>
                <c:pt idx="43">
                  <c:v>2292.4963500000013</c:v>
                </c:pt>
                <c:pt idx="44">
                  <c:v>2279.2212</c:v>
                </c:pt>
                <c:pt idx="45">
                  <c:v>2256.4637999999995</c:v>
                </c:pt>
                <c:pt idx="46">
                  <c:v>2240.6600500000004</c:v>
                </c:pt>
                <c:pt idx="47">
                  <c:v>2219.7991</c:v>
                </c:pt>
                <c:pt idx="48">
                  <c:v>2200.2024500000007</c:v>
                </c:pt>
                <c:pt idx="49">
                  <c:v>2166.6985000000004</c:v>
                </c:pt>
                <c:pt idx="50">
                  <c:v>2135.72315</c:v>
                </c:pt>
                <c:pt idx="51">
                  <c:v>2101.587050000002</c:v>
                </c:pt>
                <c:pt idx="52">
                  <c:v>2080.0939500000004</c:v>
                </c:pt>
                <c:pt idx="53">
                  <c:v>2063.65805</c:v>
                </c:pt>
                <c:pt idx="54">
                  <c:v>2042.1649500000003</c:v>
                </c:pt>
                <c:pt idx="55">
                  <c:v>2025.72905</c:v>
                </c:pt>
                <c:pt idx="56">
                  <c:v>2004.235950000002</c:v>
                </c:pt>
                <c:pt idx="57">
                  <c:v>1975.1570499999998</c:v>
                </c:pt>
                <c:pt idx="58">
                  <c:v>1949.8710499999997</c:v>
                </c:pt>
                <c:pt idx="59">
                  <c:v>1920.16</c:v>
                </c:pt>
                <c:pt idx="60">
                  <c:v>1906.8848500000004</c:v>
                </c:pt>
                <c:pt idx="61">
                  <c:v>1896.77045</c:v>
                </c:pt>
                <c:pt idx="62">
                  <c:v>1880.3345499999996</c:v>
                </c:pt>
                <c:pt idx="63">
                  <c:v>1838.612650000001</c:v>
                </c:pt>
                <c:pt idx="64">
                  <c:v>1839.2447999999986</c:v>
                </c:pt>
                <c:pt idx="65">
                  <c:v>1836.0840499999995</c:v>
                </c:pt>
                <c:pt idx="66">
                  <c:v>1820.2803000000004</c:v>
                </c:pt>
                <c:pt idx="67">
                  <c:v>1798.1550500000012</c:v>
                </c:pt>
                <c:pt idx="68">
                  <c:v>1774.7655000000013</c:v>
                </c:pt>
                <c:pt idx="69">
                  <c:v>1741.8936999999987</c:v>
                </c:pt>
                <c:pt idx="70">
                  <c:v>1709.654050000001</c:v>
                </c:pt>
                <c:pt idx="71">
                  <c:v>1673.621500000001</c:v>
                </c:pt>
                <c:pt idx="72">
                  <c:v>1647.7033500000016</c:v>
                </c:pt>
                <c:pt idx="73">
                  <c:v>1612.9351000000006</c:v>
                </c:pt>
                <c:pt idx="74">
                  <c:v>1584.4883499999996</c:v>
                </c:pt>
                <c:pt idx="75">
                  <c:v>1564.8917000000001</c:v>
                </c:pt>
                <c:pt idx="76">
                  <c:v>1542.766450000001</c:v>
                </c:pt>
                <c:pt idx="77">
                  <c:v>1523.801950000001</c:v>
                </c:pt>
                <c:pt idx="78">
                  <c:v>1505.4696000000004</c:v>
                </c:pt>
                <c:pt idx="79">
                  <c:v>1471.3335000000006</c:v>
                </c:pt>
                <c:pt idx="80">
                  <c:v>1443.518900000001</c:v>
                </c:pt>
                <c:pt idx="81">
                  <c:v>1430.2437499999996</c:v>
                </c:pt>
                <c:pt idx="82">
                  <c:v>1406.2220500000003</c:v>
                </c:pt>
                <c:pt idx="83">
                  <c:v>1382.8325000000004</c:v>
                </c:pt>
                <c:pt idx="84">
                  <c:v>1360.0751</c:v>
                </c:pt>
                <c:pt idx="85">
                  <c:v>1347.4321</c:v>
                </c:pt>
                <c:pt idx="86">
                  <c:v>1334.7891</c:v>
                </c:pt>
                <c:pt idx="87">
                  <c:v>1310.7674000000006</c:v>
                </c:pt>
                <c:pt idx="88">
                  <c:v>1284.8492499999993</c:v>
                </c:pt>
                <c:pt idx="89">
                  <c:v>1269.6776499999996</c:v>
                </c:pt>
                <c:pt idx="90">
                  <c:v>1234.277250000001</c:v>
                </c:pt>
                <c:pt idx="91">
                  <c:v>1224.1628500000006</c:v>
                </c:pt>
                <c:pt idx="92">
                  <c:v>1209.6234000000004</c:v>
                </c:pt>
                <c:pt idx="93">
                  <c:v>1183.0731000000014</c:v>
                </c:pt>
                <c:pt idx="94">
                  <c:v>1166.6371999999992</c:v>
                </c:pt>
                <c:pt idx="95">
                  <c:v>1151.4656000000014</c:v>
                </c:pt>
                <c:pt idx="96">
                  <c:v>1114.800900000002</c:v>
                </c:pt>
                <c:pt idx="97">
                  <c:v>1104.0543500000022</c:v>
                </c:pt>
                <c:pt idx="98">
                  <c:v>1090.7792000000009</c:v>
                </c:pt>
                <c:pt idx="99">
                  <c:v>1074.3433000000005</c:v>
                </c:pt>
                <c:pt idx="100">
                  <c:v>1064.2289</c:v>
                </c:pt>
                <c:pt idx="101">
                  <c:v>1033.8857000000007</c:v>
                </c:pt>
                <c:pt idx="102">
                  <c:v>1017.4498000000021</c:v>
                </c:pt>
                <c:pt idx="103">
                  <c:v>998.4853000000003</c:v>
                </c:pt>
                <c:pt idx="104">
                  <c:v>973.1993000000002</c:v>
                </c:pt>
                <c:pt idx="105">
                  <c:v>944.7525499999992</c:v>
                </c:pt>
                <c:pt idx="106">
                  <c:v>932.109550000001</c:v>
                </c:pt>
                <c:pt idx="107">
                  <c:v>916.3058000000019</c:v>
                </c:pt>
                <c:pt idx="108">
                  <c:v>885.9626000000007</c:v>
                </c:pt>
                <c:pt idx="109">
                  <c:v>884.6983</c:v>
                </c:pt>
                <c:pt idx="110">
                  <c:v>863.2052000000022</c:v>
                </c:pt>
                <c:pt idx="111">
                  <c:v>841.0799500000012</c:v>
                </c:pt>
                <c:pt idx="112">
                  <c:v>819.5868499999997</c:v>
                </c:pt>
                <c:pt idx="113">
                  <c:v>804.4152500000018</c:v>
                </c:pt>
                <c:pt idx="114">
                  <c:v>791.1401000000005</c:v>
                </c:pt>
                <c:pt idx="115">
                  <c:v>775.3363499999996</c:v>
                </c:pt>
                <c:pt idx="116">
                  <c:v>746.2574499999992</c:v>
                </c:pt>
                <c:pt idx="117">
                  <c:v>717.1785500000005</c:v>
                </c:pt>
                <c:pt idx="118">
                  <c:v>686.2031999999999</c:v>
                </c:pt>
                <c:pt idx="119">
                  <c:v>677.9852499999997</c:v>
                </c:pt>
                <c:pt idx="120">
                  <c:v>654.5956999999999</c:v>
                </c:pt>
                <c:pt idx="121">
                  <c:v>631.20615</c:v>
                </c:pt>
                <c:pt idx="122">
                  <c:v>600.8629499999988</c:v>
                </c:pt>
                <c:pt idx="123">
                  <c:v>596.4379000000008</c:v>
                </c:pt>
                <c:pt idx="124">
                  <c:v>597.7021999999997</c:v>
                </c:pt>
                <c:pt idx="125">
                  <c:v>586.9556499999999</c:v>
                </c:pt>
                <c:pt idx="126">
                  <c:v>574.9447999999993</c:v>
                </c:pt>
                <c:pt idx="127">
                  <c:v>564.8304000000007</c:v>
                </c:pt>
                <c:pt idx="128">
                  <c:v>553.4516999999996</c:v>
                </c:pt>
                <c:pt idx="129">
                  <c:v>552.8195500000002</c:v>
                </c:pt>
                <c:pt idx="130">
                  <c:v>550.2909500000005</c:v>
                </c:pt>
                <c:pt idx="131">
                  <c:v>518.0512999999992</c:v>
                </c:pt>
                <c:pt idx="132">
                  <c:v>505.40829999999914</c:v>
                </c:pt>
                <c:pt idx="133">
                  <c:v>496.5581999999995</c:v>
                </c:pt>
                <c:pt idx="134">
                  <c:v>478.8580000000002</c:v>
                </c:pt>
                <c:pt idx="135">
                  <c:v>474.43295000000035</c:v>
                </c:pt>
                <c:pt idx="136">
                  <c:v>468.7435999999998</c:v>
                </c:pt>
                <c:pt idx="137">
                  <c:v>466.21500000000196</c:v>
                </c:pt>
                <c:pt idx="138">
                  <c:v>458.6292000000012</c:v>
                </c:pt>
                <c:pt idx="139">
                  <c:v>467.4793000000009</c:v>
                </c:pt>
                <c:pt idx="140">
                  <c:v>479.49014999999963</c:v>
                </c:pt>
                <c:pt idx="141">
                  <c:v>504.14400000000023</c:v>
                </c:pt>
                <c:pt idx="142">
                  <c:v>501.6154000000006</c:v>
                </c:pt>
                <c:pt idx="143">
                  <c:v>502.8797000000013</c:v>
                </c:pt>
                <c:pt idx="144">
                  <c:v>482.0187500000011</c:v>
                </c:pt>
                <c:pt idx="145">
                  <c:v>448.51480000000083</c:v>
                </c:pt>
                <c:pt idx="146">
                  <c:v>406.7929000000004</c:v>
                </c:pt>
                <c:pt idx="147">
                  <c:v>318.29190000000017</c:v>
                </c:pt>
                <c:pt idx="148">
                  <c:v>265.1913000000004</c:v>
                </c:pt>
              </c:numCache>
            </c:numRef>
          </c:yVal>
          <c:smooth val="0"/>
        </c:ser>
        <c:axId val="46146887"/>
        <c:axId val="12668800"/>
      </c:scatterChart>
      <c:valAx>
        <c:axId val="46146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 [?C]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68800"/>
        <c:crosses val="autoZero"/>
        <c:crossBetween val="midCat"/>
        <c:dispUnits/>
      </c:valAx>
      <c:valAx>
        <c:axId val="126688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Altitude (m)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4688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2007: CBE Profile 16:24-16:49 UT 8/25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RH [%]</a:t>
            </a:r>
          </a:p>
        </c:rich>
      </c:tx>
      <c:layout>
        <c:manualLayout>
          <c:xMode val="factor"/>
          <c:yMode val="factor"/>
          <c:x val="-0.012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335"/>
          <c:w val="0.92675"/>
          <c:h val="0.8135"/>
        </c:manualLayout>
      </c:layout>
      <c:scatterChart>
        <c:scatterStyle val="lineMarker"/>
        <c:varyColors val="0"/>
        <c:ser>
          <c:idx val="5"/>
          <c:order val="0"/>
          <c:tx>
            <c:v>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DATA!$O$679:$O$827</c:f>
              <c:numCache>
                <c:ptCount val="149"/>
                <c:pt idx="0">
                  <c:v>42.5</c:v>
                </c:pt>
                <c:pt idx="1">
                  <c:v>42.6</c:v>
                </c:pt>
                <c:pt idx="2">
                  <c:v>42.7</c:v>
                </c:pt>
                <c:pt idx="3">
                  <c:v>43.3</c:v>
                </c:pt>
                <c:pt idx="4">
                  <c:v>43.3</c:v>
                </c:pt>
                <c:pt idx="5">
                  <c:v>43.6</c:v>
                </c:pt>
                <c:pt idx="6">
                  <c:v>44.7</c:v>
                </c:pt>
                <c:pt idx="7">
                  <c:v>44.5</c:v>
                </c:pt>
                <c:pt idx="8">
                  <c:v>42.8</c:v>
                </c:pt>
                <c:pt idx="9">
                  <c:v>41.5</c:v>
                </c:pt>
                <c:pt idx="10">
                  <c:v>40</c:v>
                </c:pt>
                <c:pt idx="11">
                  <c:v>39.3</c:v>
                </c:pt>
                <c:pt idx="12">
                  <c:v>39.3</c:v>
                </c:pt>
                <c:pt idx="13">
                  <c:v>38.3</c:v>
                </c:pt>
                <c:pt idx="14">
                  <c:v>39.1</c:v>
                </c:pt>
                <c:pt idx="15">
                  <c:v>39.5</c:v>
                </c:pt>
                <c:pt idx="16">
                  <c:v>39.1</c:v>
                </c:pt>
                <c:pt idx="17">
                  <c:v>39.2</c:v>
                </c:pt>
                <c:pt idx="18">
                  <c:v>39.8</c:v>
                </c:pt>
                <c:pt idx="19">
                  <c:v>38.3</c:v>
                </c:pt>
                <c:pt idx="20">
                  <c:v>40.3</c:v>
                </c:pt>
                <c:pt idx="21">
                  <c:v>40.8</c:v>
                </c:pt>
                <c:pt idx="22">
                  <c:v>40.4</c:v>
                </c:pt>
                <c:pt idx="23">
                  <c:v>40.9</c:v>
                </c:pt>
                <c:pt idx="24">
                  <c:v>43.8</c:v>
                </c:pt>
                <c:pt idx="25">
                  <c:v>41.8</c:v>
                </c:pt>
                <c:pt idx="26">
                  <c:v>41.9</c:v>
                </c:pt>
                <c:pt idx="27">
                  <c:v>37.2</c:v>
                </c:pt>
                <c:pt idx="28">
                  <c:v>37.5</c:v>
                </c:pt>
                <c:pt idx="29">
                  <c:v>39.7</c:v>
                </c:pt>
                <c:pt idx="30">
                  <c:v>41.7</c:v>
                </c:pt>
                <c:pt idx="31">
                  <c:v>41.9</c:v>
                </c:pt>
                <c:pt idx="32">
                  <c:v>42.4</c:v>
                </c:pt>
                <c:pt idx="33">
                  <c:v>46.9</c:v>
                </c:pt>
                <c:pt idx="34">
                  <c:v>49.9</c:v>
                </c:pt>
                <c:pt idx="35">
                  <c:v>51.7</c:v>
                </c:pt>
                <c:pt idx="36">
                  <c:v>51</c:v>
                </c:pt>
                <c:pt idx="37">
                  <c:v>49.4</c:v>
                </c:pt>
                <c:pt idx="38">
                  <c:v>47.9</c:v>
                </c:pt>
                <c:pt idx="39">
                  <c:v>50.4</c:v>
                </c:pt>
                <c:pt idx="40">
                  <c:v>51.1</c:v>
                </c:pt>
                <c:pt idx="41">
                  <c:v>51.3</c:v>
                </c:pt>
                <c:pt idx="42">
                  <c:v>50.7</c:v>
                </c:pt>
                <c:pt idx="43">
                  <c:v>48.8</c:v>
                </c:pt>
                <c:pt idx="44">
                  <c:v>47.1</c:v>
                </c:pt>
                <c:pt idx="45">
                  <c:v>47.6</c:v>
                </c:pt>
                <c:pt idx="46">
                  <c:v>48.3</c:v>
                </c:pt>
                <c:pt idx="47">
                  <c:v>45.6</c:v>
                </c:pt>
                <c:pt idx="48">
                  <c:v>54.3</c:v>
                </c:pt>
                <c:pt idx="49">
                  <c:v>56</c:v>
                </c:pt>
                <c:pt idx="50">
                  <c:v>61.7</c:v>
                </c:pt>
                <c:pt idx="51">
                  <c:v>65.7</c:v>
                </c:pt>
                <c:pt idx="52">
                  <c:v>64.8</c:v>
                </c:pt>
                <c:pt idx="53">
                  <c:v>58.6</c:v>
                </c:pt>
                <c:pt idx="54">
                  <c:v>60.7</c:v>
                </c:pt>
                <c:pt idx="55">
                  <c:v>57.6</c:v>
                </c:pt>
                <c:pt idx="56">
                  <c:v>59.1</c:v>
                </c:pt>
                <c:pt idx="57">
                  <c:v>61.4</c:v>
                </c:pt>
                <c:pt idx="58">
                  <c:v>61.8</c:v>
                </c:pt>
                <c:pt idx="59">
                  <c:v>61.7</c:v>
                </c:pt>
                <c:pt idx="60">
                  <c:v>61.7</c:v>
                </c:pt>
                <c:pt idx="61">
                  <c:v>61.2</c:v>
                </c:pt>
                <c:pt idx="62">
                  <c:v>60.6</c:v>
                </c:pt>
                <c:pt idx="63">
                  <c:v>60.8</c:v>
                </c:pt>
                <c:pt idx="64">
                  <c:v>59.8</c:v>
                </c:pt>
                <c:pt idx="65">
                  <c:v>60.3</c:v>
                </c:pt>
                <c:pt idx="66">
                  <c:v>60.7</c:v>
                </c:pt>
                <c:pt idx="67">
                  <c:v>60.1</c:v>
                </c:pt>
                <c:pt idx="68">
                  <c:v>61.9</c:v>
                </c:pt>
                <c:pt idx="69">
                  <c:v>65.1</c:v>
                </c:pt>
                <c:pt idx="70">
                  <c:v>64</c:v>
                </c:pt>
                <c:pt idx="71">
                  <c:v>61.4</c:v>
                </c:pt>
                <c:pt idx="72">
                  <c:v>63.3</c:v>
                </c:pt>
                <c:pt idx="73">
                  <c:v>63.2</c:v>
                </c:pt>
                <c:pt idx="74">
                  <c:v>62.9</c:v>
                </c:pt>
                <c:pt idx="75">
                  <c:v>65.4</c:v>
                </c:pt>
                <c:pt idx="76">
                  <c:v>67.7</c:v>
                </c:pt>
                <c:pt idx="77">
                  <c:v>65.2</c:v>
                </c:pt>
                <c:pt idx="78">
                  <c:v>65.1</c:v>
                </c:pt>
                <c:pt idx="79">
                  <c:v>68.9</c:v>
                </c:pt>
                <c:pt idx="80">
                  <c:v>66.6</c:v>
                </c:pt>
                <c:pt idx="81">
                  <c:v>66.3</c:v>
                </c:pt>
                <c:pt idx="82">
                  <c:v>65.6</c:v>
                </c:pt>
                <c:pt idx="83">
                  <c:v>67.9</c:v>
                </c:pt>
                <c:pt idx="84">
                  <c:v>68.1</c:v>
                </c:pt>
                <c:pt idx="85">
                  <c:v>67.5</c:v>
                </c:pt>
                <c:pt idx="86">
                  <c:v>67.2</c:v>
                </c:pt>
                <c:pt idx="87">
                  <c:v>66.3</c:v>
                </c:pt>
                <c:pt idx="88">
                  <c:v>65</c:v>
                </c:pt>
                <c:pt idx="89">
                  <c:v>63.8</c:v>
                </c:pt>
                <c:pt idx="90">
                  <c:v>62.6</c:v>
                </c:pt>
                <c:pt idx="91">
                  <c:v>62.3</c:v>
                </c:pt>
                <c:pt idx="92">
                  <c:v>62.1</c:v>
                </c:pt>
                <c:pt idx="93">
                  <c:v>62.3</c:v>
                </c:pt>
                <c:pt idx="94">
                  <c:v>62.2</c:v>
                </c:pt>
                <c:pt idx="95">
                  <c:v>61</c:v>
                </c:pt>
                <c:pt idx="96">
                  <c:v>60.8</c:v>
                </c:pt>
                <c:pt idx="97">
                  <c:v>60.6</c:v>
                </c:pt>
                <c:pt idx="98">
                  <c:v>59.5</c:v>
                </c:pt>
                <c:pt idx="99">
                  <c:v>59.7</c:v>
                </c:pt>
                <c:pt idx="100">
                  <c:v>60</c:v>
                </c:pt>
                <c:pt idx="101">
                  <c:v>59.5</c:v>
                </c:pt>
                <c:pt idx="102">
                  <c:v>58.8</c:v>
                </c:pt>
                <c:pt idx="103">
                  <c:v>58.1</c:v>
                </c:pt>
                <c:pt idx="104">
                  <c:v>57.3</c:v>
                </c:pt>
                <c:pt idx="105">
                  <c:v>58.2</c:v>
                </c:pt>
                <c:pt idx="106">
                  <c:v>59.2</c:v>
                </c:pt>
                <c:pt idx="107">
                  <c:v>58.3</c:v>
                </c:pt>
                <c:pt idx="108">
                  <c:v>61.3</c:v>
                </c:pt>
                <c:pt idx="109">
                  <c:v>60</c:v>
                </c:pt>
                <c:pt idx="110">
                  <c:v>59.5</c:v>
                </c:pt>
                <c:pt idx="111">
                  <c:v>59.4</c:v>
                </c:pt>
                <c:pt idx="112">
                  <c:v>56.4</c:v>
                </c:pt>
                <c:pt idx="113">
                  <c:v>55.5</c:v>
                </c:pt>
                <c:pt idx="114">
                  <c:v>56.4</c:v>
                </c:pt>
                <c:pt idx="115">
                  <c:v>55.1</c:v>
                </c:pt>
                <c:pt idx="116">
                  <c:v>55.7</c:v>
                </c:pt>
                <c:pt idx="117">
                  <c:v>59.9</c:v>
                </c:pt>
                <c:pt idx="118">
                  <c:v>63.8</c:v>
                </c:pt>
                <c:pt idx="119">
                  <c:v>62.8</c:v>
                </c:pt>
                <c:pt idx="120">
                  <c:v>61.4</c:v>
                </c:pt>
                <c:pt idx="121">
                  <c:v>60</c:v>
                </c:pt>
                <c:pt idx="122">
                  <c:v>60.6</c:v>
                </c:pt>
                <c:pt idx="123">
                  <c:v>60.9</c:v>
                </c:pt>
                <c:pt idx="124">
                  <c:v>61.7</c:v>
                </c:pt>
                <c:pt idx="125">
                  <c:v>62.1</c:v>
                </c:pt>
                <c:pt idx="126">
                  <c:v>63</c:v>
                </c:pt>
                <c:pt idx="127">
                  <c:v>63.3</c:v>
                </c:pt>
                <c:pt idx="128">
                  <c:v>63.4</c:v>
                </c:pt>
                <c:pt idx="129">
                  <c:v>62.8</c:v>
                </c:pt>
                <c:pt idx="130">
                  <c:v>64.7</c:v>
                </c:pt>
                <c:pt idx="131">
                  <c:v>65</c:v>
                </c:pt>
                <c:pt idx="132">
                  <c:v>65.3</c:v>
                </c:pt>
                <c:pt idx="133">
                  <c:v>63.1</c:v>
                </c:pt>
                <c:pt idx="134">
                  <c:v>62.1</c:v>
                </c:pt>
                <c:pt idx="135">
                  <c:v>59.6</c:v>
                </c:pt>
                <c:pt idx="136">
                  <c:v>60.1</c:v>
                </c:pt>
                <c:pt idx="137">
                  <c:v>59.8</c:v>
                </c:pt>
                <c:pt idx="138">
                  <c:v>58.9</c:v>
                </c:pt>
                <c:pt idx="139">
                  <c:v>58.9</c:v>
                </c:pt>
                <c:pt idx="140">
                  <c:v>59.1</c:v>
                </c:pt>
                <c:pt idx="141">
                  <c:v>59.8</c:v>
                </c:pt>
                <c:pt idx="142">
                  <c:v>58.2</c:v>
                </c:pt>
                <c:pt idx="143">
                  <c:v>59.2</c:v>
                </c:pt>
                <c:pt idx="144">
                  <c:v>59.7</c:v>
                </c:pt>
                <c:pt idx="145">
                  <c:v>60.2</c:v>
                </c:pt>
                <c:pt idx="146">
                  <c:v>58.4</c:v>
                </c:pt>
                <c:pt idx="147">
                  <c:v>56.2</c:v>
                </c:pt>
                <c:pt idx="148">
                  <c:v>54.3</c:v>
                </c:pt>
              </c:numCache>
            </c:numRef>
          </c:xVal>
          <c:yVal>
            <c:numRef>
              <c:f>DATA!$M$679:$M$827</c:f>
              <c:numCache>
                <c:ptCount val="149"/>
                <c:pt idx="0">
                  <c:v>2858.2706</c:v>
                </c:pt>
                <c:pt idx="1">
                  <c:v>2860.7992000000013</c:v>
                </c:pt>
                <c:pt idx="2">
                  <c:v>2863.327799999999</c:v>
                </c:pt>
                <c:pt idx="3">
                  <c:v>2860.16705</c:v>
                </c:pt>
                <c:pt idx="4">
                  <c:v>2844.9954500000003</c:v>
                </c:pt>
                <c:pt idx="5">
                  <c:v>2850.684800000001</c:v>
                </c:pt>
                <c:pt idx="6">
                  <c:v>2861.4313500000007</c:v>
                </c:pt>
                <c:pt idx="7">
                  <c:v>2857.006300000001</c:v>
                </c:pt>
                <c:pt idx="8">
                  <c:v>2847.524050000002</c:v>
                </c:pt>
                <c:pt idx="9">
                  <c:v>2857.006300000001</c:v>
                </c:pt>
                <c:pt idx="10">
                  <c:v>2855.1098500000007</c:v>
                </c:pt>
                <c:pt idx="11">
                  <c:v>2831.0881500000014</c:v>
                </c:pt>
                <c:pt idx="12">
                  <c:v>2825.398800000001</c:v>
                </c:pt>
                <c:pt idx="13">
                  <c:v>2813.3879500000003</c:v>
                </c:pt>
                <c:pt idx="14">
                  <c:v>2805.8021499999995</c:v>
                </c:pt>
                <c:pt idx="15">
                  <c:v>2789.9984000000004</c:v>
                </c:pt>
                <c:pt idx="16">
                  <c:v>2781.1483000000007</c:v>
                </c:pt>
                <c:pt idx="17">
                  <c:v>2757.1265999999996</c:v>
                </c:pt>
                <c:pt idx="18">
                  <c:v>2735.0013500000005</c:v>
                </c:pt>
                <c:pt idx="19">
                  <c:v>2726.7834000000003</c:v>
                </c:pt>
                <c:pt idx="20">
                  <c:v>2707.8189</c:v>
                </c:pt>
                <c:pt idx="21">
                  <c:v>2680.636450000002</c:v>
                </c:pt>
                <c:pt idx="22">
                  <c:v>2665.4648500000003</c:v>
                </c:pt>
                <c:pt idx="23">
                  <c:v>2650.9254</c:v>
                </c:pt>
                <c:pt idx="24">
                  <c:v>2618.053600000001</c:v>
                </c:pt>
                <c:pt idx="25">
                  <c:v>2582.0210499999994</c:v>
                </c:pt>
                <c:pt idx="26">
                  <c:v>2571.906650000001</c:v>
                </c:pt>
                <c:pt idx="27">
                  <c:v>2579.4924500000016</c:v>
                </c:pt>
                <c:pt idx="28">
                  <c:v>2575.0674</c:v>
                </c:pt>
                <c:pt idx="29">
                  <c:v>2557.3672000000006</c:v>
                </c:pt>
                <c:pt idx="30">
                  <c:v>2523.231099999999</c:v>
                </c:pt>
                <c:pt idx="31">
                  <c:v>2511.8523999999998</c:v>
                </c:pt>
                <c:pt idx="32">
                  <c:v>2508.6916500000007</c:v>
                </c:pt>
                <c:pt idx="33">
                  <c:v>2495.4164999999994</c:v>
                </c:pt>
                <c:pt idx="34">
                  <c:v>2477.7163</c:v>
                </c:pt>
                <c:pt idx="35">
                  <c:v>2465.7054500000013</c:v>
                </c:pt>
                <c:pt idx="36">
                  <c:v>2434.097950000001</c:v>
                </c:pt>
                <c:pt idx="37">
                  <c:v>2406.2833500000015</c:v>
                </c:pt>
                <c:pt idx="38">
                  <c:v>2382.8938000000016</c:v>
                </c:pt>
                <c:pt idx="39">
                  <c:v>2367.7222</c:v>
                </c:pt>
                <c:pt idx="40">
                  <c:v>2354.4470500000007</c:v>
                </c:pt>
                <c:pt idx="41">
                  <c:v>2330.4253499999995</c:v>
                </c:pt>
                <c:pt idx="42">
                  <c:v>2310.1965500000006</c:v>
                </c:pt>
                <c:pt idx="43">
                  <c:v>2292.4963500000013</c:v>
                </c:pt>
                <c:pt idx="44">
                  <c:v>2279.2212</c:v>
                </c:pt>
                <c:pt idx="45">
                  <c:v>2256.4637999999995</c:v>
                </c:pt>
                <c:pt idx="46">
                  <c:v>2240.6600500000004</c:v>
                </c:pt>
                <c:pt idx="47">
                  <c:v>2219.7991</c:v>
                </c:pt>
                <c:pt idx="48">
                  <c:v>2200.2024500000007</c:v>
                </c:pt>
                <c:pt idx="49">
                  <c:v>2166.6985000000004</c:v>
                </c:pt>
                <c:pt idx="50">
                  <c:v>2135.72315</c:v>
                </c:pt>
                <c:pt idx="51">
                  <c:v>2101.587050000002</c:v>
                </c:pt>
                <c:pt idx="52">
                  <c:v>2080.0939500000004</c:v>
                </c:pt>
                <c:pt idx="53">
                  <c:v>2063.65805</c:v>
                </c:pt>
                <c:pt idx="54">
                  <c:v>2042.1649500000003</c:v>
                </c:pt>
                <c:pt idx="55">
                  <c:v>2025.72905</c:v>
                </c:pt>
                <c:pt idx="56">
                  <c:v>2004.235950000002</c:v>
                </c:pt>
                <c:pt idx="57">
                  <c:v>1975.1570499999998</c:v>
                </c:pt>
                <c:pt idx="58">
                  <c:v>1949.8710499999997</c:v>
                </c:pt>
                <c:pt idx="59">
                  <c:v>1920.16</c:v>
                </c:pt>
                <c:pt idx="60">
                  <c:v>1906.8848500000004</c:v>
                </c:pt>
                <c:pt idx="61">
                  <c:v>1896.77045</c:v>
                </c:pt>
                <c:pt idx="62">
                  <c:v>1880.3345499999996</c:v>
                </c:pt>
                <c:pt idx="63">
                  <c:v>1838.612650000001</c:v>
                </c:pt>
                <c:pt idx="64">
                  <c:v>1839.2447999999986</c:v>
                </c:pt>
                <c:pt idx="65">
                  <c:v>1836.0840499999995</c:v>
                </c:pt>
                <c:pt idx="66">
                  <c:v>1820.2803000000004</c:v>
                </c:pt>
                <c:pt idx="67">
                  <c:v>1798.1550500000012</c:v>
                </c:pt>
                <c:pt idx="68">
                  <c:v>1774.7655000000013</c:v>
                </c:pt>
                <c:pt idx="69">
                  <c:v>1741.8936999999987</c:v>
                </c:pt>
                <c:pt idx="70">
                  <c:v>1709.654050000001</c:v>
                </c:pt>
                <c:pt idx="71">
                  <c:v>1673.621500000001</c:v>
                </c:pt>
                <c:pt idx="72">
                  <c:v>1647.7033500000016</c:v>
                </c:pt>
                <c:pt idx="73">
                  <c:v>1612.9351000000006</c:v>
                </c:pt>
                <c:pt idx="74">
                  <c:v>1584.4883499999996</c:v>
                </c:pt>
                <c:pt idx="75">
                  <c:v>1564.8917000000001</c:v>
                </c:pt>
                <c:pt idx="76">
                  <c:v>1542.766450000001</c:v>
                </c:pt>
                <c:pt idx="77">
                  <c:v>1523.801950000001</c:v>
                </c:pt>
                <c:pt idx="78">
                  <c:v>1505.4696000000004</c:v>
                </c:pt>
                <c:pt idx="79">
                  <c:v>1471.3335000000006</c:v>
                </c:pt>
                <c:pt idx="80">
                  <c:v>1443.518900000001</c:v>
                </c:pt>
                <c:pt idx="81">
                  <c:v>1430.2437499999996</c:v>
                </c:pt>
                <c:pt idx="82">
                  <c:v>1406.2220500000003</c:v>
                </c:pt>
                <c:pt idx="83">
                  <c:v>1382.8325000000004</c:v>
                </c:pt>
                <c:pt idx="84">
                  <c:v>1360.0751</c:v>
                </c:pt>
                <c:pt idx="85">
                  <c:v>1347.4321</c:v>
                </c:pt>
                <c:pt idx="86">
                  <c:v>1334.7891</c:v>
                </c:pt>
                <c:pt idx="87">
                  <c:v>1310.7674000000006</c:v>
                </c:pt>
                <c:pt idx="88">
                  <c:v>1284.8492499999993</c:v>
                </c:pt>
                <c:pt idx="89">
                  <c:v>1269.6776499999996</c:v>
                </c:pt>
                <c:pt idx="90">
                  <c:v>1234.277250000001</c:v>
                </c:pt>
                <c:pt idx="91">
                  <c:v>1224.1628500000006</c:v>
                </c:pt>
                <c:pt idx="92">
                  <c:v>1209.6234000000004</c:v>
                </c:pt>
                <c:pt idx="93">
                  <c:v>1183.0731000000014</c:v>
                </c:pt>
                <c:pt idx="94">
                  <c:v>1166.6371999999992</c:v>
                </c:pt>
                <c:pt idx="95">
                  <c:v>1151.4656000000014</c:v>
                </c:pt>
                <c:pt idx="96">
                  <c:v>1114.800900000002</c:v>
                </c:pt>
                <c:pt idx="97">
                  <c:v>1104.0543500000022</c:v>
                </c:pt>
                <c:pt idx="98">
                  <c:v>1090.7792000000009</c:v>
                </c:pt>
                <c:pt idx="99">
                  <c:v>1074.3433000000005</c:v>
                </c:pt>
                <c:pt idx="100">
                  <c:v>1064.2289</c:v>
                </c:pt>
                <c:pt idx="101">
                  <c:v>1033.8857000000007</c:v>
                </c:pt>
                <c:pt idx="102">
                  <c:v>1017.4498000000021</c:v>
                </c:pt>
                <c:pt idx="103">
                  <c:v>998.4853000000003</c:v>
                </c:pt>
                <c:pt idx="104">
                  <c:v>973.1993000000002</c:v>
                </c:pt>
                <c:pt idx="105">
                  <c:v>944.7525499999992</c:v>
                </c:pt>
                <c:pt idx="106">
                  <c:v>932.109550000001</c:v>
                </c:pt>
                <c:pt idx="107">
                  <c:v>916.3058000000019</c:v>
                </c:pt>
                <c:pt idx="108">
                  <c:v>885.9626000000007</c:v>
                </c:pt>
                <c:pt idx="109">
                  <c:v>884.6983</c:v>
                </c:pt>
                <c:pt idx="110">
                  <c:v>863.2052000000022</c:v>
                </c:pt>
                <c:pt idx="111">
                  <c:v>841.0799500000012</c:v>
                </c:pt>
                <c:pt idx="112">
                  <c:v>819.5868499999997</c:v>
                </c:pt>
                <c:pt idx="113">
                  <c:v>804.4152500000018</c:v>
                </c:pt>
                <c:pt idx="114">
                  <c:v>791.1401000000005</c:v>
                </c:pt>
                <c:pt idx="115">
                  <c:v>775.3363499999996</c:v>
                </c:pt>
                <c:pt idx="116">
                  <c:v>746.2574499999992</c:v>
                </c:pt>
                <c:pt idx="117">
                  <c:v>717.1785500000005</c:v>
                </c:pt>
                <c:pt idx="118">
                  <c:v>686.2031999999999</c:v>
                </c:pt>
                <c:pt idx="119">
                  <c:v>677.9852499999997</c:v>
                </c:pt>
                <c:pt idx="120">
                  <c:v>654.5956999999999</c:v>
                </c:pt>
                <c:pt idx="121">
                  <c:v>631.20615</c:v>
                </c:pt>
                <c:pt idx="122">
                  <c:v>600.8629499999988</c:v>
                </c:pt>
                <c:pt idx="123">
                  <c:v>596.4379000000008</c:v>
                </c:pt>
                <c:pt idx="124">
                  <c:v>597.7021999999997</c:v>
                </c:pt>
                <c:pt idx="125">
                  <c:v>586.9556499999999</c:v>
                </c:pt>
                <c:pt idx="126">
                  <c:v>574.9447999999993</c:v>
                </c:pt>
                <c:pt idx="127">
                  <c:v>564.8304000000007</c:v>
                </c:pt>
                <c:pt idx="128">
                  <c:v>553.4516999999996</c:v>
                </c:pt>
                <c:pt idx="129">
                  <c:v>552.8195500000002</c:v>
                </c:pt>
                <c:pt idx="130">
                  <c:v>550.2909500000005</c:v>
                </c:pt>
                <c:pt idx="131">
                  <c:v>518.0512999999992</c:v>
                </c:pt>
                <c:pt idx="132">
                  <c:v>505.40829999999914</c:v>
                </c:pt>
                <c:pt idx="133">
                  <c:v>496.5581999999995</c:v>
                </c:pt>
                <c:pt idx="134">
                  <c:v>478.8580000000002</c:v>
                </c:pt>
                <c:pt idx="135">
                  <c:v>474.43295000000035</c:v>
                </c:pt>
                <c:pt idx="136">
                  <c:v>468.7435999999998</c:v>
                </c:pt>
                <c:pt idx="137">
                  <c:v>466.21500000000196</c:v>
                </c:pt>
                <c:pt idx="138">
                  <c:v>458.6292000000012</c:v>
                </c:pt>
                <c:pt idx="139">
                  <c:v>467.4793000000009</c:v>
                </c:pt>
                <c:pt idx="140">
                  <c:v>479.49014999999963</c:v>
                </c:pt>
                <c:pt idx="141">
                  <c:v>504.14400000000023</c:v>
                </c:pt>
                <c:pt idx="142">
                  <c:v>501.6154000000006</c:v>
                </c:pt>
                <c:pt idx="143">
                  <c:v>502.8797000000013</c:v>
                </c:pt>
                <c:pt idx="144">
                  <c:v>482.0187500000011</c:v>
                </c:pt>
                <c:pt idx="145">
                  <c:v>448.51480000000083</c:v>
                </c:pt>
                <c:pt idx="146">
                  <c:v>406.7929000000004</c:v>
                </c:pt>
                <c:pt idx="147">
                  <c:v>318.29190000000017</c:v>
                </c:pt>
                <c:pt idx="148">
                  <c:v>265.1913000000004</c:v>
                </c:pt>
              </c:numCache>
            </c:numRef>
          </c:yVal>
          <c:smooth val="0"/>
        </c:ser>
        <c:axId val="46910337"/>
        <c:axId val="19539850"/>
      </c:scatterChart>
      <c:valAx>
        <c:axId val="46910337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RH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39850"/>
        <c:crosses val="autoZero"/>
        <c:crossBetween val="midCat"/>
        <c:dispUnits/>
      </c:valAx>
      <c:valAx>
        <c:axId val="195398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Altitude (m)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1033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2007: W45 Profile 15:04-15:33 UT 8/25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RH [%]</a:t>
            </a:r>
          </a:p>
        </c:rich>
      </c:tx>
      <c:layout>
        <c:manualLayout>
          <c:xMode val="factor"/>
          <c:yMode val="factor"/>
          <c:x val="-0.0142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385"/>
          <c:w val="0.92675"/>
          <c:h val="0.8085"/>
        </c:manualLayout>
      </c:layout>
      <c:scatterChart>
        <c:scatterStyle val="lineMarker"/>
        <c:varyColors val="0"/>
        <c:ser>
          <c:idx val="5"/>
          <c:order val="0"/>
          <c:tx>
            <c:v>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DATA!$O$248:$O$374</c:f>
              <c:numCache>
                <c:ptCount val="127"/>
                <c:pt idx="0">
                  <c:v>72.4</c:v>
                </c:pt>
                <c:pt idx="1">
                  <c:v>69.6</c:v>
                </c:pt>
                <c:pt idx="2">
                  <c:v>68.3</c:v>
                </c:pt>
                <c:pt idx="3">
                  <c:v>69</c:v>
                </c:pt>
                <c:pt idx="4">
                  <c:v>70.9</c:v>
                </c:pt>
                <c:pt idx="5">
                  <c:v>71.4</c:v>
                </c:pt>
                <c:pt idx="6">
                  <c:v>71.5</c:v>
                </c:pt>
                <c:pt idx="7">
                  <c:v>71</c:v>
                </c:pt>
                <c:pt idx="8">
                  <c:v>70.7</c:v>
                </c:pt>
                <c:pt idx="9">
                  <c:v>71.1</c:v>
                </c:pt>
                <c:pt idx="10">
                  <c:v>70.8</c:v>
                </c:pt>
                <c:pt idx="11">
                  <c:v>70.5</c:v>
                </c:pt>
                <c:pt idx="12">
                  <c:v>70.2</c:v>
                </c:pt>
                <c:pt idx="13">
                  <c:v>70.5</c:v>
                </c:pt>
                <c:pt idx="14">
                  <c:v>70.4</c:v>
                </c:pt>
                <c:pt idx="15">
                  <c:v>70.1</c:v>
                </c:pt>
                <c:pt idx="16">
                  <c:v>69.9</c:v>
                </c:pt>
                <c:pt idx="17">
                  <c:v>69.5</c:v>
                </c:pt>
                <c:pt idx="18">
                  <c:v>68.6</c:v>
                </c:pt>
                <c:pt idx="19">
                  <c:v>67.4</c:v>
                </c:pt>
                <c:pt idx="20">
                  <c:v>66.5</c:v>
                </c:pt>
                <c:pt idx="21">
                  <c:v>66</c:v>
                </c:pt>
                <c:pt idx="22">
                  <c:v>65.8</c:v>
                </c:pt>
                <c:pt idx="23">
                  <c:v>66.9</c:v>
                </c:pt>
                <c:pt idx="24">
                  <c:v>66.7</c:v>
                </c:pt>
                <c:pt idx="25">
                  <c:v>66.1</c:v>
                </c:pt>
                <c:pt idx="26">
                  <c:v>64.8</c:v>
                </c:pt>
                <c:pt idx="27">
                  <c:v>64.4</c:v>
                </c:pt>
                <c:pt idx="28">
                  <c:v>64.9</c:v>
                </c:pt>
                <c:pt idx="29">
                  <c:v>64.4</c:v>
                </c:pt>
                <c:pt idx="30">
                  <c:v>63.8</c:v>
                </c:pt>
                <c:pt idx="31">
                  <c:v>63.6</c:v>
                </c:pt>
                <c:pt idx="32">
                  <c:v>62.1</c:v>
                </c:pt>
                <c:pt idx="33">
                  <c:v>60.6</c:v>
                </c:pt>
                <c:pt idx="34">
                  <c:v>60.6</c:v>
                </c:pt>
                <c:pt idx="35">
                  <c:v>60.2</c:v>
                </c:pt>
                <c:pt idx="36">
                  <c:v>59.6</c:v>
                </c:pt>
                <c:pt idx="37">
                  <c:v>59.2</c:v>
                </c:pt>
                <c:pt idx="38">
                  <c:v>58.6</c:v>
                </c:pt>
                <c:pt idx="39">
                  <c:v>58.2</c:v>
                </c:pt>
                <c:pt idx="40">
                  <c:v>56.7</c:v>
                </c:pt>
                <c:pt idx="41">
                  <c:v>56.3</c:v>
                </c:pt>
                <c:pt idx="42">
                  <c:v>56.1</c:v>
                </c:pt>
                <c:pt idx="43">
                  <c:v>55.5</c:v>
                </c:pt>
                <c:pt idx="44">
                  <c:v>54.9</c:v>
                </c:pt>
                <c:pt idx="45">
                  <c:v>54.2</c:v>
                </c:pt>
                <c:pt idx="46">
                  <c:v>53.6</c:v>
                </c:pt>
                <c:pt idx="47">
                  <c:v>53.6</c:v>
                </c:pt>
                <c:pt idx="48">
                  <c:v>53.7</c:v>
                </c:pt>
                <c:pt idx="49">
                  <c:v>53.4</c:v>
                </c:pt>
                <c:pt idx="50">
                  <c:v>53</c:v>
                </c:pt>
                <c:pt idx="51">
                  <c:v>51.8</c:v>
                </c:pt>
                <c:pt idx="52">
                  <c:v>51.2</c:v>
                </c:pt>
                <c:pt idx="53">
                  <c:v>51.2</c:v>
                </c:pt>
                <c:pt idx="54">
                  <c:v>50.7</c:v>
                </c:pt>
                <c:pt idx="55">
                  <c:v>50.7</c:v>
                </c:pt>
                <c:pt idx="56">
                  <c:v>50.8</c:v>
                </c:pt>
                <c:pt idx="57">
                  <c:v>50.4</c:v>
                </c:pt>
                <c:pt idx="58">
                  <c:v>49</c:v>
                </c:pt>
                <c:pt idx="59">
                  <c:v>48.6</c:v>
                </c:pt>
                <c:pt idx="60">
                  <c:v>49.3</c:v>
                </c:pt>
                <c:pt idx="61">
                  <c:v>49.2</c:v>
                </c:pt>
                <c:pt idx="62">
                  <c:v>46.8</c:v>
                </c:pt>
                <c:pt idx="63">
                  <c:v>45.3</c:v>
                </c:pt>
                <c:pt idx="64">
                  <c:v>44.5</c:v>
                </c:pt>
                <c:pt idx="65">
                  <c:v>44.2</c:v>
                </c:pt>
                <c:pt idx="66">
                  <c:v>45</c:v>
                </c:pt>
                <c:pt idx="67">
                  <c:v>45.6</c:v>
                </c:pt>
                <c:pt idx="68">
                  <c:v>45.1</c:v>
                </c:pt>
                <c:pt idx="69">
                  <c:v>44.2</c:v>
                </c:pt>
                <c:pt idx="70">
                  <c:v>43.8</c:v>
                </c:pt>
                <c:pt idx="71">
                  <c:v>43.6</c:v>
                </c:pt>
                <c:pt idx="72">
                  <c:v>44.1</c:v>
                </c:pt>
                <c:pt idx="73">
                  <c:v>44.3</c:v>
                </c:pt>
                <c:pt idx="74">
                  <c:v>44.3</c:v>
                </c:pt>
                <c:pt idx="75">
                  <c:v>43.9</c:v>
                </c:pt>
                <c:pt idx="76">
                  <c:v>43.6</c:v>
                </c:pt>
                <c:pt idx="77">
                  <c:v>43.6</c:v>
                </c:pt>
                <c:pt idx="78">
                  <c:v>43.6</c:v>
                </c:pt>
                <c:pt idx="79">
                  <c:v>45.3</c:v>
                </c:pt>
                <c:pt idx="80">
                  <c:v>46.5</c:v>
                </c:pt>
                <c:pt idx="81">
                  <c:v>46.5</c:v>
                </c:pt>
                <c:pt idx="82">
                  <c:v>47.4</c:v>
                </c:pt>
                <c:pt idx="83">
                  <c:v>46.6</c:v>
                </c:pt>
                <c:pt idx="84">
                  <c:v>47.3</c:v>
                </c:pt>
                <c:pt idx="85">
                  <c:v>49.7</c:v>
                </c:pt>
                <c:pt idx="86">
                  <c:v>50.8</c:v>
                </c:pt>
                <c:pt idx="87">
                  <c:v>52.5</c:v>
                </c:pt>
                <c:pt idx="88">
                  <c:v>53.4</c:v>
                </c:pt>
                <c:pt idx="89">
                  <c:v>54.1</c:v>
                </c:pt>
                <c:pt idx="90">
                  <c:v>53.6</c:v>
                </c:pt>
                <c:pt idx="91">
                  <c:v>51.9</c:v>
                </c:pt>
                <c:pt idx="92">
                  <c:v>52.1</c:v>
                </c:pt>
                <c:pt idx="93">
                  <c:v>50.2</c:v>
                </c:pt>
                <c:pt idx="94">
                  <c:v>49.3</c:v>
                </c:pt>
                <c:pt idx="95">
                  <c:v>48.9</c:v>
                </c:pt>
                <c:pt idx="96">
                  <c:v>49.3</c:v>
                </c:pt>
                <c:pt idx="97">
                  <c:v>51.1</c:v>
                </c:pt>
                <c:pt idx="98">
                  <c:v>50.8</c:v>
                </c:pt>
                <c:pt idx="99">
                  <c:v>51.8</c:v>
                </c:pt>
                <c:pt idx="100">
                  <c:v>52.3</c:v>
                </c:pt>
                <c:pt idx="101">
                  <c:v>52.6</c:v>
                </c:pt>
                <c:pt idx="102">
                  <c:v>51.3</c:v>
                </c:pt>
                <c:pt idx="103">
                  <c:v>53.8</c:v>
                </c:pt>
                <c:pt idx="104">
                  <c:v>53.2</c:v>
                </c:pt>
                <c:pt idx="105">
                  <c:v>53.6</c:v>
                </c:pt>
                <c:pt idx="106">
                  <c:v>53.1</c:v>
                </c:pt>
                <c:pt idx="107">
                  <c:v>51.7</c:v>
                </c:pt>
                <c:pt idx="108">
                  <c:v>52.5</c:v>
                </c:pt>
                <c:pt idx="109">
                  <c:v>52.2</c:v>
                </c:pt>
                <c:pt idx="110">
                  <c:v>57.5</c:v>
                </c:pt>
                <c:pt idx="111">
                  <c:v>53.4</c:v>
                </c:pt>
                <c:pt idx="112">
                  <c:v>52.6</c:v>
                </c:pt>
                <c:pt idx="113">
                  <c:v>54.2</c:v>
                </c:pt>
                <c:pt idx="114">
                  <c:v>55.6</c:v>
                </c:pt>
                <c:pt idx="115">
                  <c:v>55.5</c:v>
                </c:pt>
                <c:pt idx="116">
                  <c:v>54.8</c:v>
                </c:pt>
                <c:pt idx="117">
                  <c:v>55.2</c:v>
                </c:pt>
                <c:pt idx="118">
                  <c:v>57.6</c:v>
                </c:pt>
                <c:pt idx="119">
                  <c:v>59.3</c:v>
                </c:pt>
                <c:pt idx="120">
                  <c:v>59.6</c:v>
                </c:pt>
                <c:pt idx="121">
                  <c:v>58.8</c:v>
                </c:pt>
                <c:pt idx="122">
                  <c:v>56.8</c:v>
                </c:pt>
                <c:pt idx="123">
                  <c:v>54.6</c:v>
                </c:pt>
                <c:pt idx="124">
                  <c:v>52.4</c:v>
                </c:pt>
                <c:pt idx="125">
                  <c:v>51.3</c:v>
                </c:pt>
                <c:pt idx="126">
                  <c:v>48.8</c:v>
                </c:pt>
              </c:numCache>
            </c:numRef>
          </c:xVal>
          <c:yVal>
            <c:numRef>
              <c:f>DATA!$M$248:$M$374</c:f>
              <c:numCache>
                <c:ptCount val="127"/>
                <c:pt idx="0">
                  <c:v>2892.4066999999995</c:v>
                </c:pt>
                <c:pt idx="1">
                  <c:v>2882.9244499999986</c:v>
                </c:pt>
                <c:pt idx="2">
                  <c:v>2864.5921</c:v>
                </c:pt>
                <c:pt idx="3">
                  <c:v>2841.8347000000012</c:v>
                </c:pt>
                <c:pt idx="4">
                  <c:v>2826.0309499999985</c:v>
                </c:pt>
                <c:pt idx="5">
                  <c:v>2815.2844000000005</c:v>
                </c:pt>
                <c:pt idx="6">
                  <c:v>2789.366249999999</c:v>
                </c:pt>
                <c:pt idx="7">
                  <c:v>2772.298200000001</c:v>
                </c:pt>
                <c:pt idx="8">
                  <c:v>2754.598</c:v>
                </c:pt>
                <c:pt idx="9">
                  <c:v>2735.0013500000005</c:v>
                </c:pt>
                <c:pt idx="10">
                  <c:v>2715.404700000001</c:v>
                </c:pt>
                <c:pt idx="11">
                  <c:v>2698.9688000000006</c:v>
                </c:pt>
                <c:pt idx="12">
                  <c:v>2682.532900000002</c:v>
                </c:pt>
                <c:pt idx="13">
                  <c:v>2663.5684</c:v>
                </c:pt>
                <c:pt idx="14">
                  <c:v>2647.1325000000015</c:v>
                </c:pt>
                <c:pt idx="15">
                  <c:v>2630.696600000001</c:v>
                </c:pt>
                <c:pt idx="16">
                  <c:v>2612.3642500000005</c:v>
                </c:pt>
                <c:pt idx="17">
                  <c:v>2584.549650000001</c:v>
                </c:pt>
                <c:pt idx="18">
                  <c:v>2559.263650000001</c:v>
                </c:pt>
                <c:pt idx="19">
                  <c:v>2542.195600000001</c:v>
                </c:pt>
                <c:pt idx="20">
                  <c:v>2525.7597000000005</c:v>
                </c:pt>
                <c:pt idx="21">
                  <c:v>2504.266600000001</c:v>
                </c:pt>
                <c:pt idx="22">
                  <c:v>2474.555550000001</c:v>
                </c:pt>
                <c:pt idx="23">
                  <c:v>2457.487500000001</c:v>
                </c:pt>
                <c:pt idx="24">
                  <c:v>2440.4194499999994</c:v>
                </c:pt>
                <c:pt idx="25">
                  <c:v>2418.9263499999997</c:v>
                </c:pt>
                <c:pt idx="26">
                  <c:v>2396.1689499999993</c:v>
                </c:pt>
                <c:pt idx="27">
                  <c:v>2383.5259499999993</c:v>
                </c:pt>
                <c:pt idx="28">
                  <c:v>2370.2508</c:v>
                </c:pt>
                <c:pt idx="29">
                  <c:v>2348.1255500000007</c:v>
                </c:pt>
                <c:pt idx="30">
                  <c:v>2320.310950000001</c:v>
                </c:pt>
                <c:pt idx="31">
                  <c:v>2308.3001000000004</c:v>
                </c:pt>
                <c:pt idx="32">
                  <c:v>2283.0141000000003</c:v>
                </c:pt>
                <c:pt idx="33">
                  <c:v>2267.210350000001</c:v>
                </c:pt>
                <c:pt idx="34">
                  <c:v>2247.6137</c:v>
                </c:pt>
                <c:pt idx="35">
                  <c:v>2224.8563000000013</c:v>
                </c:pt>
                <c:pt idx="36">
                  <c:v>2202.7310500000003</c:v>
                </c:pt>
                <c:pt idx="37">
                  <c:v>2181.237949999999</c:v>
                </c:pt>
                <c:pt idx="38">
                  <c:v>2161.00915</c:v>
                </c:pt>
                <c:pt idx="39">
                  <c:v>2141.4125000000004</c:v>
                </c:pt>
                <c:pt idx="40">
                  <c:v>2126.2409000000007</c:v>
                </c:pt>
                <c:pt idx="41">
                  <c:v>2111.7014500000005</c:v>
                </c:pt>
                <c:pt idx="42">
                  <c:v>2090.840500000002</c:v>
                </c:pt>
                <c:pt idx="43">
                  <c:v>2075.6689000000006</c:v>
                </c:pt>
                <c:pt idx="44">
                  <c:v>2059.233</c:v>
                </c:pt>
                <c:pt idx="45">
                  <c:v>2040.9006500000014</c:v>
                </c:pt>
                <c:pt idx="46">
                  <c:v>2027.6255</c:v>
                </c:pt>
                <c:pt idx="47">
                  <c:v>2007.3967000000011</c:v>
                </c:pt>
                <c:pt idx="48">
                  <c:v>1996.6501500000013</c:v>
                </c:pt>
                <c:pt idx="49">
                  <c:v>1963.7783500000005</c:v>
                </c:pt>
                <c:pt idx="50">
                  <c:v>1937.2280499999997</c:v>
                </c:pt>
                <c:pt idx="51">
                  <c:v>1922.6885999999995</c:v>
                </c:pt>
                <c:pt idx="52">
                  <c:v>1906.252700000001</c:v>
                </c:pt>
                <c:pt idx="53">
                  <c:v>1886.6560500000014</c:v>
                </c:pt>
                <c:pt idx="54">
                  <c:v>1870.8523000000005</c:v>
                </c:pt>
                <c:pt idx="55">
                  <c:v>1851.8878000000022</c:v>
                </c:pt>
                <c:pt idx="56">
                  <c:v>1834.1875999999993</c:v>
                </c:pt>
                <c:pt idx="57">
                  <c:v>1813.9588000000003</c:v>
                </c:pt>
                <c:pt idx="58">
                  <c:v>1791.8335499999994</c:v>
                </c:pt>
                <c:pt idx="59">
                  <c:v>1781.0869999999995</c:v>
                </c:pt>
                <c:pt idx="60">
                  <c:v>1768.4440000000013</c:v>
                </c:pt>
                <c:pt idx="61">
                  <c:v>1749.4794999999995</c:v>
                </c:pt>
                <c:pt idx="62">
                  <c:v>1734.3079000000016</c:v>
                </c:pt>
                <c:pt idx="63">
                  <c:v>1715.3434000000016</c:v>
                </c:pt>
                <c:pt idx="64">
                  <c:v>1703.9647000000004</c:v>
                </c:pt>
                <c:pt idx="65">
                  <c:v>1685.6323499999999</c:v>
                </c:pt>
                <c:pt idx="66">
                  <c:v>1669.1964500000013</c:v>
                </c:pt>
                <c:pt idx="67">
                  <c:v>1655.2891500000023</c:v>
                </c:pt>
                <c:pt idx="68">
                  <c:v>1638.2211000000007</c:v>
                </c:pt>
                <c:pt idx="69">
                  <c:v>1619.88875</c:v>
                </c:pt>
                <c:pt idx="70">
                  <c:v>1595.8670500000007</c:v>
                </c:pt>
                <c:pt idx="71">
                  <c:v>1572.4775000000009</c:v>
                </c:pt>
                <c:pt idx="72">
                  <c:v>1545.9272</c:v>
                </c:pt>
                <c:pt idx="73">
                  <c:v>1530.7556000000004</c:v>
                </c:pt>
                <c:pt idx="74">
                  <c:v>1516.2161500000002</c:v>
                </c:pt>
                <c:pt idx="75">
                  <c:v>1498.5159500000009</c:v>
                </c:pt>
                <c:pt idx="76">
                  <c:v>1477.655</c:v>
                </c:pt>
                <c:pt idx="77">
                  <c:v>1466.9084500000008</c:v>
                </c:pt>
                <c:pt idx="78">
                  <c:v>1449.2082500000015</c:v>
                </c:pt>
                <c:pt idx="79">
                  <c:v>1439.0938499999993</c:v>
                </c:pt>
                <c:pt idx="80">
                  <c:v>1417.6007500000014</c:v>
                </c:pt>
                <c:pt idx="81">
                  <c:v>1406.2220500000003</c:v>
                </c:pt>
                <c:pt idx="82">
                  <c:v>1395.4755000000005</c:v>
                </c:pt>
                <c:pt idx="83">
                  <c:v>1376.5110000000004</c:v>
                </c:pt>
                <c:pt idx="84">
                  <c:v>1356.914350000001</c:v>
                </c:pt>
                <c:pt idx="85">
                  <c:v>1341.1106000000018</c:v>
                </c:pt>
                <c:pt idx="86">
                  <c:v>1337.949849999999</c:v>
                </c:pt>
                <c:pt idx="87">
                  <c:v>1301.2851499999997</c:v>
                </c:pt>
                <c:pt idx="88">
                  <c:v>1270.9419500000004</c:v>
                </c:pt>
                <c:pt idx="89">
                  <c:v>1247.5523999999987</c:v>
                </c:pt>
                <c:pt idx="90">
                  <c:v>1221.634250000001</c:v>
                </c:pt>
                <c:pt idx="91">
                  <c:v>1203.3018999999986</c:v>
                </c:pt>
                <c:pt idx="92">
                  <c:v>1178.6480499999998</c:v>
                </c:pt>
                <c:pt idx="93">
                  <c:v>1130.6046500000011</c:v>
                </c:pt>
                <c:pt idx="94">
                  <c:v>1133.1332500000008</c:v>
                </c:pt>
                <c:pt idx="95">
                  <c:v>1089.5149000000001</c:v>
                </c:pt>
                <c:pt idx="96">
                  <c:v>1062.9646000000012</c:v>
                </c:pt>
                <c:pt idx="97">
                  <c:v>1030.7249499999998</c:v>
                </c:pt>
                <c:pt idx="98">
                  <c:v>1004.1746500000008</c:v>
                </c:pt>
                <c:pt idx="99">
                  <c:v>983.3137000000006</c:v>
                </c:pt>
                <c:pt idx="100">
                  <c:v>962.4527500000022</c:v>
                </c:pt>
                <c:pt idx="101">
                  <c:v>930.8452500000003</c:v>
                </c:pt>
                <c:pt idx="102">
                  <c:v>901.7663500000017</c:v>
                </c:pt>
                <c:pt idx="103">
                  <c:v>865.7338</c:v>
                </c:pt>
                <c:pt idx="104">
                  <c:v>820.219000000001</c:v>
                </c:pt>
                <c:pt idx="105">
                  <c:v>794.3008499999996</c:v>
                </c:pt>
                <c:pt idx="106">
                  <c:v>786.0829000000012</c:v>
                </c:pt>
                <c:pt idx="107">
                  <c:v>762.0612000000019</c:v>
                </c:pt>
                <c:pt idx="108">
                  <c:v>736.1430500000006</c:v>
                </c:pt>
                <c:pt idx="109">
                  <c:v>712.1213500000013</c:v>
                </c:pt>
                <c:pt idx="110">
                  <c:v>694.4211500000001</c:v>
                </c:pt>
                <c:pt idx="111">
                  <c:v>674.1923499999994</c:v>
                </c:pt>
                <c:pt idx="112">
                  <c:v>655.8599999999988</c:v>
                </c:pt>
                <c:pt idx="113">
                  <c:v>646.3777500000015</c:v>
                </c:pt>
                <c:pt idx="114">
                  <c:v>629.3097000000016</c:v>
                </c:pt>
                <c:pt idx="115">
                  <c:v>609.0809000000008</c:v>
                </c:pt>
                <c:pt idx="116">
                  <c:v>595.8057499999995</c:v>
                </c:pt>
                <c:pt idx="117">
                  <c:v>578.1055500000002</c:v>
                </c:pt>
                <c:pt idx="118">
                  <c:v>549.0266500000016</c:v>
                </c:pt>
                <c:pt idx="119">
                  <c:v>522.4763500000008</c:v>
                </c:pt>
                <c:pt idx="120">
                  <c:v>495.2939000000006</c:v>
                </c:pt>
                <c:pt idx="121">
                  <c:v>468.7435999999998</c:v>
                </c:pt>
                <c:pt idx="122">
                  <c:v>409.95364999999947</c:v>
                </c:pt>
                <c:pt idx="123">
                  <c:v>333.46350000000166</c:v>
                </c:pt>
                <c:pt idx="124">
                  <c:v>281.6272000000008</c:v>
                </c:pt>
                <c:pt idx="125">
                  <c:v>276.5700000000015</c:v>
                </c:pt>
                <c:pt idx="126">
                  <c:v>334.0956499999993</c:v>
                </c:pt>
              </c:numCache>
            </c:numRef>
          </c:yVal>
          <c:smooth val="0"/>
        </c:ser>
        <c:axId val="57213607"/>
        <c:axId val="45160416"/>
      </c:scatterChart>
      <c:valAx>
        <c:axId val="57213607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RH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60416"/>
        <c:crosses val="autoZero"/>
        <c:crossBetween val="midCat"/>
        <c:dispUnits/>
      </c:valAx>
      <c:valAx>
        <c:axId val="451604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Altitude (m)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1360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2007: CBE Profile 16:24-16:49 UT 8/25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 mixing ratio [ppbv]</a:t>
            </a:r>
          </a:p>
        </c:rich>
      </c:tx>
      <c:layout>
        <c:manualLayout>
          <c:xMode val="factor"/>
          <c:yMode val="factor"/>
          <c:x val="-0.012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4025"/>
          <c:w val="0.92675"/>
          <c:h val="0.80675"/>
        </c:manualLayout>
      </c:layout>
      <c:scatterChart>
        <c:scatterStyle val="lineMarker"/>
        <c:varyColors val="0"/>
        <c:ser>
          <c:idx val="5"/>
          <c:order val="0"/>
          <c:tx>
            <c:v>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DATA!$AQ$679:$AQ$827</c:f>
              <c:numCache>
                <c:ptCount val="149"/>
                <c:pt idx="0">
                  <c:v>141.006</c:v>
                </c:pt>
                <c:pt idx="1">
                  <c:v>131.833</c:v>
                </c:pt>
                <c:pt idx="2">
                  <c:v>133.974</c:v>
                </c:pt>
                <c:pt idx="3">
                  <c:v>141.987</c:v>
                </c:pt>
                <c:pt idx="4">
                  <c:v>148.424</c:v>
                </c:pt>
                <c:pt idx="5">
                  <c:v>152.14</c:v>
                </c:pt>
                <c:pt idx="6">
                  <c:v>149.841</c:v>
                </c:pt>
                <c:pt idx="7">
                  <c:v>151.123</c:v>
                </c:pt>
                <c:pt idx="8">
                  <c:v>153.264</c:v>
                </c:pt>
                <c:pt idx="9">
                  <c:v>154.474</c:v>
                </c:pt>
                <c:pt idx="10">
                  <c:v>143.01</c:v>
                </c:pt>
                <c:pt idx="11">
                  <c:v>144.292</c:v>
                </c:pt>
                <c:pt idx="12">
                  <c:v>142.137</c:v>
                </c:pt>
                <c:pt idx="13">
                  <c:v>141.557</c:v>
                </c:pt>
                <c:pt idx="14">
                  <c:v>146.562</c:v>
                </c:pt>
                <c:pt idx="15">
                  <c:v>149.419</c:v>
                </c:pt>
                <c:pt idx="16">
                  <c:v>153.708</c:v>
                </c:pt>
                <c:pt idx="17">
                  <c:v>149.476</c:v>
                </c:pt>
                <c:pt idx="18">
                  <c:v>148.18</c:v>
                </c:pt>
                <c:pt idx="19">
                  <c:v>147.385</c:v>
                </c:pt>
                <c:pt idx="20">
                  <c:v>150.099</c:v>
                </c:pt>
                <c:pt idx="21">
                  <c:v>143.647</c:v>
                </c:pt>
                <c:pt idx="22">
                  <c:v>137.268</c:v>
                </c:pt>
                <c:pt idx="23">
                  <c:v>128.883</c:v>
                </c:pt>
                <c:pt idx="24">
                  <c:v>139.545</c:v>
                </c:pt>
                <c:pt idx="25">
                  <c:v>137.962</c:v>
                </c:pt>
                <c:pt idx="26">
                  <c:v>135.234</c:v>
                </c:pt>
                <c:pt idx="27">
                  <c:v>123.914</c:v>
                </c:pt>
                <c:pt idx="28">
                  <c:v>122.618</c:v>
                </c:pt>
                <c:pt idx="29">
                  <c:v>123.971</c:v>
                </c:pt>
                <c:pt idx="30">
                  <c:v>126.04</c:v>
                </c:pt>
                <c:pt idx="31">
                  <c:v>123.742</c:v>
                </c:pt>
                <c:pt idx="32">
                  <c:v>124.451</c:v>
                </c:pt>
                <c:pt idx="33">
                  <c:v>121.651</c:v>
                </c:pt>
                <c:pt idx="34">
                  <c:v>125.081</c:v>
                </c:pt>
                <c:pt idx="35">
                  <c:v>133.666</c:v>
                </c:pt>
                <c:pt idx="36">
                  <c:v>144.327</c:v>
                </c:pt>
                <c:pt idx="37">
                  <c:v>155.132</c:v>
                </c:pt>
                <c:pt idx="38">
                  <c:v>154.48</c:v>
                </c:pt>
                <c:pt idx="39">
                  <c:v>150.249</c:v>
                </c:pt>
                <c:pt idx="40">
                  <c:v>157.831</c:v>
                </c:pt>
                <c:pt idx="41">
                  <c:v>159.328</c:v>
                </c:pt>
                <c:pt idx="42">
                  <c:v>155.526</c:v>
                </c:pt>
                <c:pt idx="43">
                  <c:v>146.282</c:v>
                </c:pt>
                <c:pt idx="44">
                  <c:v>147.635</c:v>
                </c:pt>
                <c:pt idx="45">
                  <c:v>149.848</c:v>
                </c:pt>
                <c:pt idx="46">
                  <c:v>162.013</c:v>
                </c:pt>
                <c:pt idx="47">
                  <c:v>161.505</c:v>
                </c:pt>
                <c:pt idx="48">
                  <c:v>164.433</c:v>
                </c:pt>
                <c:pt idx="49">
                  <c:v>169.51</c:v>
                </c:pt>
                <c:pt idx="50">
                  <c:v>181.675</c:v>
                </c:pt>
                <c:pt idx="51">
                  <c:v>180.952</c:v>
                </c:pt>
                <c:pt idx="52">
                  <c:v>193.045</c:v>
                </c:pt>
                <c:pt idx="53">
                  <c:v>195.902</c:v>
                </c:pt>
                <c:pt idx="54">
                  <c:v>213.079</c:v>
                </c:pt>
                <c:pt idx="55">
                  <c:v>224.529</c:v>
                </c:pt>
                <c:pt idx="56">
                  <c:v>226.097</c:v>
                </c:pt>
                <c:pt idx="57">
                  <c:v>237.546</c:v>
                </c:pt>
                <c:pt idx="58">
                  <c:v>237.539</c:v>
                </c:pt>
                <c:pt idx="59">
                  <c:v>226.147</c:v>
                </c:pt>
                <c:pt idx="60">
                  <c:v>231.223</c:v>
                </c:pt>
                <c:pt idx="61">
                  <c:v>224.772</c:v>
                </c:pt>
                <c:pt idx="62">
                  <c:v>227.629</c:v>
                </c:pt>
                <c:pt idx="63">
                  <c:v>239.794</c:v>
                </c:pt>
                <c:pt idx="64">
                  <c:v>228.903</c:v>
                </c:pt>
                <c:pt idx="65">
                  <c:v>230.973</c:v>
                </c:pt>
                <c:pt idx="66">
                  <c:v>237.338</c:v>
                </c:pt>
                <c:pt idx="67">
                  <c:v>240.267</c:v>
                </c:pt>
                <c:pt idx="68">
                  <c:v>240.259</c:v>
                </c:pt>
                <c:pt idx="69">
                  <c:v>238.749</c:v>
                </c:pt>
                <c:pt idx="70">
                  <c:v>237.166</c:v>
                </c:pt>
                <c:pt idx="71">
                  <c:v>240.166</c:v>
                </c:pt>
                <c:pt idx="72">
                  <c:v>236.006</c:v>
                </c:pt>
                <c:pt idx="73">
                  <c:v>240.367</c:v>
                </c:pt>
                <c:pt idx="74">
                  <c:v>232.34</c:v>
                </c:pt>
                <c:pt idx="75">
                  <c:v>231.474</c:v>
                </c:pt>
                <c:pt idx="76">
                  <c:v>234.259</c:v>
                </c:pt>
                <c:pt idx="77">
                  <c:v>225.015</c:v>
                </c:pt>
                <c:pt idx="78">
                  <c:v>236.464</c:v>
                </c:pt>
                <c:pt idx="79">
                  <c:v>243.546</c:v>
                </c:pt>
                <c:pt idx="80">
                  <c:v>234.159</c:v>
                </c:pt>
                <c:pt idx="81">
                  <c:v>236.371</c:v>
                </c:pt>
                <c:pt idx="82">
                  <c:v>239.3</c:v>
                </c:pt>
                <c:pt idx="83">
                  <c:v>230.843</c:v>
                </c:pt>
                <c:pt idx="84">
                  <c:v>234.416</c:v>
                </c:pt>
                <c:pt idx="85">
                  <c:v>219.373</c:v>
                </c:pt>
                <c:pt idx="86">
                  <c:v>219.437</c:v>
                </c:pt>
                <c:pt idx="87">
                  <c:v>220.218</c:v>
                </c:pt>
                <c:pt idx="88">
                  <c:v>216.63</c:v>
                </c:pt>
                <c:pt idx="89">
                  <c:v>210.823</c:v>
                </c:pt>
                <c:pt idx="90">
                  <c:v>216.544</c:v>
                </c:pt>
                <c:pt idx="91">
                  <c:v>211.668</c:v>
                </c:pt>
                <c:pt idx="92">
                  <c:v>205.217</c:v>
                </c:pt>
                <c:pt idx="93">
                  <c:v>195.185</c:v>
                </c:pt>
                <c:pt idx="94">
                  <c:v>199.403</c:v>
                </c:pt>
                <c:pt idx="95">
                  <c:v>198.679</c:v>
                </c:pt>
                <c:pt idx="96">
                  <c:v>200.247</c:v>
                </c:pt>
                <c:pt idx="97">
                  <c:v>195.872</c:v>
                </c:pt>
                <c:pt idx="98">
                  <c:v>200.663</c:v>
                </c:pt>
                <c:pt idx="99">
                  <c:v>209.964</c:v>
                </c:pt>
                <c:pt idx="100">
                  <c:v>222.773</c:v>
                </c:pt>
                <c:pt idx="101">
                  <c:v>222.122</c:v>
                </c:pt>
                <c:pt idx="102">
                  <c:v>228.559</c:v>
                </c:pt>
                <c:pt idx="103">
                  <c:v>228.552</c:v>
                </c:pt>
                <c:pt idx="104">
                  <c:v>220.024</c:v>
                </c:pt>
                <c:pt idx="105">
                  <c:v>217.94</c:v>
                </c:pt>
                <c:pt idx="106">
                  <c:v>221.513</c:v>
                </c:pt>
                <c:pt idx="107">
                  <c:v>218.642</c:v>
                </c:pt>
                <c:pt idx="108">
                  <c:v>219.995</c:v>
                </c:pt>
                <c:pt idx="109">
                  <c:v>214.26</c:v>
                </c:pt>
                <c:pt idx="110">
                  <c:v>212.749</c:v>
                </c:pt>
                <c:pt idx="111">
                  <c:v>216.322</c:v>
                </c:pt>
                <c:pt idx="112">
                  <c:v>222.83</c:v>
                </c:pt>
                <c:pt idx="113">
                  <c:v>227.191</c:v>
                </c:pt>
                <c:pt idx="114">
                  <c:v>228.687</c:v>
                </c:pt>
                <c:pt idx="115">
                  <c:v>231.544</c:v>
                </c:pt>
                <c:pt idx="116">
                  <c:v>235.117</c:v>
                </c:pt>
                <c:pt idx="117">
                  <c:v>240.051</c:v>
                </c:pt>
                <c:pt idx="118">
                  <c:v>245.127</c:v>
                </c:pt>
                <c:pt idx="119">
                  <c:v>240.752</c:v>
                </c:pt>
                <c:pt idx="120">
                  <c:v>231.294</c:v>
                </c:pt>
                <c:pt idx="121">
                  <c:v>229.138</c:v>
                </c:pt>
                <c:pt idx="122">
                  <c:v>229.919</c:v>
                </c:pt>
                <c:pt idx="123">
                  <c:v>230.628</c:v>
                </c:pt>
                <c:pt idx="124">
                  <c:v>234.344</c:v>
                </c:pt>
                <c:pt idx="125">
                  <c:v>246.008</c:v>
                </c:pt>
                <c:pt idx="126">
                  <c:v>252.588</c:v>
                </c:pt>
                <c:pt idx="127">
                  <c:v>256.233</c:v>
                </c:pt>
                <c:pt idx="128">
                  <c:v>252.574</c:v>
                </c:pt>
                <c:pt idx="129">
                  <c:v>250.418</c:v>
                </c:pt>
                <c:pt idx="130">
                  <c:v>249.767</c:v>
                </c:pt>
                <c:pt idx="131">
                  <c:v>247.612</c:v>
                </c:pt>
                <c:pt idx="132">
                  <c:v>239.585</c:v>
                </c:pt>
                <c:pt idx="133">
                  <c:v>233.778</c:v>
                </c:pt>
                <c:pt idx="134">
                  <c:v>230.191</c:v>
                </c:pt>
                <c:pt idx="135">
                  <c:v>234.551</c:v>
                </c:pt>
                <c:pt idx="136">
                  <c:v>240.201</c:v>
                </c:pt>
                <c:pt idx="137">
                  <c:v>234.394</c:v>
                </c:pt>
                <c:pt idx="138">
                  <c:v>237.251</c:v>
                </c:pt>
                <c:pt idx="139">
                  <c:v>241.396</c:v>
                </c:pt>
                <c:pt idx="140">
                  <c:v>251.413</c:v>
                </c:pt>
                <c:pt idx="141">
                  <c:v>252.838</c:v>
                </c:pt>
                <c:pt idx="142">
                  <c:v>254.979</c:v>
                </c:pt>
                <c:pt idx="143">
                  <c:v>254.328</c:v>
                </c:pt>
                <c:pt idx="144">
                  <c:v>260.693</c:v>
                </c:pt>
                <c:pt idx="145">
                  <c:v>255.674</c:v>
                </c:pt>
                <c:pt idx="146">
                  <c:v>256.383</c:v>
                </c:pt>
                <c:pt idx="147">
                  <c:v>244.776</c:v>
                </c:pt>
                <c:pt idx="148">
                  <c:v>248.277</c:v>
                </c:pt>
              </c:numCache>
            </c:numRef>
          </c:xVal>
          <c:yVal>
            <c:numRef>
              <c:f>DATA!$M$679:$M$827</c:f>
              <c:numCache>
                <c:ptCount val="149"/>
                <c:pt idx="0">
                  <c:v>2858.2706</c:v>
                </c:pt>
                <c:pt idx="1">
                  <c:v>2860.7992000000013</c:v>
                </c:pt>
                <c:pt idx="2">
                  <c:v>2863.327799999999</c:v>
                </c:pt>
                <c:pt idx="3">
                  <c:v>2860.16705</c:v>
                </c:pt>
                <c:pt idx="4">
                  <c:v>2844.9954500000003</c:v>
                </c:pt>
                <c:pt idx="5">
                  <c:v>2850.684800000001</c:v>
                </c:pt>
                <c:pt idx="6">
                  <c:v>2861.4313500000007</c:v>
                </c:pt>
                <c:pt idx="7">
                  <c:v>2857.006300000001</c:v>
                </c:pt>
                <c:pt idx="8">
                  <c:v>2847.524050000002</c:v>
                </c:pt>
                <c:pt idx="9">
                  <c:v>2857.006300000001</c:v>
                </c:pt>
                <c:pt idx="10">
                  <c:v>2855.1098500000007</c:v>
                </c:pt>
                <c:pt idx="11">
                  <c:v>2831.0881500000014</c:v>
                </c:pt>
                <c:pt idx="12">
                  <c:v>2825.398800000001</c:v>
                </c:pt>
                <c:pt idx="13">
                  <c:v>2813.3879500000003</c:v>
                </c:pt>
                <c:pt idx="14">
                  <c:v>2805.8021499999995</c:v>
                </c:pt>
                <c:pt idx="15">
                  <c:v>2789.9984000000004</c:v>
                </c:pt>
                <c:pt idx="16">
                  <c:v>2781.1483000000007</c:v>
                </c:pt>
                <c:pt idx="17">
                  <c:v>2757.1265999999996</c:v>
                </c:pt>
                <c:pt idx="18">
                  <c:v>2735.0013500000005</c:v>
                </c:pt>
                <c:pt idx="19">
                  <c:v>2726.7834000000003</c:v>
                </c:pt>
                <c:pt idx="20">
                  <c:v>2707.8189</c:v>
                </c:pt>
                <c:pt idx="21">
                  <c:v>2680.636450000002</c:v>
                </c:pt>
                <c:pt idx="22">
                  <c:v>2665.4648500000003</c:v>
                </c:pt>
                <c:pt idx="23">
                  <c:v>2650.9254</c:v>
                </c:pt>
                <c:pt idx="24">
                  <c:v>2618.053600000001</c:v>
                </c:pt>
                <c:pt idx="25">
                  <c:v>2582.0210499999994</c:v>
                </c:pt>
                <c:pt idx="26">
                  <c:v>2571.906650000001</c:v>
                </c:pt>
                <c:pt idx="27">
                  <c:v>2579.4924500000016</c:v>
                </c:pt>
                <c:pt idx="28">
                  <c:v>2575.0674</c:v>
                </c:pt>
                <c:pt idx="29">
                  <c:v>2557.3672000000006</c:v>
                </c:pt>
                <c:pt idx="30">
                  <c:v>2523.231099999999</c:v>
                </c:pt>
                <c:pt idx="31">
                  <c:v>2511.8523999999998</c:v>
                </c:pt>
                <c:pt idx="32">
                  <c:v>2508.6916500000007</c:v>
                </c:pt>
                <c:pt idx="33">
                  <c:v>2495.4164999999994</c:v>
                </c:pt>
                <c:pt idx="34">
                  <c:v>2477.7163</c:v>
                </c:pt>
                <c:pt idx="35">
                  <c:v>2465.7054500000013</c:v>
                </c:pt>
                <c:pt idx="36">
                  <c:v>2434.097950000001</c:v>
                </c:pt>
                <c:pt idx="37">
                  <c:v>2406.2833500000015</c:v>
                </c:pt>
                <c:pt idx="38">
                  <c:v>2382.8938000000016</c:v>
                </c:pt>
                <c:pt idx="39">
                  <c:v>2367.7222</c:v>
                </c:pt>
                <c:pt idx="40">
                  <c:v>2354.4470500000007</c:v>
                </c:pt>
                <c:pt idx="41">
                  <c:v>2330.4253499999995</c:v>
                </c:pt>
                <c:pt idx="42">
                  <c:v>2310.1965500000006</c:v>
                </c:pt>
                <c:pt idx="43">
                  <c:v>2292.4963500000013</c:v>
                </c:pt>
                <c:pt idx="44">
                  <c:v>2279.2212</c:v>
                </c:pt>
                <c:pt idx="45">
                  <c:v>2256.4637999999995</c:v>
                </c:pt>
                <c:pt idx="46">
                  <c:v>2240.6600500000004</c:v>
                </c:pt>
                <c:pt idx="47">
                  <c:v>2219.7991</c:v>
                </c:pt>
                <c:pt idx="48">
                  <c:v>2200.2024500000007</c:v>
                </c:pt>
                <c:pt idx="49">
                  <c:v>2166.6985000000004</c:v>
                </c:pt>
                <c:pt idx="50">
                  <c:v>2135.72315</c:v>
                </c:pt>
                <c:pt idx="51">
                  <c:v>2101.587050000002</c:v>
                </c:pt>
                <c:pt idx="52">
                  <c:v>2080.0939500000004</c:v>
                </c:pt>
                <c:pt idx="53">
                  <c:v>2063.65805</c:v>
                </c:pt>
                <c:pt idx="54">
                  <c:v>2042.1649500000003</c:v>
                </c:pt>
                <c:pt idx="55">
                  <c:v>2025.72905</c:v>
                </c:pt>
                <c:pt idx="56">
                  <c:v>2004.235950000002</c:v>
                </c:pt>
                <c:pt idx="57">
                  <c:v>1975.1570499999998</c:v>
                </c:pt>
                <c:pt idx="58">
                  <c:v>1949.8710499999997</c:v>
                </c:pt>
                <c:pt idx="59">
                  <c:v>1920.16</c:v>
                </c:pt>
                <c:pt idx="60">
                  <c:v>1906.8848500000004</c:v>
                </c:pt>
                <c:pt idx="61">
                  <c:v>1896.77045</c:v>
                </c:pt>
                <c:pt idx="62">
                  <c:v>1880.3345499999996</c:v>
                </c:pt>
                <c:pt idx="63">
                  <c:v>1838.612650000001</c:v>
                </c:pt>
                <c:pt idx="64">
                  <c:v>1839.2447999999986</c:v>
                </c:pt>
                <c:pt idx="65">
                  <c:v>1836.0840499999995</c:v>
                </c:pt>
                <c:pt idx="66">
                  <c:v>1820.2803000000004</c:v>
                </c:pt>
                <c:pt idx="67">
                  <c:v>1798.1550500000012</c:v>
                </c:pt>
                <c:pt idx="68">
                  <c:v>1774.7655000000013</c:v>
                </c:pt>
                <c:pt idx="69">
                  <c:v>1741.8936999999987</c:v>
                </c:pt>
                <c:pt idx="70">
                  <c:v>1709.654050000001</c:v>
                </c:pt>
                <c:pt idx="71">
                  <c:v>1673.621500000001</c:v>
                </c:pt>
                <c:pt idx="72">
                  <c:v>1647.7033500000016</c:v>
                </c:pt>
                <c:pt idx="73">
                  <c:v>1612.9351000000006</c:v>
                </c:pt>
                <c:pt idx="74">
                  <c:v>1584.4883499999996</c:v>
                </c:pt>
                <c:pt idx="75">
                  <c:v>1564.8917000000001</c:v>
                </c:pt>
                <c:pt idx="76">
                  <c:v>1542.766450000001</c:v>
                </c:pt>
                <c:pt idx="77">
                  <c:v>1523.801950000001</c:v>
                </c:pt>
                <c:pt idx="78">
                  <c:v>1505.4696000000004</c:v>
                </c:pt>
                <c:pt idx="79">
                  <c:v>1471.3335000000006</c:v>
                </c:pt>
                <c:pt idx="80">
                  <c:v>1443.518900000001</c:v>
                </c:pt>
                <c:pt idx="81">
                  <c:v>1430.2437499999996</c:v>
                </c:pt>
                <c:pt idx="82">
                  <c:v>1406.2220500000003</c:v>
                </c:pt>
                <c:pt idx="83">
                  <c:v>1382.8325000000004</c:v>
                </c:pt>
                <c:pt idx="84">
                  <c:v>1360.0751</c:v>
                </c:pt>
                <c:pt idx="85">
                  <c:v>1347.4321</c:v>
                </c:pt>
                <c:pt idx="86">
                  <c:v>1334.7891</c:v>
                </c:pt>
                <c:pt idx="87">
                  <c:v>1310.7674000000006</c:v>
                </c:pt>
                <c:pt idx="88">
                  <c:v>1284.8492499999993</c:v>
                </c:pt>
                <c:pt idx="89">
                  <c:v>1269.6776499999996</c:v>
                </c:pt>
                <c:pt idx="90">
                  <c:v>1234.277250000001</c:v>
                </c:pt>
                <c:pt idx="91">
                  <c:v>1224.1628500000006</c:v>
                </c:pt>
                <c:pt idx="92">
                  <c:v>1209.6234000000004</c:v>
                </c:pt>
                <c:pt idx="93">
                  <c:v>1183.0731000000014</c:v>
                </c:pt>
                <c:pt idx="94">
                  <c:v>1166.6371999999992</c:v>
                </c:pt>
                <c:pt idx="95">
                  <c:v>1151.4656000000014</c:v>
                </c:pt>
                <c:pt idx="96">
                  <c:v>1114.800900000002</c:v>
                </c:pt>
                <c:pt idx="97">
                  <c:v>1104.0543500000022</c:v>
                </c:pt>
                <c:pt idx="98">
                  <c:v>1090.7792000000009</c:v>
                </c:pt>
                <c:pt idx="99">
                  <c:v>1074.3433000000005</c:v>
                </c:pt>
                <c:pt idx="100">
                  <c:v>1064.2289</c:v>
                </c:pt>
                <c:pt idx="101">
                  <c:v>1033.8857000000007</c:v>
                </c:pt>
                <c:pt idx="102">
                  <c:v>1017.4498000000021</c:v>
                </c:pt>
                <c:pt idx="103">
                  <c:v>998.4853000000003</c:v>
                </c:pt>
                <c:pt idx="104">
                  <c:v>973.1993000000002</c:v>
                </c:pt>
                <c:pt idx="105">
                  <c:v>944.7525499999992</c:v>
                </c:pt>
                <c:pt idx="106">
                  <c:v>932.109550000001</c:v>
                </c:pt>
                <c:pt idx="107">
                  <c:v>916.3058000000019</c:v>
                </c:pt>
                <c:pt idx="108">
                  <c:v>885.9626000000007</c:v>
                </c:pt>
                <c:pt idx="109">
                  <c:v>884.6983</c:v>
                </c:pt>
                <c:pt idx="110">
                  <c:v>863.2052000000022</c:v>
                </c:pt>
                <c:pt idx="111">
                  <c:v>841.0799500000012</c:v>
                </c:pt>
                <c:pt idx="112">
                  <c:v>819.5868499999997</c:v>
                </c:pt>
                <c:pt idx="113">
                  <c:v>804.4152500000018</c:v>
                </c:pt>
                <c:pt idx="114">
                  <c:v>791.1401000000005</c:v>
                </c:pt>
                <c:pt idx="115">
                  <c:v>775.3363499999996</c:v>
                </c:pt>
                <c:pt idx="116">
                  <c:v>746.2574499999992</c:v>
                </c:pt>
                <c:pt idx="117">
                  <c:v>717.1785500000005</c:v>
                </c:pt>
                <c:pt idx="118">
                  <c:v>686.2031999999999</c:v>
                </c:pt>
                <c:pt idx="119">
                  <c:v>677.9852499999997</c:v>
                </c:pt>
                <c:pt idx="120">
                  <c:v>654.5956999999999</c:v>
                </c:pt>
                <c:pt idx="121">
                  <c:v>631.20615</c:v>
                </c:pt>
                <c:pt idx="122">
                  <c:v>600.8629499999988</c:v>
                </c:pt>
                <c:pt idx="123">
                  <c:v>596.4379000000008</c:v>
                </c:pt>
                <c:pt idx="124">
                  <c:v>597.7021999999997</c:v>
                </c:pt>
                <c:pt idx="125">
                  <c:v>586.9556499999999</c:v>
                </c:pt>
                <c:pt idx="126">
                  <c:v>574.9447999999993</c:v>
                </c:pt>
                <c:pt idx="127">
                  <c:v>564.8304000000007</c:v>
                </c:pt>
                <c:pt idx="128">
                  <c:v>553.4516999999996</c:v>
                </c:pt>
                <c:pt idx="129">
                  <c:v>552.8195500000002</c:v>
                </c:pt>
                <c:pt idx="130">
                  <c:v>550.2909500000005</c:v>
                </c:pt>
                <c:pt idx="131">
                  <c:v>518.0512999999992</c:v>
                </c:pt>
                <c:pt idx="132">
                  <c:v>505.40829999999914</c:v>
                </c:pt>
                <c:pt idx="133">
                  <c:v>496.5581999999995</c:v>
                </c:pt>
                <c:pt idx="134">
                  <c:v>478.8580000000002</c:v>
                </c:pt>
                <c:pt idx="135">
                  <c:v>474.43295000000035</c:v>
                </c:pt>
                <c:pt idx="136">
                  <c:v>468.7435999999998</c:v>
                </c:pt>
                <c:pt idx="137">
                  <c:v>466.21500000000196</c:v>
                </c:pt>
                <c:pt idx="138">
                  <c:v>458.6292000000012</c:v>
                </c:pt>
                <c:pt idx="139">
                  <c:v>467.4793000000009</c:v>
                </c:pt>
                <c:pt idx="140">
                  <c:v>479.49014999999963</c:v>
                </c:pt>
                <c:pt idx="141">
                  <c:v>504.14400000000023</c:v>
                </c:pt>
                <c:pt idx="142">
                  <c:v>501.6154000000006</c:v>
                </c:pt>
                <c:pt idx="143">
                  <c:v>502.8797000000013</c:v>
                </c:pt>
                <c:pt idx="144">
                  <c:v>482.0187500000011</c:v>
                </c:pt>
                <c:pt idx="145">
                  <c:v>448.51480000000083</c:v>
                </c:pt>
                <c:pt idx="146">
                  <c:v>406.7929000000004</c:v>
                </c:pt>
                <c:pt idx="147">
                  <c:v>318.29190000000017</c:v>
                </c:pt>
                <c:pt idx="148">
                  <c:v>265.1913000000004</c:v>
                </c:pt>
              </c:numCache>
            </c:numRef>
          </c:yVal>
          <c:smooth val="0"/>
        </c:ser>
        <c:axId val="41640923"/>
        <c:axId val="39223988"/>
      </c:scatterChart>
      <c:valAx>
        <c:axId val="41640923"/>
        <c:scaling>
          <c:orientation val="minMax"/>
          <c:max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 mixing ratio [ppbv]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23988"/>
        <c:crosses val="autoZero"/>
        <c:crossBetween val="midCat"/>
        <c:dispUnits/>
      </c:valAx>
      <c:valAx>
        <c:axId val="392239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Altitude (m)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409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2007: CBE Profile 16:24-16:49 UT 8/25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</a:t>
            </a:r>
            <a:r>
              <a:rPr lang="en-US" cap="none" sz="14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3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Mixing Ratio</a:t>
            </a:r>
          </a:p>
        </c:rich>
      </c:tx>
      <c:layout>
        <c:manualLayout>
          <c:xMode val="factor"/>
          <c:yMode val="factor"/>
          <c:x val="-0.012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4"/>
          <c:w val="0.92675"/>
          <c:h val="0.80875"/>
        </c:manualLayout>
      </c:layout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DATA!$P$679:$P$827</c:f>
              <c:numCache>
                <c:ptCount val="149"/>
                <c:pt idx="0">
                  <c:v>67.9849</c:v>
                </c:pt>
                <c:pt idx="1">
                  <c:v>68.4004</c:v>
                </c:pt>
                <c:pt idx="2">
                  <c:v>68.7729</c:v>
                </c:pt>
                <c:pt idx="3">
                  <c:v>69.0738</c:v>
                </c:pt>
                <c:pt idx="4">
                  <c:v>69.4463</c:v>
                </c:pt>
                <c:pt idx="5">
                  <c:v>70.0337</c:v>
                </c:pt>
                <c:pt idx="6">
                  <c:v>69.5896</c:v>
                </c:pt>
                <c:pt idx="7">
                  <c:v>69.346</c:v>
                </c:pt>
                <c:pt idx="8">
                  <c:v>69.5466</c:v>
                </c:pt>
                <c:pt idx="9">
                  <c:v>70.1197</c:v>
                </c:pt>
                <c:pt idx="10">
                  <c:v>70.0624</c:v>
                </c:pt>
                <c:pt idx="11">
                  <c:v>69.8331</c:v>
                </c:pt>
                <c:pt idx="12">
                  <c:v>69.5322</c:v>
                </c:pt>
                <c:pt idx="13">
                  <c:v>70.4635</c:v>
                </c:pt>
                <c:pt idx="14">
                  <c:v>70.7501</c:v>
                </c:pt>
                <c:pt idx="15">
                  <c:v>70.8504</c:v>
                </c:pt>
                <c:pt idx="16">
                  <c:v>70.6068</c:v>
                </c:pt>
                <c:pt idx="17">
                  <c:v>70.965</c:v>
                </c:pt>
                <c:pt idx="18">
                  <c:v>71.1226</c:v>
                </c:pt>
                <c:pt idx="19">
                  <c:v>71.4951</c:v>
                </c:pt>
                <c:pt idx="20">
                  <c:v>71.2086</c:v>
                </c:pt>
                <c:pt idx="21">
                  <c:v>71.2086</c:v>
                </c:pt>
                <c:pt idx="22">
                  <c:v>71.3375</c:v>
                </c:pt>
                <c:pt idx="23">
                  <c:v>71.7101</c:v>
                </c:pt>
                <c:pt idx="24">
                  <c:v>71.6384</c:v>
                </c:pt>
                <c:pt idx="25">
                  <c:v>71.8533</c:v>
                </c:pt>
                <c:pt idx="26">
                  <c:v>71.5095</c:v>
                </c:pt>
                <c:pt idx="27">
                  <c:v>71.7101</c:v>
                </c:pt>
                <c:pt idx="28">
                  <c:v>71.5238</c:v>
                </c:pt>
                <c:pt idx="29">
                  <c:v>71.6527</c:v>
                </c:pt>
                <c:pt idx="30">
                  <c:v>71.3089</c:v>
                </c:pt>
                <c:pt idx="31">
                  <c:v>71.4522</c:v>
                </c:pt>
                <c:pt idx="32">
                  <c:v>71.4522</c:v>
                </c:pt>
                <c:pt idx="33">
                  <c:v>71.9966</c:v>
                </c:pt>
                <c:pt idx="34">
                  <c:v>71.9536</c:v>
                </c:pt>
                <c:pt idx="35">
                  <c:v>72.2402</c:v>
                </c:pt>
                <c:pt idx="36">
                  <c:v>72.1256</c:v>
                </c:pt>
                <c:pt idx="37">
                  <c:v>72.5984</c:v>
                </c:pt>
                <c:pt idx="38">
                  <c:v>72.584</c:v>
                </c:pt>
                <c:pt idx="39">
                  <c:v>72.7846</c:v>
                </c:pt>
                <c:pt idx="40">
                  <c:v>72.4264</c:v>
                </c:pt>
                <c:pt idx="41">
                  <c:v>72.756</c:v>
                </c:pt>
                <c:pt idx="42">
                  <c:v>72.4551</c:v>
                </c:pt>
                <c:pt idx="43">
                  <c:v>72.5124</c:v>
                </c:pt>
                <c:pt idx="44">
                  <c:v>72.1542</c:v>
                </c:pt>
                <c:pt idx="45">
                  <c:v>72.3835</c:v>
                </c:pt>
                <c:pt idx="46">
                  <c:v>72.0539</c:v>
                </c:pt>
                <c:pt idx="47">
                  <c:v>72.799</c:v>
                </c:pt>
                <c:pt idx="48">
                  <c:v>72.8706</c:v>
                </c:pt>
                <c:pt idx="49">
                  <c:v>74.0025</c:v>
                </c:pt>
                <c:pt idx="50">
                  <c:v>74.7905</c:v>
                </c:pt>
                <c:pt idx="51">
                  <c:v>75.6645</c:v>
                </c:pt>
                <c:pt idx="52">
                  <c:v>75.7791</c:v>
                </c:pt>
                <c:pt idx="53">
                  <c:v>76.6244</c:v>
                </c:pt>
                <c:pt idx="54">
                  <c:v>76.6818</c:v>
                </c:pt>
                <c:pt idx="55">
                  <c:v>77.1259</c:v>
                </c:pt>
                <c:pt idx="56">
                  <c:v>77.2119</c:v>
                </c:pt>
                <c:pt idx="57">
                  <c:v>77.5557</c:v>
                </c:pt>
                <c:pt idx="58">
                  <c:v>77.6131</c:v>
                </c:pt>
                <c:pt idx="59">
                  <c:v>78.4011</c:v>
                </c:pt>
                <c:pt idx="60">
                  <c:v>78.1145</c:v>
                </c:pt>
                <c:pt idx="61">
                  <c:v>78.3867</c:v>
                </c:pt>
                <c:pt idx="62">
                  <c:v>77.7993</c:v>
                </c:pt>
                <c:pt idx="63">
                  <c:v>77.7133</c:v>
                </c:pt>
                <c:pt idx="64">
                  <c:v>76.6388</c:v>
                </c:pt>
                <c:pt idx="65">
                  <c:v>76.2089</c:v>
                </c:pt>
                <c:pt idx="66">
                  <c:v>76.08</c:v>
                </c:pt>
                <c:pt idx="67">
                  <c:v>76.9253</c:v>
                </c:pt>
                <c:pt idx="68">
                  <c:v>76.6674</c:v>
                </c:pt>
                <c:pt idx="69">
                  <c:v>77.5271</c:v>
                </c:pt>
                <c:pt idx="70">
                  <c:v>77.3122</c:v>
                </c:pt>
                <c:pt idx="71">
                  <c:v>78.3438</c:v>
                </c:pt>
                <c:pt idx="72">
                  <c:v>78.7736</c:v>
                </c:pt>
                <c:pt idx="73">
                  <c:v>78.7593</c:v>
                </c:pt>
                <c:pt idx="74">
                  <c:v>77.785</c:v>
                </c:pt>
                <c:pt idx="75">
                  <c:v>77.8423</c:v>
                </c:pt>
                <c:pt idx="76">
                  <c:v>77.3408</c:v>
                </c:pt>
                <c:pt idx="77">
                  <c:v>77.1976</c:v>
                </c:pt>
                <c:pt idx="78">
                  <c:v>76.0943</c:v>
                </c:pt>
                <c:pt idx="79">
                  <c:v>75.6645</c:v>
                </c:pt>
                <c:pt idx="80">
                  <c:v>74.461</c:v>
                </c:pt>
                <c:pt idx="81">
                  <c:v>74.289</c:v>
                </c:pt>
                <c:pt idx="82">
                  <c:v>73.2145</c:v>
                </c:pt>
                <c:pt idx="83">
                  <c:v>72.9279</c:v>
                </c:pt>
                <c:pt idx="84">
                  <c:v>72.2402</c:v>
                </c:pt>
                <c:pt idx="85">
                  <c:v>72.3118</c:v>
                </c:pt>
                <c:pt idx="86">
                  <c:v>71.8103</c:v>
                </c:pt>
                <c:pt idx="87">
                  <c:v>72.7846</c:v>
                </c:pt>
                <c:pt idx="88">
                  <c:v>72.4551</c:v>
                </c:pt>
                <c:pt idx="89">
                  <c:v>72.799</c:v>
                </c:pt>
                <c:pt idx="90">
                  <c:v>72.1112</c:v>
                </c:pt>
                <c:pt idx="91">
                  <c:v>72.756</c:v>
                </c:pt>
                <c:pt idx="92">
                  <c:v>73.3434</c:v>
                </c:pt>
                <c:pt idx="93">
                  <c:v>73.7159</c:v>
                </c:pt>
                <c:pt idx="94">
                  <c:v>72.7416</c:v>
                </c:pt>
                <c:pt idx="95">
                  <c:v>73.2288</c:v>
                </c:pt>
                <c:pt idx="96">
                  <c:v>73.0282</c:v>
                </c:pt>
                <c:pt idx="97">
                  <c:v>73.8019</c:v>
                </c:pt>
                <c:pt idx="98">
                  <c:v>73.2718</c:v>
                </c:pt>
                <c:pt idx="99">
                  <c:v>72.8992</c:v>
                </c:pt>
                <c:pt idx="100">
                  <c:v>72.2545</c:v>
                </c:pt>
                <c:pt idx="101">
                  <c:v>72.4694</c:v>
                </c:pt>
                <c:pt idx="102">
                  <c:v>71.8963</c:v>
                </c:pt>
                <c:pt idx="103">
                  <c:v>71.9823</c:v>
                </c:pt>
                <c:pt idx="104">
                  <c:v>71.4092</c:v>
                </c:pt>
                <c:pt idx="105">
                  <c:v>71.6957</c:v>
                </c:pt>
                <c:pt idx="106">
                  <c:v>70.9937</c:v>
                </c:pt>
                <c:pt idx="107">
                  <c:v>71.1943</c:v>
                </c:pt>
                <c:pt idx="108">
                  <c:v>70.9077</c:v>
                </c:pt>
                <c:pt idx="109">
                  <c:v>71.4235</c:v>
                </c:pt>
                <c:pt idx="110">
                  <c:v>71.2802</c:v>
                </c:pt>
                <c:pt idx="111">
                  <c:v>71.6241</c:v>
                </c:pt>
                <c:pt idx="112">
                  <c:v>71.008</c:v>
                </c:pt>
                <c:pt idx="113">
                  <c:v>71.4378</c:v>
                </c:pt>
                <c:pt idx="114">
                  <c:v>71.4665</c:v>
                </c:pt>
                <c:pt idx="115">
                  <c:v>71.9536</c:v>
                </c:pt>
                <c:pt idx="116">
                  <c:v>71.008</c:v>
                </c:pt>
                <c:pt idx="117">
                  <c:v>70.8504</c:v>
                </c:pt>
                <c:pt idx="118">
                  <c:v>69.7901</c:v>
                </c:pt>
                <c:pt idx="119">
                  <c:v>69.2887</c:v>
                </c:pt>
                <c:pt idx="120">
                  <c:v>67.4977</c:v>
                </c:pt>
                <c:pt idx="121">
                  <c:v>66.2082</c:v>
                </c:pt>
                <c:pt idx="122">
                  <c:v>64.2883</c:v>
                </c:pt>
                <c:pt idx="123">
                  <c:v>63.0131</c:v>
                </c:pt>
                <c:pt idx="124">
                  <c:v>61.0216</c:v>
                </c:pt>
                <c:pt idx="125">
                  <c:v>60.033</c:v>
                </c:pt>
                <c:pt idx="126">
                  <c:v>58.9584</c:v>
                </c:pt>
                <c:pt idx="127">
                  <c:v>59.4742</c:v>
                </c:pt>
                <c:pt idx="128">
                  <c:v>59.0301</c:v>
                </c:pt>
                <c:pt idx="129">
                  <c:v>58.9727</c:v>
                </c:pt>
                <c:pt idx="130">
                  <c:v>58.3423</c:v>
                </c:pt>
                <c:pt idx="131">
                  <c:v>58.3996</c:v>
                </c:pt>
                <c:pt idx="132">
                  <c:v>57.8122</c:v>
                </c:pt>
                <c:pt idx="133">
                  <c:v>57.5256</c:v>
                </c:pt>
                <c:pt idx="134">
                  <c:v>56.8952</c:v>
                </c:pt>
                <c:pt idx="135">
                  <c:v>56.6946</c:v>
                </c:pt>
                <c:pt idx="136">
                  <c:v>55.6917</c:v>
                </c:pt>
                <c:pt idx="137">
                  <c:v>56.1072</c:v>
                </c:pt>
                <c:pt idx="138">
                  <c:v>56.1215</c:v>
                </c:pt>
                <c:pt idx="139">
                  <c:v>56.5514</c:v>
                </c:pt>
                <c:pt idx="140">
                  <c:v>56.6946</c:v>
                </c:pt>
                <c:pt idx="141">
                  <c:v>57.0385</c:v>
                </c:pt>
                <c:pt idx="142">
                  <c:v>57.2391</c:v>
                </c:pt>
                <c:pt idx="143">
                  <c:v>58.5143</c:v>
                </c:pt>
                <c:pt idx="144">
                  <c:v>58.7865</c:v>
                </c:pt>
                <c:pt idx="145">
                  <c:v>58.9154</c:v>
                </c:pt>
                <c:pt idx="146">
                  <c:v>58.4283</c:v>
                </c:pt>
                <c:pt idx="147">
                  <c:v>57.8552</c:v>
                </c:pt>
                <c:pt idx="148">
                  <c:v>56.7806</c:v>
                </c:pt>
              </c:numCache>
            </c:numRef>
          </c:xVal>
          <c:yVal>
            <c:numRef>
              <c:f>DATA!$M$679:$M$827</c:f>
              <c:numCache>
                <c:ptCount val="149"/>
                <c:pt idx="0">
                  <c:v>2858.2706</c:v>
                </c:pt>
                <c:pt idx="1">
                  <c:v>2860.7992000000013</c:v>
                </c:pt>
                <c:pt idx="2">
                  <c:v>2863.327799999999</c:v>
                </c:pt>
                <c:pt idx="3">
                  <c:v>2860.16705</c:v>
                </c:pt>
                <c:pt idx="4">
                  <c:v>2844.9954500000003</c:v>
                </c:pt>
                <c:pt idx="5">
                  <c:v>2850.684800000001</c:v>
                </c:pt>
                <c:pt idx="6">
                  <c:v>2861.4313500000007</c:v>
                </c:pt>
                <c:pt idx="7">
                  <c:v>2857.006300000001</c:v>
                </c:pt>
                <c:pt idx="8">
                  <c:v>2847.524050000002</c:v>
                </c:pt>
                <c:pt idx="9">
                  <c:v>2857.006300000001</c:v>
                </c:pt>
                <c:pt idx="10">
                  <c:v>2855.1098500000007</c:v>
                </c:pt>
                <c:pt idx="11">
                  <c:v>2831.0881500000014</c:v>
                </c:pt>
                <c:pt idx="12">
                  <c:v>2825.398800000001</c:v>
                </c:pt>
                <c:pt idx="13">
                  <c:v>2813.3879500000003</c:v>
                </c:pt>
                <c:pt idx="14">
                  <c:v>2805.8021499999995</c:v>
                </c:pt>
                <c:pt idx="15">
                  <c:v>2789.9984000000004</c:v>
                </c:pt>
                <c:pt idx="16">
                  <c:v>2781.1483000000007</c:v>
                </c:pt>
                <c:pt idx="17">
                  <c:v>2757.1265999999996</c:v>
                </c:pt>
                <c:pt idx="18">
                  <c:v>2735.0013500000005</c:v>
                </c:pt>
                <c:pt idx="19">
                  <c:v>2726.7834000000003</c:v>
                </c:pt>
                <c:pt idx="20">
                  <c:v>2707.8189</c:v>
                </c:pt>
                <c:pt idx="21">
                  <c:v>2680.636450000002</c:v>
                </c:pt>
                <c:pt idx="22">
                  <c:v>2665.4648500000003</c:v>
                </c:pt>
                <c:pt idx="23">
                  <c:v>2650.9254</c:v>
                </c:pt>
                <c:pt idx="24">
                  <c:v>2618.053600000001</c:v>
                </c:pt>
                <c:pt idx="25">
                  <c:v>2582.0210499999994</c:v>
                </c:pt>
                <c:pt idx="26">
                  <c:v>2571.906650000001</c:v>
                </c:pt>
                <c:pt idx="27">
                  <c:v>2579.4924500000016</c:v>
                </c:pt>
                <c:pt idx="28">
                  <c:v>2575.0674</c:v>
                </c:pt>
                <c:pt idx="29">
                  <c:v>2557.3672000000006</c:v>
                </c:pt>
                <c:pt idx="30">
                  <c:v>2523.231099999999</c:v>
                </c:pt>
                <c:pt idx="31">
                  <c:v>2511.8523999999998</c:v>
                </c:pt>
                <c:pt idx="32">
                  <c:v>2508.6916500000007</c:v>
                </c:pt>
                <c:pt idx="33">
                  <c:v>2495.4164999999994</c:v>
                </c:pt>
                <c:pt idx="34">
                  <c:v>2477.7163</c:v>
                </c:pt>
                <c:pt idx="35">
                  <c:v>2465.7054500000013</c:v>
                </c:pt>
                <c:pt idx="36">
                  <c:v>2434.097950000001</c:v>
                </c:pt>
                <c:pt idx="37">
                  <c:v>2406.2833500000015</c:v>
                </c:pt>
                <c:pt idx="38">
                  <c:v>2382.8938000000016</c:v>
                </c:pt>
                <c:pt idx="39">
                  <c:v>2367.7222</c:v>
                </c:pt>
                <c:pt idx="40">
                  <c:v>2354.4470500000007</c:v>
                </c:pt>
                <c:pt idx="41">
                  <c:v>2330.4253499999995</c:v>
                </c:pt>
                <c:pt idx="42">
                  <c:v>2310.1965500000006</c:v>
                </c:pt>
                <c:pt idx="43">
                  <c:v>2292.4963500000013</c:v>
                </c:pt>
                <c:pt idx="44">
                  <c:v>2279.2212</c:v>
                </c:pt>
                <c:pt idx="45">
                  <c:v>2256.4637999999995</c:v>
                </c:pt>
                <c:pt idx="46">
                  <c:v>2240.6600500000004</c:v>
                </c:pt>
                <c:pt idx="47">
                  <c:v>2219.7991</c:v>
                </c:pt>
                <c:pt idx="48">
                  <c:v>2200.2024500000007</c:v>
                </c:pt>
                <c:pt idx="49">
                  <c:v>2166.6985000000004</c:v>
                </c:pt>
                <c:pt idx="50">
                  <c:v>2135.72315</c:v>
                </c:pt>
                <c:pt idx="51">
                  <c:v>2101.587050000002</c:v>
                </c:pt>
                <c:pt idx="52">
                  <c:v>2080.0939500000004</c:v>
                </c:pt>
                <c:pt idx="53">
                  <c:v>2063.65805</c:v>
                </c:pt>
                <c:pt idx="54">
                  <c:v>2042.1649500000003</c:v>
                </c:pt>
                <c:pt idx="55">
                  <c:v>2025.72905</c:v>
                </c:pt>
                <c:pt idx="56">
                  <c:v>2004.235950000002</c:v>
                </c:pt>
                <c:pt idx="57">
                  <c:v>1975.1570499999998</c:v>
                </c:pt>
                <c:pt idx="58">
                  <c:v>1949.8710499999997</c:v>
                </c:pt>
                <c:pt idx="59">
                  <c:v>1920.16</c:v>
                </c:pt>
                <c:pt idx="60">
                  <c:v>1906.8848500000004</c:v>
                </c:pt>
                <c:pt idx="61">
                  <c:v>1896.77045</c:v>
                </c:pt>
                <c:pt idx="62">
                  <c:v>1880.3345499999996</c:v>
                </c:pt>
                <c:pt idx="63">
                  <c:v>1838.612650000001</c:v>
                </c:pt>
                <c:pt idx="64">
                  <c:v>1839.2447999999986</c:v>
                </c:pt>
                <c:pt idx="65">
                  <c:v>1836.0840499999995</c:v>
                </c:pt>
                <c:pt idx="66">
                  <c:v>1820.2803000000004</c:v>
                </c:pt>
                <c:pt idx="67">
                  <c:v>1798.1550500000012</c:v>
                </c:pt>
                <c:pt idx="68">
                  <c:v>1774.7655000000013</c:v>
                </c:pt>
                <c:pt idx="69">
                  <c:v>1741.8936999999987</c:v>
                </c:pt>
                <c:pt idx="70">
                  <c:v>1709.654050000001</c:v>
                </c:pt>
                <c:pt idx="71">
                  <c:v>1673.621500000001</c:v>
                </c:pt>
                <c:pt idx="72">
                  <c:v>1647.7033500000016</c:v>
                </c:pt>
                <c:pt idx="73">
                  <c:v>1612.9351000000006</c:v>
                </c:pt>
                <c:pt idx="74">
                  <c:v>1584.4883499999996</c:v>
                </c:pt>
                <c:pt idx="75">
                  <c:v>1564.8917000000001</c:v>
                </c:pt>
                <c:pt idx="76">
                  <c:v>1542.766450000001</c:v>
                </c:pt>
                <c:pt idx="77">
                  <c:v>1523.801950000001</c:v>
                </c:pt>
                <c:pt idx="78">
                  <c:v>1505.4696000000004</c:v>
                </c:pt>
                <c:pt idx="79">
                  <c:v>1471.3335000000006</c:v>
                </c:pt>
                <c:pt idx="80">
                  <c:v>1443.518900000001</c:v>
                </c:pt>
                <c:pt idx="81">
                  <c:v>1430.2437499999996</c:v>
                </c:pt>
                <c:pt idx="82">
                  <c:v>1406.2220500000003</c:v>
                </c:pt>
                <c:pt idx="83">
                  <c:v>1382.8325000000004</c:v>
                </c:pt>
                <c:pt idx="84">
                  <c:v>1360.0751</c:v>
                </c:pt>
                <c:pt idx="85">
                  <c:v>1347.4321</c:v>
                </c:pt>
                <c:pt idx="86">
                  <c:v>1334.7891</c:v>
                </c:pt>
                <c:pt idx="87">
                  <c:v>1310.7674000000006</c:v>
                </c:pt>
                <c:pt idx="88">
                  <c:v>1284.8492499999993</c:v>
                </c:pt>
                <c:pt idx="89">
                  <c:v>1269.6776499999996</c:v>
                </c:pt>
                <c:pt idx="90">
                  <c:v>1234.277250000001</c:v>
                </c:pt>
                <c:pt idx="91">
                  <c:v>1224.1628500000006</c:v>
                </c:pt>
                <c:pt idx="92">
                  <c:v>1209.6234000000004</c:v>
                </c:pt>
                <c:pt idx="93">
                  <c:v>1183.0731000000014</c:v>
                </c:pt>
                <c:pt idx="94">
                  <c:v>1166.6371999999992</c:v>
                </c:pt>
                <c:pt idx="95">
                  <c:v>1151.4656000000014</c:v>
                </c:pt>
                <c:pt idx="96">
                  <c:v>1114.800900000002</c:v>
                </c:pt>
                <c:pt idx="97">
                  <c:v>1104.0543500000022</c:v>
                </c:pt>
                <c:pt idx="98">
                  <c:v>1090.7792000000009</c:v>
                </c:pt>
                <c:pt idx="99">
                  <c:v>1074.3433000000005</c:v>
                </c:pt>
                <c:pt idx="100">
                  <c:v>1064.2289</c:v>
                </c:pt>
                <c:pt idx="101">
                  <c:v>1033.8857000000007</c:v>
                </c:pt>
                <c:pt idx="102">
                  <c:v>1017.4498000000021</c:v>
                </c:pt>
                <c:pt idx="103">
                  <c:v>998.4853000000003</c:v>
                </c:pt>
                <c:pt idx="104">
                  <c:v>973.1993000000002</c:v>
                </c:pt>
                <c:pt idx="105">
                  <c:v>944.7525499999992</c:v>
                </c:pt>
                <c:pt idx="106">
                  <c:v>932.109550000001</c:v>
                </c:pt>
                <c:pt idx="107">
                  <c:v>916.3058000000019</c:v>
                </c:pt>
                <c:pt idx="108">
                  <c:v>885.9626000000007</c:v>
                </c:pt>
                <c:pt idx="109">
                  <c:v>884.6983</c:v>
                </c:pt>
                <c:pt idx="110">
                  <c:v>863.2052000000022</c:v>
                </c:pt>
                <c:pt idx="111">
                  <c:v>841.0799500000012</c:v>
                </c:pt>
                <c:pt idx="112">
                  <c:v>819.5868499999997</c:v>
                </c:pt>
                <c:pt idx="113">
                  <c:v>804.4152500000018</c:v>
                </c:pt>
                <c:pt idx="114">
                  <c:v>791.1401000000005</c:v>
                </c:pt>
                <c:pt idx="115">
                  <c:v>775.3363499999996</c:v>
                </c:pt>
                <c:pt idx="116">
                  <c:v>746.2574499999992</c:v>
                </c:pt>
                <c:pt idx="117">
                  <c:v>717.1785500000005</c:v>
                </c:pt>
                <c:pt idx="118">
                  <c:v>686.2031999999999</c:v>
                </c:pt>
                <c:pt idx="119">
                  <c:v>677.9852499999997</c:v>
                </c:pt>
                <c:pt idx="120">
                  <c:v>654.5956999999999</c:v>
                </c:pt>
                <c:pt idx="121">
                  <c:v>631.20615</c:v>
                </c:pt>
                <c:pt idx="122">
                  <c:v>600.8629499999988</c:v>
                </c:pt>
                <c:pt idx="123">
                  <c:v>596.4379000000008</c:v>
                </c:pt>
                <c:pt idx="124">
                  <c:v>597.7021999999997</c:v>
                </c:pt>
                <c:pt idx="125">
                  <c:v>586.9556499999999</c:v>
                </c:pt>
                <c:pt idx="126">
                  <c:v>574.9447999999993</c:v>
                </c:pt>
                <c:pt idx="127">
                  <c:v>564.8304000000007</c:v>
                </c:pt>
                <c:pt idx="128">
                  <c:v>553.4516999999996</c:v>
                </c:pt>
                <c:pt idx="129">
                  <c:v>552.8195500000002</c:v>
                </c:pt>
                <c:pt idx="130">
                  <c:v>550.2909500000005</c:v>
                </c:pt>
                <c:pt idx="131">
                  <c:v>518.0512999999992</c:v>
                </c:pt>
                <c:pt idx="132">
                  <c:v>505.40829999999914</c:v>
                </c:pt>
                <c:pt idx="133">
                  <c:v>496.5581999999995</c:v>
                </c:pt>
                <c:pt idx="134">
                  <c:v>478.8580000000002</c:v>
                </c:pt>
                <c:pt idx="135">
                  <c:v>474.43295000000035</c:v>
                </c:pt>
                <c:pt idx="136">
                  <c:v>468.7435999999998</c:v>
                </c:pt>
                <c:pt idx="137">
                  <c:v>466.21500000000196</c:v>
                </c:pt>
                <c:pt idx="138">
                  <c:v>458.6292000000012</c:v>
                </c:pt>
                <c:pt idx="139">
                  <c:v>467.4793000000009</c:v>
                </c:pt>
                <c:pt idx="140">
                  <c:v>479.49014999999963</c:v>
                </c:pt>
                <c:pt idx="141">
                  <c:v>504.14400000000023</c:v>
                </c:pt>
                <c:pt idx="142">
                  <c:v>501.6154000000006</c:v>
                </c:pt>
                <c:pt idx="143">
                  <c:v>502.8797000000013</c:v>
                </c:pt>
                <c:pt idx="144">
                  <c:v>482.0187500000011</c:v>
                </c:pt>
                <c:pt idx="145">
                  <c:v>448.51480000000083</c:v>
                </c:pt>
                <c:pt idx="146">
                  <c:v>406.7929000000004</c:v>
                </c:pt>
                <c:pt idx="147">
                  <c:v>318.29190000000017</c:v>
                </c:pt>
                <c:pt idx="148">
                  <c:v>265.1913000000004</c:v>
                </c:pt>
              </c:numCache>
            </c:numRef>
          </c:yVal>
          <c:smooth val="0"/>
        </c:ser>
        <c:axId val="17471573"/>
        <c:axId val="23026430"/>
      </c:scatterChart>
      <c:valAx>
        <c:axId val="17471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Running 1-min Mean O</a:t>
                </a:r>
                <a:r>
                  <a:rPr lang="en-US" cap="none" sz="12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>
            <c:manualLayout>
              <c:xMode val="factor"/>
              <c:yMode val="factor"/>
              <c:x val="-0.00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26430"/>
        <c:crosses val="autoZero"/>
        <c:crossBetween val="midCat"/>
        <c:dispUnits/>
      </c:valAx>
      <c:valAx>
        <c:axId val="230264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Altitude (m)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715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2007: CBE Profile 16:24-16:49 UT 8/25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</a:t>
            </a:r>
            <a:r>
              <a:rPr lang="en-US" cap="none" sz="14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Mixing Ratio</a:t>
            </a:r>
          </a:p>
        </c:rich>
      </c:tx>
      <c:layout>
        <c:manualLayout>
          <c:xMode val="factor"/>
          <c:yMode val="factor"/>
          <c:x val="-0.012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41"/>
          <c:w val="0.96825"/>
          <c:h val="0.80775"/>
        </c:manualLayout>
      </c:layout>
      <c:scatterChart>
        <c:scatterStyle val="lineMarker"/>
        <c:varyColors val="0"/>
        <c:ser>
          <c:idx val="0"/>
          <c:order val="0"/>
          <c:tx>
            <c:v>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DATA!$AT$679:$AT$827</c:f>
              <c:numCache>
                <c:ptCount val="149"/>
                <c:pt idx="0">
                  <c:v>0.0932715</c:v>
                </c:pt>
                <c:pt idx="1">
                  <c:v>0.0578752</c:v>
                </c:pt>
                <c:pt idx="2">
                  <c:v>-0.0313686</c:v>
                </c:pt>
                <c:pt idx="3">
                  <c:v>-0.0535778</c:v>
                </c:pt>
                <c:pt idx="4">
                  <c:v>-0.0439181</c:v>
                </c:pt>
                <c:pt idx="5">
                  <c:v>0.0206882</c:v>
                </c:pt>
                <c:pt idx="6">
                  <c:v>0.030348</c:v>
                </c:pt>
                <c:pt idx="7">
                  <c:v>0.00594103</c:v>
                </c:pt>
                <c:pt idx="8">
                  <c:v>-0.051434</c:v>
                </c:pt>
                <c:pt idx="9">
                  <c:v>0.0131722</c:v>
                </c:pt>
                <c:pt idx="10">
                  <c:v>0.0667891</c:v>
                </c:pt>
                <c:pt idx="11">
                  <c:v>0.0874383</c:v>
                </c:pt>
                <c:pt idx="12">
                  <c:v>0.0311623</c:v>
                </c:pt>
                <c:pt idx="13">
                  <c:v>-0.0361031</c:v>
                </c:pt>
                <c:pt idx="14">
                  <c:v>0.00762347</c:v>
                </c:pt>
                <c:pt idx="15">
                  <c:v>0.0953072</c:v>
                </c:pt>
                <c:pt idx="16">
                  <c:v>0.0829884</c:v>
                </c:pt>
                <c:pt idx="17">
                  <c:v>0.0706697</c:v>
                </c:pt>
                <c:pt idx="18">
                  <c:v>0.102308</c:v>
                </c:pt>
                <c:pt idx="19">
                  <c:v>0.0789999</c:v>
                </c:pt>
                <c:pt idx="20">
                  <c:v>0.0996489</c:v>
                </c:pt>
                <c:pt idx="21">
                  <c:v>0.0422741</c:v>
                </c:pt>
                <c:pt idx="22">
                  <c:v>0.0519339</c:v>
                </c:pt>
                <c:pt idx="23">
                  <c:v>0.0396151</c:v>
                </c:pt>
                <c:pt idx="24">
                  <c:v>0.0822427</c:v>
                </c:pt>
                <c:pt idx="25">
                  <c:v>0.0149773</c:v>
                </c:pt>
                <c:pt idx="26">
                  <c:v>0.0466156</c:v>
                </c:pt>
                <c:pt idx="27">
                  <c:v>0.0441872</c:v>
                </c:pt>
                <c:pt idx="28">
                  <c:v>0.0329673</c:v>
                </c:pt>
                <c:pt idx="29">
                  <c:v>0.0206484</c:v>
                </c:pt>
                <c:pt idx="30">
                  <c:v>0.0193188</c:v>
                </c:pt>
                <c:pt idx="31">
                  <c:v>-0.0369572</c:v>
                </c:pt>
                <c:pt idx="32">
                  <c:v>-0.0382867</c:v>
                </c:pt>
                <c:pt idx="33">
                  <c:v>-0.0176376</c:v>
                </c:pt>
                <c:pt idx="34">
                  <c:v>0.026089</c:v>
                </c:pt>
                <c:pt idx="35">
                  <c:v>0.101685</c:v>
                </c:pt>
                <c:pt idx="36">
                  <c:v>0.166291</c:v>
                </c:pt>
                <c:pt idx="37">
                  <c:v>0.218809</c:v>
                </c:pt>
                <c:pt idx="38">
                  <c:v>0.250447</c:v>
                </c:pt>
                <c:pt idx="39">
                  <c:v>0.291976</c:v>
                </c:pt>
                <c:pt idx="40">
                  <c:v>0.322515</c:v>
                </c:pt>
                <c:pt idx="41">
                  <c:v>0.309098</c:v>
                </c:pt>
                <c:pt idx="42">
                  <c:v>0.328648</c:v>
                </c:pt>
                <c:pt idx="43">
                  <c:v>0.272372</c:v>
                </c:pt>
                <c:pt idx="44">
                  <c:v>0.250163</c:v>
                </c:pt>
                <c:pt idx="45">
                  <c:v>0.259822</c:v>
                </c:pt>
                <c:pt idx="46">
                  <c:v>0.226624</c:v>
                </c:pt>
                <c:pt idx="47">
                  <c:v>0.226393</c:v>
                </c:pt>
                <c:pt idx="48">
                  <c:v>0.234954</c:v>
                </c:pt>
                <c:pt idx="49">
                  <c:v>0.223734</c:v>
                </c:pt>
                <c:pt idx="50">
                  <c:v>0.29933</c:v>
                </c:pt>
                <c:pt idx="51">
                  <c:v>0.341957</c:v>
                </c:pt>
                <c:pt idx="52">
                  <c:v>0.406564</c:v>
                </c:pt>
                <c:pt idx="53">
                  <c:v>0.559084</c:v>
                </c:pt>
                <c:pt idx="54">
                  <c:v>0.611602</c:v>
                </c:pt>
                <c:pt idx="55">
                  <c:v>0.656428</c:v>
                </c:pt>
                <c:pt idx="56">
                  <c:v>0.721034</c:v>
                </c:pt>
                <c:pt idx="57">
                  <c:v>0.708715</c:v>
                </c:pt>
                <c:pt idx="58">
                  <c:v>0.783212</c:v>
                </c:pt>
                <c:pt idx="59">
                  <c:v>0.781882</c:v>
                </c:pt>
                <c:pt idx="60">
                  <c:v>0.747585</c:v>
                </c:pt>
                <c:pt idx="61">
                  <c:v>0.747354</c:v>
                </c:pt>
                <c:pt idx="62">
                  <c:v>0.821851</c:v>
                </c:pt>
                <c:pt idx="63">
                  <c:v>0.864479</c:v>
                </c:pt>
                <c:pt idx="64">
                  <c:v>0.971943</c:v>
                </c:pt>
                <c:pt idx="65">
                  <c:v>1.05853</c:v>
                </c:pt>
                <c:pt idx="66">
                  <c:v>1.1561</c:v>
                </c:pt>
                <c:pt idx="67">
                  <c:v>1.29763</c:v>
                </c:pt>
                <c:pt idx="68">
                  <c:v>1.48312</c:v>
                </c:pt>
                <c:pt idx="69">
                  <c:v>1.62465</c:v>
                </c:pt>
                <c:pt idx="70">
                  <c:v>1.81014</c:v>
                </c:pt>
                <c:pt idx="71">
                  <c:v>1.91871</c:v>
                </c:pt>
                <c:pt idx="72">
                  <c:v>2.02837</c:v>
                </c:pt>
                <c:pt idx="73">
                  <c:v>2.13583</c:v>
                </c:pt>
                <c:pt idx="74">
                  <c:v>2.23341</c:v>
                </c:pt>
                <c:pt idx="75">
                  <c:v>2.24197</c:v>
                </c:pt>
                <c:pt idx="76">
                  <c:v>2.2846</c:v>
                </c:pt>
                <c:pt idx="77">
                  <c:v>2.36019</c:v>
                </c:pt>
                <c:pt idx="78">
                  <c:v>2.43689</c:v>
                </c:pt>
                <c:pt idx="79">
                  <c:v>2.4905</c:v>
                </c:pt>
                <c:pt idx="80">
                  <c:v>2.61006</c:v>
                </c:pt>
                <c:pt idx="81">
                  <c:v>2.69554</c:v>
                </c:pt>
                <c:pt idx="82">
                  <c:v>2.79421</c:v>
                </c:pt>
                <c:pt idx="83">
                  <c:v>2.80387</c:v>
                </c:pt>
                <c:pt idx="84">
                  <c:v>2.76958</c:v>
                </c:pt>
                <c:pt idx="85">
                  <c:v>2.77704</c:v>
                </c:pt>
                <c:pt idx="86">
                  <c:v>2.81967</c:v>
                </c:pt>
                <c:pt idx="87">
                  <c:v>2.88317</c:v>
                </c:pt>
                <c:pt idx="88">
                  <c:v>2.88294</c:v>
                </c:pt>
                <c:pt idx="89">
                  <c:v>2.8915</c:v>
                </c:pt>
                <c:pt idx="90">
                  <c:v>2.90226</c:v>
                </c:pt>
                <c:pt idx="91">
                  <c:v>2.9339</c:v>
                </c:pt>
                <c:pt idx="92">
                  <c:v>2.93477</c:v>
                </c:pt>
                <c:pt idx="93">
                  <c:v>2.91036</c:v>
                </c:pt>
                <c:pt idx="94">
                  <c:v>2.83431</c:v>
                </c:pt>
                <c:pt idx="95">
                  <c:v>2.85386</c:v>
                </c:pt>
                <c:pt idx="96">
                  <c:v>2.8756</c:v>
                </c:pt>
                <c:pt idx="97">
                  <c:v>2.89625</c:v>
                </c:pt>
                <c:pt idx="98">
                  <c:v>2.89492</c:v>
                </c:pt>
                <c:pt idx="99">
                  <c:v>2.92546</c:v>
                </c:pt>
                <c:pt idx="100">
                  <c:v>2.96809</c:v>
                </c:pt>
                <c:pt idx="101">
                  <c:v>3.01072</c:v>
                </c:pt>
                <c:pt idx="102">
                  <c:v>3.03137</c:v>
                </c:pt>
                <c:pt idx="103">
                  <c:v>3.10696</c:v>
                </c:pt>
                <c:pt idx="104">
                  <c:v>3.28036</c:v>
                </c:pt>
                <c:pt idx="105">
                  <c:v>3.39992</c:v>
                </c:pt>
                <c:pt idx="106">
                  <c:v>3.62936</c:v>
                </c:pt>
                <c:pt idx="107">
                  <c:v>3.82694</c:v>
                </c:pt>
                <c:pt idx="108">
                  <c:v>3.95748</c:v>
                </c:pt>
                <c:pt idx="109">
                  <c:v>4.10011</c:v>
                </c:pt>
                <c:pt idx="110">
                  <c:v>4.22955</c:v>
                </c:pt>
                <c:pt idx="111">
                  <c:v>4.32823</c:v>
                </c:pt>
                <c:pt idx="112">
                  <c:v>4.31481</c:v>
                </c:pt>
                <c:pt idx="113">
                  <c:v>4.1937</c:v>
                </c:pt>
                <c:pt idx="114">
                  <c:v>4.07258</c:v>
                </c:pt>
                <c:pt idx="115">
                  <c:v>4.07125</c:v>
                </c:pt>
                <c:pt idx="116">
                  <c:v>4.2018</c:v>
                </c:pt>
                <c:pt idx="117">
                  <c:v>4.29937</c:v>
                </c:pt>
                <c:pt idx="118">
                  <c:v>4.41782</c:v>
                </c:pt>
                <c:pt idx="119">
                  <c:v>4.70331</c:v>
                </c:pt>
                <c:pt idx="120">
                  <c:v>4.84375</c:v>
                </c:pt>
                <c:pt idx="121">
                  <c:v>5.04902</c:v>
                </c:pt>
                <c:pt idx="122">
                  <c:v>5.16857</c:v>
                </c:pt>
                <c:pt idx="123">
                  <c:v>5.18922</c:v>
                </c:pt>
                <c:pt idx="124">
                  <c:v>5.26591</c:v>
                </c:pt>
                <c:pt idx="125">
                  <c:v>5.21623</c:v>
                </c:pt>
                <c:pt idx="126">
                  <c:v>5.02808</c:v>
                </c:pt>
                <c:pt idx="127">
                  <c:v>5.01686</c:v>
                </c:pt>
                <c:pt idx="128">
                  <c:v>4.9507</c:v>
                </c:pt>
                <c:pt idx="129">
                  <c:v>4.89442</c:v>
                </c:pt>
                <c:pt idx="130">
                  <c:v>4.79419</c:v>
                </c:pt>
                <c:pt idx="131">
                  <c:v>4.539</c:v>
                </c:pt>
                <c:pt idx="132">
                  <c:v>4.42229</c:v>
                </c:pt>
                <c:pt idx="133">
                  <c:v>4.28799</c:v>
                </c:pt>
                <c:pt idx="134">
                  <c:v>4.15479</c:v>
                </c:pt>
                <c:pt idx="135">
                  <c:v>4.09851</c:v>
                </c:pt>
                <c:pt idx="136">
                  <c:v>4.48071</c:v>
                </c:pt>
                <c:pt idx="137">
                  <c:v>4.87499</c:v>
                </c:pt>
                <c:pt idx="138">
                  <c:v>5.19235</c:v>
                </c:pt>
                <c:pt idx="139">
                  <c:v>5.3218</c:v>
                </c:pt>
                <c:pt idx="140">
                  <c:v>5.4864</c:v>
                </c:pt>
                <c:pt idx="141">
                  <c:v>5.69387</c:v>
                </c:pt>
                <c:pt idx="142">
                  <c:v>5.90024</c:v>
                </c:pt>
                <c:pt idx="143">
                  <c:v>5.6022</c:v>
                </c:pt>
                <c:pt idx="144">
                  <c:v>5.28108</c:v>
                </c:pt>
                <c:pt idx="145">
                  <c:v>5.07205</c:v>
                </c:pt>
                <c:pt idx="146">
                  <c:v>4.91687</c:v>
                </c:pt>
                <c:pt idx="147">
                  <c:v>4.82653</c:v>
                </c:pt>
                <c:pt idx="148">
                  <c:v>4.70432</c:v>
                </c:pt>
              </c:numCache>
            </c:numRef>
          </c:xVal>
          <c:yVal>
            <c:numRef>
              <c:f>DATA!$M$679:$M$827</c:f>
              <c:numCache>
                <c:ptCount val="149"/>
                <c:pt idx="0">
                  <c:v>2858.2706</c:v>
                </c:pt>
                <c:pt idx="1">
                  <c:v>2860.7992000000013</c:v>
                </c:pt>
                <c:pt idx="2">
                  <c:v>2863.327799999999</c:v>
                </c:pt>
                <c:pt idx="3">
                  <c:v>2860.16705</c:v>
                </c:pt>
                <c:pt idx="4">
                  <c:v>2844.9954500000003</c:v>
                </c:pt>
                <c:pt idx="5">
                  <c:v>2850.684800000001</c:v>
                </c:pt>
                <c:pt idx="6">
                  <c:v>2861.4313500000007</c:v>
                </c:pt>
                <c:pt idx="7">
                  <c:v>2857.006300000001</c:v>
                </c:pt>
                <c:pt idx="8">
                  <c:v>2847.524050000002</c:v>
                </c:pt>
                <c:pt idx="9">
                  <c:v>2857.006300000001</c:v>
                </c:pt>
                <c:pt idx="10">
                  <c:v>2855.1098500000007</c:v>
                </c:pt>
                <c:pt idx="11">
                  <c:v>2831.0881500000014</c:v>
                </c:pt>
                <c:pt idx="12">
                  <c:v>2825.398800000001</c:v>
                </c:pt>
                <c:pt idx="13">
                  <c:v>2813.3879500000003</c:v>
                </c:pt>
                <c:pt idx="14">
                  <c:v>2805.8021499999995</c:v>
                </c:pt>
                <c:pt idx="15">
                  <c:v>2789.9984000000004</c:v>
                </c:pt>
                <c:pt idx="16">
                  <c:v>2781.1483000000007</c:v>
                </c:pt>
                <c:pt idx="17">
                  <c:v>2757.1265999999996</c:v>
                </c:pt>
                <c:pt idx="18">
                  <c:v>2735.0013500000005</c:v>
                </c:pt>
                <c:pt idx="19">
                  <c:v>2726.7834000000003</c:v>
                </c:pt>
                <c:pt idx="20">
                  <c:v>2707.8189</c:v>
                </c:pt>
                <c:pt idx="21">
                  <c:v>2680.636450000002</c:v>
                </c:pt>
                <c:pt idx="22">
                  <c:v>2665.4648500000003</c:v>
                </c:pt>
                <c:pt idx="23">
                  <c:v>2650.9254</c:v>
                </c:pt>
                <c:pt idx="24">
                  <c:v>2618.053600000001</c:v>
                </c:pt>
                <c:pt idx="25">
                  <c:v>2582.0210499999994</c:v>
                </c:pt>
                <c:pt idx="26">
                  <c:v>2571.906650000001</c:v>
                </c:pt>
                <c:pt idx="27">
                  <c:v>2579.4924500000016</c:v>
                </c:pt>
                <c:pt idx="28">
                  <c:v>2575.0674</c:v>
                </c:pt>
                <c:pt idx="29">
                  <c:v>2557.3672000000006</c:v>
                </c:pt>
                <c:pt idx="30">
                  <c:v>2523.231099999999</c:v>
                </c:pt>
                <c:pt idx="31">
                  <c:v>2511.8523999999998</c:v>
                </c:pt>
                <c:pt idx="32">
                  <c:v>2508.6916500000007</c:v>
                </c:pt>
                <c:pt idx="33">
                  <c:v>2495.4164999999994</c:v>
                </c:pt>
                <c:pt idx="34">
                  <c:v>2477.7163</c:v>
                </c:pt>
                <c:pt idx="35">
                  <c:v>2465.7054500000013</c:v>
                </c:pt>
                <c:pt idx="36">
                  <c:v>2434.097950000001</c:v>
                </c:pt>
                <c:pt idx="37">
                  <c:v>2406.2833500000015</c:v>
                </c:pt>
                <c:pt idx="38">
                  <c:v>2382.8938000000016</c:v>
                </c:pt>
                <c:pt idx="39">
                  <c:v>2367.7222</c:v>
                </c:pt>
                <c:pt idx="40">
                  <c:v>2354.4470500000007</c:v>
                </c:pt>
                <c:pt idx="41">
                  <c:v>2330.4253499999995</c:v>
                </c:pt>
                <c:pt idx="42">
                  <c:v>2310.1965500000006</c:v>
                </c:pt>
                <c:pt idx="43">
                  <c:v>2292.4963500000013</c:v>
                </c:pt>
                <c:pt idx="44">
                  <c:v>2279.2212</c:v>
                </c:pt>
                <c:pt idx="45">
                  <c:v>2256.4637999999995</c:v>
                </c:pt>
                <c:pt idx="46">
                  <c:v>2240.6600500000004</c:v>
                </c:pt>
                <c:pt idx="47">
                  <c:v>2219.7991</c:v>
                </c:pt>
                <c:pt idx="48">
                  <c:v>2200.2024500000007</c:v>
                </c:pt>
                <c:pt idx="49">
                  <c:v>2166.6985000000004</c:v>
                </c:pt>
                <c:pt idx="50">
                  <c:v>2135.72315</c:v>
                </c:pt>
                <c:pt idx="51">
                  <c:v>2101.587050000002</c:v>
                </c:pt>
                <c:pt idx="52">
                  <c:v>2080.0939500000004</c:v>
                </c:pt>
                <c:pt idx="53">
                  <c:v>2063.65805</c:v>
                </c:pt>
                <c:pt idx="54">
                  <c:v>2042.1649500000003</c:v>
                </c:pt>
                <c:pt idx="55">
                  <c:v>2025.72905</c:v>
                </c:pt>
                <c:pt idx="56">
                  <c:v>2004.235950000002</c:v>
                </c:pt>
                <c:pt idx="57">
                  <c:v>1975.1570499999998</c:v>
                </c:pt>
                <c:pt idx="58">
                  <c:v>1949.8710499999997</c:v>
                </c:pt>
                <c:pt idx="59">
                  <c:v>1920.16</c:v>
                </c:pt>
                <c:pt idx="60">
                  <c:v>1906.8848500000004</c:v>
                </c:pt>
                <c:pt idx="61">
                  <c:v>1896.77045</c:v>
                </c:pt>
                <c:pt idx="62">
                  <c:v>1880.3345499999996</c:v>
                </c:pt>
                <c:pt idx="63">
                  <c:v>1838.612650000001</c:v>
                </c:pt>
                <c:pt idx="64">
                  <c:v>1839.2447999999986</c:v>
                </c:pt>
                <c:pt idx="65">
                  <c:v>1836.0840499999995</c:v>
                </c:pt>
                <c:pt idx="66">
                  <c:v>1820.2803000000004</c:v>
                </c:pt>
                <c:pt idx="67">
                  <c:v>1798.1550500000012</c:v>
                </c:pt>
                <c:pt idx="68">
                  <c:v>1774.7655000000013</c:v>
                </c:pt>
                <c:pt idx="69">
                  <c:v>1741.8936999999987</c:v>
                </c:pt>
                <c:pt idx="70">
                  <c:v>1709.654050000001</c:v>
                </c:pt>
                <c:pt idx="71">
                  <c:v>1673.621500000001</c:v>
                </c:pt>
                <c:pt idx="72">
                  <c:v>1647.7033500000016</c:v>
                </c:pt>
                <c:pt idx="73">
                  <c:v>1612.9351000000006</c:v>
                </c:pt>
                <c:pt idx="74">
                  <c:v>1584.4883499999996</c:v>
                </c:pt>
                <c:pt idx="75">
                  <c:v>1564.8917000000001</c:v>
                </c:pt>
                <c:pt idx="76">
                  <c:v>1542.766450000001</c:v>
                </c:pt>
                <c:pt idx="77">
                  <c:v>1523.801950000001</c:v>
                </c:pt>
                <c:pt idx="78">
                  <c:v>1505.4696000000004</c:v>
                </c:pt>
                <c:pt idx="79">
                  <c:v>1471.3335000000006</c:v>
                </c:pt>
                <c:pt idx="80">
                  <c:v>1443.518900000001</c:v>
                </c:pt>
                <c:pt idx="81">
                  <c:v>1430.2437499999996</c:v>
                </c:pt>
                <c:pt idx="82">
                  <c:v>1406.2220500000003</c:v>
                </c:pt>
                <c:pt idx="83">
                  <c:v>1382.8325000000004</c:v>
                </c:pt>
                <c:pt idx="84">
                  <c:v>1360.0751</c:v>
                </c:pt>
                <c:pt idx="85">
                  <c:v>1347.4321</c:v>
                </c:pt>
                <c:pt idx="86">
                  <c:v>1334.7891</c:v>
                </c:pt>
                <c:pt idx="87">
                  <c:v>1310.7674000000006</c:v>
                </c:pt>
                <c:pt idx="88">
                  <c:v>1284.8492499999993</c:v>
                </c:pt>
                <c:pt idx="89">
                  <c:v>1269.6776499999996</c:v>
                </c:pt>
                <c:pt idx="90">
                  <c:v>1234.277250000001</c:v>
                </c:pt>
                <c:pt idx="91">
                  <c:v>1224.1628500000006</c:v>
                </c:pt>
                <c:pt idx="92">
                  <c:v>1209.6234000000004</c:v>
                </c:pt>
                <c:pt idx="93">
                  <c:v>1183.0731000000014</c:v>
                </c:pt>
                <c:pt idx="94">
                  <c:v>1166.6371999999992</c:v>
                </c:pt>
                <c:pt idx="95">
                  <c:v>1151.4656000000014</c:v>
                </c:pt>
                <c:pt idx="96">
                  <c:v>1114.800900000002</c:v>
                </c:pt>
                <c:pt idx="97">
                  <c:v>1104.0543500000022</c:v>
                </c:pt>
                <c:pt idx="98">
                  <c:v>1090.7792000000009</c:v>
                </c:pt>
                <c:pt idx="99">
                  <c:v>1074.3433000000005</c:v>
                </c:pt>
                <c:pt idx="100">
                  <c:v>1064.2289</c:v>
                </c:pt>
                <c:pt idx="101">
                  <c:v>1033.8857000000007</c:v>
                </c:pt>
                <c:pt idx="102">
                  <c:v>1017.4498000000021</c:v>
                </c:pt>
                <c:pt idx="103">
                  <c:v>998.4853000000003</c:v>
                </c:pt>
                <c:pt idx="104">
                  <c:v>973.1993000000002</c:v>
                </c:pt>
                <c:pt idx="105">
                  <c:v>944.7525499999992</c:v>
                </c:pt>
                <c:pt idx="106">
                  <c:v>932.109550000001</c:v>
                </c:pt>
                <c:pt idx="107">
                  <c:v>916.3058000000019</c:v>
                </c:pt>
                <c:pt idx="108">
                  <c:v>885.9626000000007</c:v>
                </c:pt>
                <c:pt idx="109">
                  <c:v>884.6983</c:v>
                </c:pt>
                <c:pt idx="110">
                  <c:v>863.2052000000022</c:v>
                </c:pt>
                <c:pt idx="111">
                  <c:v>841.0799500000012</c:v>
                </c:pt>
                <c:pt idx="112">
                  <c:v>819.5868499999997</c:v>
                </c:pt>
                <c:pt idx="113">
                  <c:v>804.4152500000018</c:v>
                </c:pt>
                <c:pt idx="114">
                  <c:v>791.1401000000005</c:v>
                </c:pt>
                <c:pt idx="115">
                  <c:v>775.3363499999996</c:v>
                </c:pt>
                <c:pt idx="116">
                  <c:v>746.2574499999992</c:v>
                </c:pt>
                <c:pt idx="117">
                  <c:v>717.1785500000005</c:v>
                </c:pt>
                <c:pt idx="118">
                  <c:v>686.2031999999999</c:v>
                </c:pt>
                <c:pt idx="119">
                  <c:v>677.9852499999997</c:v>
                </c:pt>
                <c:pt idx="120">
                  <c:v>654.5956999999999</c:v>
                </c:pt>
                <c:pt idx="121">
                  <c:v>631.20615</c:v>
                </c:pt>
                <c:pt idx="122">
                  <c:v>600.8629499999988</c:v>
                </c:pt>
                <c:pt idx="123">
                  <c:v>596.4379000000008</c:v>
                </c:pt>
                <c:pt idx="124">
                  <c:v>597.7021999999997</c:v>
                </c:pt>
                <c:pt idx="125">
                  <c:v>586.9556499999999</c:v>
                </c:pt>
                <c:pt idx="126">
                  <c:v>574.9447999999993</c:v>
                </c:pt>
                <c:pt idx="127">
                  <c:v>564.8304000000007</c:v>
                </c:pt>
                <c:pt idx="128">
                  <c:v>553.4516999999996</c:v>
                </c:pt>
                <c:pt idx="129">
                  <c:v>552.8195500000002</c:v>
                </c:pt>
                <c:pt idx="130">
                  <c:v>550.2909500000005</c:v>
                </c:pt>
                <c:pt idx="131">
                  <c:v>518.0512999999992</c:v>
                </c:pt>
                <c:pt idx="132">
                  <c:v>505.40829999999914</c:v>
                </c:pt>
                <c:pt idx="133">
                  <c:v>496.5581999999995</c:v>
                </c:pt>
                <c:pt idx="134">
                  <c:v>478.8580000000002</c:v>
                </c:pt>
                <c:pt idx="135">
                  <c:v>474.43295000000035</c:v>
                </c:pt>
                <c:pt idx="136">
                  <c:v>468.7435999999998</c:v>
                </c:pt>
                <c:pt idx="137">
                  <c:v>466.21500000000196</c:v>
                </c:pt>
                <c:pt idx="138">
                  <c:v>458.6292000000012</c:v>
                </c:pt>
                <c:pt idx="139">
                  <c:v>467.4793000000009</c:v>
                </c:pt>
                <c:pt idx="140">
                  <c:v>479.49014999999963</c:v>
                </c:pt>
                <c:pt idx="141">
                  <c:v>504.14400000000023</c:v>
                </c:pt>
                <c:pt idx="142">
                  <c:v>501.6154000000006</c:v>
                </c:pt>
                <c:pt idx="143">
                  <c:v>502.8797000000013</c:v>
                </c:pt>
                <c:pt idx="144">
                  <c:v>482.0187500000011</c:v>
                </c:pt>
                <c:pt idx="145">
                  <c:v>448.51480000000083</c:v>
                </c:pt>
                <c:pt idx="146">
                  <c:v>406.7929000000004</c:v>
                </c:pt>
                <c:pt idx="147">
                  <c:v>318.29190000000017</c:v>
                </c:pt>
                <c:pt idx="148">
                  <c:v>265.1913000000004</c:v>
                </c:pt>
              </c:numCache>
            </c:numRef>
          </c:yVal>
          <c:smooth val="0"/>
        </c:ser>
        <c:axId val="5911279"/>
        <c:axId val="53201512"/>
      </c:scatterChart>
      <c:valAx>
        <c:axId val="5911279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12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01512"/>
        <c:crosses val="autoZero"/>
        <c:crossBetween val="midCat"/>
        <c:dispUnits/>
      </c:valAx>
      <c:valAx>
        <c:axId val="53201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Altitude (m)</a:t>
                </a:r>
              </a:p>
            </c:rich>
          </c:tx>
          <c:layout>
            <c:manualLayout>
              <c:xMode val="factor"/>
              <c:yMode val="factor"/>
              <c:x val="0.0047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127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2007: CBE Profile 16:24-16:49 UT 8/25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nDp</a:t>
            </a:r>
          </a:p>
        </c:rich>
      </c:tx>
      <c:layout>
        <c:manualLayout>
          <c:xMode val="factor"/>
          <c:yMode val="factor"/>
          <c:x val="-0.012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3225"/>
          <c:w val="0.94275"/>
          <c:h val="0.7735"/>
        </c:manualLayout>
      </c:layout>
      <c:scatterChart>
        <c:scatterStyle val="lineMarker"/>
        <c:varyColors val="0"/>
        <c:ser>
          <c:idx val="0"/>
          <c:order val="0"/>
          <c:tx>
            <c:v>0.3-0.4 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DATA!$AC$679:$AC$827</c:f>
              <c:numCache>
                <c:ptCount val="149"/>
                <c:pt idx="0">
                  <c:v>2672</c:v>
                </c:pt>
                <c:pt idx="1">
                  <c:v>2696</c:v>
                </c:pt>
                <c:pt idx="2">
                  <c:v>2644</c:v>
                </c:pt>
                <c:pt idx="3">
                  <c:v>2686</c:v>
                </c:pt>
                <c:pt idx="4">
                  <c:v>2532</c:v>
                </c:pt>
                <c:pt idx="5">
                  <c:v>2387</c:v>
                </c:pt>
                <c:pt idx="6">
                  <c:v>12892</c:v>
                </c:pt>
                <c:pt idx="7">
                  <c:v>18367</c:v>
                </c:pt>
                <c:pt idx="8">
                  <c:v>17838</c:v>
                </c:pt>
                <c:pt idx="9">
                  <c:v>10306</c:v>
                </c:pt>
                <c:pt idx="10">
                  <c:v>8555</c:v>
                </c:pt>
                <c:pt idx="11">
                  <c:v>8326</c:v>
                </c:pt>
                <c:pt idx="12">
                  <c:v>8396</c:v>
                </c:pt>
                <c:pt idx="13">
                  <c:v>8664</c:v>
                </c:pt>
                <c:pt idx="14">
                  <c:v>8251</c:v>
                </c:pt>
                <c:pt idx="15">
                  <c:v>8405</c:v>
                </c:pt>
                <c:pt idx="16">
                  <c:v>8643</c:v>
                </c:pt>
                <c:pt idx="17">
                  <c:v>8678</c:v>
                </c:pt>
                <c:pt idx="18">
                  <c:v>8564</c:v>
                </c:pt>
                <c:pt idx="19">
                  <c:v>8326</c:v>
                </c:pt>
                <c:pt idx="20">
                  <c:v>8076</c:v>
                </c:pt>
                <c:pt idx="21">
                  <c:v>7991</c:v>
                </c:pt>
                <c:pt idx="22">
                  <c:v>7856</c:v>
                </c:pt>
                <c:pt idx="23">
                  <c:v>7911</c:v>
                </c:pt>
                <c:pt idx="24">
                  <c:v>7943</c:v>
                </c:pt>
                <c:pt idx="25">
                  <c:v>13193</c:v>
                </c:pt>
                <c:pt idx="26">
                  <c:v>23543</c:v>
                </c:pt>
                <c:pt idx="27">
                  <c:v>49909</c:v>
                </c:pt>
                <c:pt idx="28">
                  <c:v>102026</c:v>
                </c:pt>
                <c:pt idx="29">
                  <c:v>38231</c:v>
                </c:pt>
                <c:pt idx="30">
                  <c:v>9898</c:v>
                </c:pt>
                <c:pt idx="31">
                  <c:v>5414</c:v>
                </c:pt>
                <c:pt idx="32">
                  <c:v>9568</c:v>
                </c:pt>
                <c:pt idx="33">
                  <c:v>30410</c:v>
                </c:pt>
                <c:pt idx="34">
                  <c:v>15292</c:v>
                </c:pt>
                <c:pt idx="35">
                  <c:v>8584</c:v>
                </c:pt>
                <c:pt idx="36">
                  <c:v>5759</c:v>
                </c:pt>
                <c:pt idx="37">
                  <c:v>5329</c:v>
                </c:pt>
                <c:pt idx="38">
                  <c:v>3508</c:v>
                </c:pt>
                <c:pt idx="39">
                  <c:v>3515</c:v>
                </c:pt>
                <c:pt idx="40">
                  <c:v>3724</c:v>
                </c:pt>
                <c:pt idx="41">
                  <c:v>3899</c:v>
                </c:pt>
                <c:pt idx="42">
                  <c:v>3881</c:v>
                </c:pt>
                <c:pt idx="43">
                  <c:v>4147</c:v>
                </c:pt>
                <c:pt idx="44">
                  <c:v>4224</c:v>
                </c:pt>
                <c:pt idx="45">
                  <c:v>4248</c:v>
                </c:pt>
                <c:pt idx="46">
                  <c:v>4339</c:v>
                </c:pt>
                <c:pt idx="47">
                  <c:v>4425</c:v>
                </c:pt>
                <c:pt idx="48">
                  <c:v>4700</c:v>
                </c:pt>
                <c:pt idx="49">
                  <c:v>4731</c:v>
                </c:pt>
                <c:pt idx="50">
                  <c:v>4971</c:v>
                </c:pt>
                <c:pt idx="51">
                  <c:v>4987</c:v>
                </c:pt>
                <c:pt idx="52">
                  <c:v>4733</c:v>
                </c:pt>
                <c:pt idx="53">
                  <c:v>4809</c:v>
                </c:pt>
                <c:pt idx="54">
                  <c:v>4593</c:v>
                </c:pt>
                <c:pt idx="55">
                  <c:v>4718</c:v>
                </c:pt>
                <c:pt idx="56">
                  <c:v>4735</c:v>
                </c:pt>
                <c:pt idx="57">
                  <c:v>5043</c:v>
                </c:pt>
                <c:pt idx="58">
                  <c:v>5297</c:v>
                </c:pt>
                <c:pt idx="59">
                  <c:v>5541</c:v>
                </c:pt>
                <c:pt idx="60">
                  <c:v>5706</c:v>
                </c:pt>
                <c:pt idx="61">
                  <c:v>5992</c:v>
                </c:pt>
                <c:pt idx="62">
                  <c:v>5965</c:v>
                </c:pt>
                <c:pt idx="63">
                  <c:v>6222</c:v>
                </c:pt>
                <c:pt idx="64">
                  <c:v>6400</c:v>
                </c:pt>
                <c:pt idx="65">
                  <c:v>6288</c:v>
                </c:pt>
                <c:pt idx="66">
                  <c:v>6412</c:v>
                </c:pt>
                <c:pt idx="67">
                  <c:v>6306</c:v>
                </c:pt>
                <c:pt idx="68">
                  <c:v>6552</c:v>
                </c:pt>
                <c:pt idx="69">
                  <c:v>6635</c:v>
                </c:pt>
                <c:pt idx="70">
                  <c:v>6785</c:v>
                </c:pt>
                <c:pt idx="71">
                  <c:v>6559</c:v>
                </c:pt>
                <c:pt idx="72">
                  <c:v>6851</c:v>
                </c:pt>
                <c:pt idx="73">
                  <c:v>7715</c:v>
                </c:pt>
                <c:pt idx="74">
                  <c:v>7429</c:v>
                </c:pt>
                <c:pt idx="75">
                  <c:v>6908</c:v>
                </c:pt>
                <c:pt idx="76">
                  <c:v>6796</c:v>
                </c:pt>
                <c:pt idx="77">
                  <c:v>6798</c:v>
                </c:pt>
                <c:pt idx="78">
                  <c:v>6851</c:v>
                </c:pt>
                <c:pt idx="79">
                  <c:v>6859</c:v>
                </c:pt>
                <c:pt idx="80">
                  <c:v>6755</c:v>
                </c:pt>
                <c:pt idx="81">
                  <c:v>6890</c:v>
                </c:pt>
                <c:pt idx="82">
                  <c:v>7019</c:v>
                </c:pt>
                <c:pt idx="83">
                  <c:v>6800</c:v>
                </c:pt>
                <c:pt idx="84">
                  <c:v>7087</c:v>
                </c:pt>
                <c:pt idx="85">
                  <c:v>7170</c:v>
                </c:pt>
                <c:pt idx="86">
                  <c:v>7310</c:v>
                </c:pt>
                <c:pt idx="87">
                  <c:v>7369</c:v>
                </c:pt>
                <c:pt idx="88">
                  <c:v>7437</c:v>
                </c:pt>
                <c:pt idx="89">
                  <c:v>7380</c:v>
                </c:pt>
                <c:pt idx="90">
                  <c:v>7087</c:v>
                </c:pt>
                <c:pt idx="91">
                  <c:v>7183</c:v>
                </c:pt>
                <c:pt idx="92">
                  <c:v>7014</c:v>
                </c:pt>
                <c:pt idx="93">
                  <c:v>7081</c:v>
                </c:pt>
                <c:pt idx="94">
                  <c:v>7866</c:v>
                </c:pt>
                <c:pt idx="95">
                  <c:v>6973</c:v>
                </c:pt>
                <c:pt idx="96">
                  <c:v>7102</c:v>
                </c:pt>
                <c:pt idx="97">
                  <c:v>6936</c:v>
                </c:pt>
                <c:pt idx="98">
                  <c:v>7288</c:v>
                </c:pt>
                <c:pt idx="99">
                  <c:v>7018</c:v>
                </c:pt>
                <c:pt idx="100">
                  <c:v>7257</c:v>
                </c:pt>
                <c:pt idx="101">
                  <c:v>7128</c:v>
                </c:pt>
                <c:pt idx="102">
                  <c:v>7110</c:v>
                </c:pt>
                <c:pt idx="103">
                  <c:v>7145</c:v>
                </c:pt>
                <c:pt idx="104">
                  <c:v>7023</c:v>
                </c:pt>
                <c:pt idx="105">
                  <c:v>7244</c:v>
                </c:pt>
                <c:pt idx="106">
                  <c:v>7127</c:v>
                </c:pt>
                <c:pt idx="107">
                  <c:v>7153</c:v>
                </c:pt>
                <c:pt idx="108">
                  <c:v>110332</c:v>
                </c:pt>
                <c:pt idx="109">
                  <c:v>92493</c:v>
                </c:pt>
                <c:pt idx="110">
                  <c:v>130672</c:v>
                </c:pt>
                <c:pt idx="111">
                  <c:v>146291</c:v>
                </c:pt>
                <c:pt idx="112">
                  <c:v>137113</c:v>
                </c:pt>
                <c:pt idx="113">
                  <c:v>120322</c:v>
                </c:pt>
                <c:pt idx="114">
                  <c:v>114188</c:v>
                </c:pt>
                <c:pt idx="115">
                  <c:v>97743</c:v>
                </c:pt>
                <c:pt idx="116">
                  <c:v>78201</c:v>
                </c:pt>
                <c:pt idx="117">
                  <c:v>75110</c:v>
                </c:pt>
                <c:pt idx="118">
                  <c:v>51135</c:v>
                </c:pt>
                <c:pt idx="119">
                  <c:v>42367</c:v>
                </c:pt>
                <c:pt idx="120">
                  <c:v>7913</c:v>
                </c:pt>
                <c:pt idx="121">
                  <c:v>7174</c:v>
                </c:pt>
                <c:pt idx="122">
                  <c:v>7285</c:v>
                </c:pt>
                <c:pt idx="123">
                  <c:v>7211</c:v>
                </c:pt>
                <c:pt idx="124">
                  <c:v>7396</c:v>
                </c:pt>
                <c:pt idx="125">
                  <c:v>7375</c:v>
                </c:pt>
                <c:pt idx="126">
                  <c:v>7363</c:v>
                </c:pt>
                <c:pt idx="127">
                  <c:v>7367</c:v>
                </c:pt>
                <c:pt idx="128">
                  <c:v>8703</c:v>
                </c:pt>
                <c:pt idx="129">
                  <c:v>9137</c:v>
                </c:pt>
                <c:pt idx="130">
                  <c:v>7088</c:v>
                </c:pt>
                <c:pt idx="131">
                  <c:v>6993</c:v>
                </c:pt>
                <c:pt idx="132">
                  <c:v>8365</c:v>
                </c:pt>
                <c:pt idx="133">
                  <c:v>17765</c:v>
                </c:pt>
                <c:pt idx="134">
                  <c:v>24347</c:v>
                </c:pt>
                <c:pt idx="135">
                  <c:v>25608</c:v>
                </c:pt>
                <c:pt idx="136">
                  <c:v>27784</c:v>
                </c:pt>
                <c:pt idx="137">
                  <c:v>19386</c:v>
                </c:pt>
                <c:pt idx="138">
                  <c:v>14163</c:v>
                </c:pt>
                <c:pt idx="139">
                  <c:v>13518</c:v>
                </c:pt>
                <c:pt idx="140">
                  <c:v>12353</c:v>
                </c:pt>
                <c:pt idx="141">
                  <c:v>11718</c:v>
                </c:pt>
                <c:pt idx="142">
                  <c:v>9361</c:v>
                </c:pt>
                <c:pt idx="143">
                  <c:v>9432</c:v>
                </c:pt>
                <c:pt idx="144">
                  <c:v>10511</c:v>
                </c:pt>
                <c:pt idx="145">
                  <c:v>10823</c:v>
                </c:pt>
                <c:pt idx="146">
                  <c:v>11283</c:v>
                </c:pt>
                <c:pt idx="147">
                  <c:v>10478</c:v>
                </c:pt>
                <c:pt idx="148">
                  <c:v>11395</c:v>
                </c:pt>
              </c:numCache>
            </c:numRef>
          </c:xVal>
          <c:yVal>
            <c:numRef>
              <c:f>DATA!$M$679:$M$827</c:f>
              <c:numCache>
                <c:ptCount val="149"/>
                <c:pt idx="0">
                  <c:v>2858.2706</c:v>
                </c:pt>
                <c:pt idx="1">
                  <c:v>2860.7992000000013</c:v>
                </c:pt>
                <c:pt idx="2">
                  <c:v>2863.327799999999</c:v>
                </c:pt>
                <c:pt idx="3">
                  <c:v>2860.16705</c:v>
                </c:pt>
                <c:pt idx="4">
                  <c:v>2844.9954500000003</c:v>
                </c:pt>
                <c:pt idx="5">
                  <c:v>2850.684800000001</c:v>
                </c:pt>
                <c:pt idx="6">
                  <c:v>2861.4313500000007</c:v>
                </c:pt>
                <c:pt idx="7">
                  <c:v>2857.006300000001</c:v>
                </c:pt>
                <c:pt idx="8">
                  <c:v>2847.524050000002</c:v>
                </c:pt>
                <c:pt idx="9">
                  <c:v>2857.006300000001</c:v>
                </c:pt>
                <c:pt idx="10">
                  <c:v>2855.1098500000007</c:v>
                </c:pt>
                <c:pt idx="11">
                  <c:v>2831.0881500000014</c:v>
                </c:pt>
                <c:pt idx="12">
                  <c:v>2825.398800000001</c:v>
                </c:pt>
                <c:pt idx="13">
                  <c:v>2813.3879500000003</c:v>
                </c:pt>
                <c:pt idx="14">
                  <c:v>2805.8021499999995</c:v>
                </c:pt>
                <c:pt idx="15">
                  <c:v>2789.9984000000004</c:v>
                </c:pt>
                <c:pt idx="16">
                  <c:v>2781.1483000000007</c:v>
                </c:pt>
                <c:pt idx="17">
                  <c:v>2757.1265999999996</c:v>
                </c:pt>
                <c:pt idx="18">
                  <c:v>2735.0013500000005</c:v>
                </c:pt>
                <c:pt idx="19">
                  <c:v>2726.7834000000003</c:v>
                </c:pt>
                <c:pt idx="20">
                  <c:v>2707.8189</c:v>
                </c:pt>
                <c:pt idx="21">
                  <c:v>2680.636450000002</c:v>
                </c:pt>
                <c:pt idx="22">
                  <c:v>2665.4648500000003</c:v>
                </c:pt>
                <c:pt idx="23">
                  <c:v>2650.9254</c:v>
                </c:pt>
                <c:pt idx="24">
                  <c:v>2618.053600000001</c:v>
                </c:pt>
                <c:pt idx="25">
                  <c:v>2582.0210499999994</c:v>
                </c:pt>
                <c:pt idx="26">
                  <c:v>2571.906650000001</c:v>
                </c:pt>
                <c:pt idx="27">
                  <c:v>2579.4924500000016</c:v>
                </c:pt>
                <c:pt idx="28">
                  <c:v>2575.0674</c:v>
                </c:pt>
                <c:pt idx="29">
                  <c:v>2557.3672000000006</c:v>
                </c:pt>
                <c:pt idx="30">
                  <c:v>2523.231099999999</c:v>
                </c:pt>
                <c:pt idx="31">
                  <c:v>2511.8523999999998</c:v>
                </c:pt>
                <c:pt idx="32">
                  <c:v>2508.6916500000007</c:v>
                </c:pt>
                <c:pt idx="33">
                  <c:v>2495.4164999999994</c:v>
                </c:pt>
                <c:pt idx="34">
                  <c:v>2477.7163</c:v>
                </c:pt>
                <c:pt idx="35">
                  <c:v>2465.7054500000013</c:v>
                </c:pt>
                <c:pt idx="36">
                  <c:v>2434.097950000001</c:v>
                </c:pt>
                <c:pt idx="37">
                  <c:v>2406.2833500000015</c:v>
                </c:pt>
                <c:pt idx="38">
                  <c:v>2382.8938000000016</c:v>
                </c:pt>
                <c:pt idx="39">
                  <c:v>2367.7222</c:v>
                </c:pt>
                <c:pt idx="40">
                  <c:v>2354.4470500000007</c:v>
                </c:pt>
                <c:pt idx="41">
                  <c:v>2330.4253499999995</c:v>
                </c:pt>
                <c:pt idx="42">
                  <c:v>2310.1965500000006</c:v>
                </c:pt>
                <c:pt idx="43">
                  <c:v>2292.4963500000013</c:v>
                </c:pt>
                <c:pt idx="44">
                  <c:v>2279.2212</c:v>
                </c:pt>
                <c:pt idx="45">
                  <c:v>2256.4637999999995</c:v>
                </c:pt>
                <c:pt idx="46">
                  <c:v>2240.6600500000004</c:v>
                </c:pt>
                <c:pt idx="47">
                  <c:v>2219.7991</c:v>
                </c:pt>
                <c:pt idx="48">
                  <c:v>2200.2024500000007</c:v>
                </c:pt>
                <c:pt idx="49">
                  <c:v>2166.6985000000004</c:v>
                </c:pt>
                <c:pt idx="50">
                  <c:v>2135.72315</c:v>
                </c:pt>
                <c:pt idx="51">
                  <c:v>2101.587050000002</c:v>
                </c:pt>
                <c:pt idx="52">
                  <c:v>2080.0939500000004</c:v>
                </c:pt>
                <c:pt idx="53">
                  <c:v>2063.65805</c:v>
                </c:pt>
                <c:pt idx="54">
                  <c:v>2042.1649500000003</c:v>
                </c:pt>
                <c:pt idx="55">
                  <c:v>2025.72905</c:v>
                </c:pt>
                <c:pt idx="56">
                  <c:v>2004.235950000002</c:v>
                </c:pt>
                <c:pt idx="57">
                  <c:v>1975.1570499999998</c:v>
                </c:pt>
                <c:pt idx="58">
                  <c:v>1949.8710499999997</c:v>
                </c:pt>
                <c:pt idx="59">
                  <c:v>1920.16</c:v>
                </c:pt>
                <c:pt idx="60">
                  <c:v>1906.8848500000004</c:v>
                </c:pt>
                <c:pt idx="61">
                  <c:v>1896.77045</c:v>
                </c:pt>
                <c:pt idx="62">
                  <c:v>1880.3345499999996</c:v>
                </c:pt>
                <c:pt idx="63">
                  <c:v>1838.612650000001</c:v>
                </c:pt>
                <c:pt idx="64">
                  <c:v>1839.2447999999986</c:v>
                </c:pt>
                <c:pt idx="65">
                  <c:v>1836.0840499999995</c:v>
                </c:pt>
                <c:pt idx="66">
                  <c:v>1820.2803000000004</c:v>
                </c:pt>
                <c:pt idx="67">
                  <c:v>1798.1550500000012</c:v>
                </c:pt>
                <c:pt idx="68">
                  <c:v>1774.7655000000013</c:v>
                </c:pt>
                <c:pt idx="69">
                  <c:v>1741.8936999999987</c:v>
                </c:pt>
                <c:pt idx="70">
                  <c:v>1709.654050000001</c:v>
                </c:pt>
                <c:pt idx="71">
                  <c:v>1673.621500000001</c:v>
                </c:pt>
                <c:pt idx="72">
                  <c:v>1647.7033500000016</c:v>
                </c:pt>
                <c:pt idx="73">
                  <c:v>1612.9351000000006</c:v>
                </c:pt>
                <c:pt idx="74">
                  <c:v>1584.4883499999996</c:v>
                </c:pt>
                <c:pt idx="75">
                  <c:v>1564.8917000000001</c:v>
                </c:pt>
                <c:pt idx="76">
                  <c:v>1542.766450000001</c:v>
                </c:pt>
                <c:pt idx="77">
                  <c:v>1523.801950000001</c:v>
                </c:pt>
                <c:pt idx="78">
                  <c:v>1505.4696000000004</c:v>
                </c:pt>
                <c:pt idx="79">
                  <c:v>1471.3335000000006</c:v>
                </c:pt>
                <c:pt idx="80">
                  <c:v>1443.518900000001</c:v>
                </c:pt>
                <c:pt idx="81">
                  <c:v>1430.2437499999996</c:v>
                </c:pt>
                <c:pt idx="82">
                  <c:v>1406.2220500000003</c:v>
                </c:pt>
                <c:pt idx="83">
                  <c:v>1382.8325000000004</c:v>
                </c:pt>
                <c:pt idx="84">
                  <c:v>1360.0751</c:v>
                </c:pt>
                <c:pt idx="85">
                  <c:v>1347.4321</c:v>
                </c:pt>
                <c:pt idx="86">
                  <c:v>1334.7891</c:v>
                </c:pt>
                <c:pt idx="87">
                  <c:v>1310.7674000000006</c:v>
                </c:pt>
                <c:pt idx="88">
                  <c:v>1284.8492499999993</c:v>
                </c:pt>
                <c:pt idx="89">
                  <c:v>1269.6776499999996</c:v>
                </c:pt>
                <c:pt idx="90">
                  <c:v>1234.277250000001</c:v>
                </c:pt>
                <c:pt idx="91">
                  <c:v>1224.1628500000006</c:v>
                </c:pt>
                <c:pt idx="92">
                  <c:v>1209.6234000000004</c:v>
                </c:pt>
                <c:pt idx="93">
                  <c:v>1183.0731000000014</c:v>
                </c:pt>
                <c:pt idx="94">
                  <c:v>1166.6371999999992</c:v>
                </c:pt>
                <c:pt idx="95">
                  <c:v>1151.4656000000014</c:v>
                </c:pt>
                <c:pt idx="96">
                  <c:v>1114.800900000002</c:v>
                </c:pt>
                <c:pt idx="97">
                  <c:v>1104.0543500000022</c:v>
                </c:pt>
                <c:pt idx="98">
                  <c:v>1090.7792000000009</c:v>
                </c:pt>
                <c:pt idx="99">
                  <c:v>1074.3433000000005</c:v>
                </c:pt>
                <c:pt idx="100">
                  <c:v>1064.2289</c:v>
                </c:pt>
                <c:pt idx="101">
                  <c:v>1033.8857000000007</c:v>
                </c:pt>
                <c:pt idx="102">
                  <c:v>1017.4498000000021</c:v>
                </c:pt>
                <c:pt idx="103">
                  <c:v>998.4853000000003</c:v>
                </c:pt>
                <c:pt idx="104">
                  <c:v>973.1993000000002</c:v>
                </c:pt>
                <c:pt idx="105">
                  <c:v>944.7525499999992</c:v>
                </c:pt>
                <c:pt idx="106">
                  <c:v>932.109550000001</c:v>
                </c:pt>
                <c:pt idx="107">
                  <c:v>916.3058000000019</c:v>
                </c:pt>
                <c:pt idx="108">
                  <c:v>885.9626000000007</c:v>
                </c:pt>
                <c:pt idx="109">
                  <c:v>884.6983</c:v>
                </c:pt>
                <c:pt idx="110">
                  <c:v>863.2052000000022</c:v>
                </c:pt>
                <c:pt idx="111">
                  <c:v>841.0799500000012</c:v>
                </c:pt>
                <c:pt idx="112">
                  <c:v>819.5868499999997</c:v>
                </c:pt>
                <c:pt idx="113">
                  <c:v>804.4152500000018</c:v>
                </c:pt>
                <c:pt idx="114">
                  <c:v>791.1401000000005</c:v>
                </c:pt>
                <c:pt idx="115">
                  <c:v>775.3363499999996</c:v>
                </c:pt>
                <c:pt idx="116">
                  <c:v>746.2574499999992</c:v>
                </c:pt>
                <c:pt idx="117">
                  <c:v>717.1785500000005</c:v>
                </c:pt>
                <c:pt idx="118">
                  <c:v>686.2031999999999</c:v>
                </c:pt>
                <c:pt idx="119">
                  <c:v>677.9852499999997</c:v>
                </c:pt>
                <c:pt idx="120">
                  <c:v>654.5956999999999</c:v>
                </c:pt>
                <c:pt idx="121">
                  <c:v>631.20615</c:v>
                </c:pt>
                <c:pt idx="122">
                  <c:v>600.8629499999988</c:v>
                </c:pt>
                <c:pt idx="123">
                  <c:v>596.4379000000008</c:v>
                </c:pt>
                <c:pt idx="124">
                  <c:v>597.7021999999997</c:v>
                </c:pt>
                <c:pt idx="125">
                  <c:v>586.9556499999999</c:v>
                </c:pt>
                <c:pt idx="126">
                  <c:v>574.9447999999993</c:v>
                </c:pt>
                <c:pt idx="127">
                  <c:v>564.8304000000007</c:v>
                </c:pt>
                <c:pt idx="128">
                  <c:v>553.4516999999996</c:v>
                </c:pt>
                <c:pt idx="129">
                  <c:v>552.8195500000002</c:v>
                </c:pt>
                <c:pt idx="130">
                  <c:v>550.2909500000005</c:v>
                </c:pt>
                <c:pt idx="131">
                  <c:v>518.0512999999992</c:v>
                </c:pt>
                <c:pt idx="132">
                  <c:v>505.40829999999914</c:v>
                </c:pt>
                <c:pt idx="133">
                  <c:v>496.5581999999995</c:v>
                </c:pt>
                <c:pt idx="134">
                  <c:v>478.8580000000002</c:v>
                </c:pt>
                <c:pt idx="135">
                  <c:v>474.43295000000035</c:v>
                </c:pt>
                <c:pt idx="136">
                  <c:v>468.7435999999998</c:v>
                </c:pt>
                <c:pt idx="137">
                  <c:v>466.21500000000196</c:v>
                </c:pt>
                <c:pt idx="138">
                  <c:v>458.6292000000012</c:v>
                </c:pt>
                <c:pt idx="139">
                  <c:v>467.4793000000009</c:v>
                </c:pt>
                <c:pt idx="140">
                  <c:v>479.49014999999963</c:v>
                </c:pt>
                <c:pt idx="141">
                  <c:v>504.14400000000023</c:v>
                </c:pt>
                <c:pt idx="142">
                  <c:v>501.6154000000006</c:v>
                </c:pt>
                <c:pt idx="143">
                  <c:v>502.8797000000013</c:v>
                </c:pt>
                <c:pt idx="144">
                  <c:v>482.0187500000011</c:v>
                </c:pt>
                <c:pt idx="145">
                  <c:v>448.51480000000083</c:v>
                </c:pt>
                <c:pt idx="146">
                  <c:v>406.7929000000004</c:v>
                </c:pt>
                <c:pt idx="147">
                  <c:v>318.29190000000017</c:v>
                </c:pt>
                <c:pt idx="148">
                  <c:v>265.1913000000004</c:v>
                </c:pt>
              </c:numCache>
            </c:numRef>
          </c:yVal>
          <c:smooth val="0"/>
        </c:ser>
        <c:ser>
          <c:idx val="1"/>
          <c:order val="1"/>
          <c:tx>
            <c:v>0.4-0.491 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DATA!$AD$679:$AD$827</c:f>
              <c:numCache>
                <c:ptCount val="149"/>
                <c:pt idx="0">
                  <c:v>167</c:v>
                </c:pt>
                <c:pt idx="1">
                  <c:v>127</c:v>
                </c:pt>
                <c:pt idx="2">
                  <c:v>133</c:v>
                </c:pt>
                <c:pt idx="3">
                  <c:v>150</c:v>
                </c:pt>
                <c:pt idx="4">
                  <c:v>156</c:v>
                </c:pt>
                <c:pt idx="5">
                  <c:v>133</c:v>
                </c:pt>
                <c:pt idx="6">
                  <c:v>132</c:v>
                </c:pt>
                <c:pt idx="7">
                  <c:v>132</c:v>
                </c:pt>
                <c:pt idx="8">
                  <c:v>167</c:v>
                </c:pt>
                <c:pt idx="9">
                  <c:v>142</c:v>
                </c:pt>
                <c:pt idx="10">
                  <c:v>166</c:v>
                </c:pt>
                <c:pt idx="11">
                  <c:v>171</c:v>
                </c:pt>
                <c:pt idx="12">
                  <c:v>184</c:v>
                </c:pt>
                <c:pt idx="13">
                  <c:v>176</c:v>
                </c:pt>
                <c:pt idx="14">
                  <c:v>205</c:v>
                </c:pt>
                <c:pt idx="15">
                  <c:v>196</c:v>
                </c:pt>
                <c:pt idx="16">
                  <c:v>213</c:v>
                </c:pt>
                <c:pt idx="17">
                  <c:v>196</c:v>
                </c:pt>
                <c:pt idx="18">
                  <c:v>210</c:v>
                </c:pt>
                <c:pt idx="19">
                  <c:v>219</c:v>
                </c:pt>
                <c:pt idx="20">
                  <c:v>229</c:v>
                </c:pt>
                <c:pt idx="21">
                  <c:v>227</c:v>
                </c:pt>
                <c:pt idx="22">
                  <c:v>180</c:v>
                </c:pt>
                <c:pt idx="23">
                  <c:v>165</c:v>
                </c:pt>
                <c:pt idx="24">
                  <c:v>187</c:v>
                </c:pt>
                <c:pt idx="25">
                  <c:v>217</c:v>
                </c:pt>
                <c:pt idx="26">
                  <c:v>230</c:v>
                </c:pt>
                <c:pt idx="27">
                  <c:v>287</c:v>
                </c:pt>
                <c:pt idx="28">
                  <c:v>276</c:v>
                </c:pt>
                <c:pt idx="29">
                  <c:v>249</c:v>
                </c:pt>
                <c:pt idx="30">
                  <c:v>238</c:v>
                </c:pt>
                <c:pt idx="31">
                  <c:v>229</c:v>
                </c:pt>
                <c:pt idx="32">
                  <c:v>234</c:v>
                </c:pt>
                <c:pt idx="33">
                  <c:v>266</c:v>
                </c:pt>
                <c:pt idx="34">
                  <c:v>262</c:v>
                </c:pt>
                <c:pt idx="35">
                  <c:v>256</c:v>
                </c:pt>
                <c:pt idx="36">
                  <c:v>219</c:v>
                </c:pt>
                <c:pt idx="37">
                  <c:v>217</c:v>
                </c:pt>
                <c:pt idx="38">
                  <c:v>216</c:v>
                </c:pt>
                <c:pt idx="39">
                  <c:v>227</c:v>
                </c:pt>
                <c:pt idx="40">
                  <c:v>264</c:v>
                </c:pt>
                <c:pt idx="41">
                  <c:v>264</c:v>
                </c:pt>
                <c:pt idx="42">
                  <c:v>254</c:v>
                </c:pt>
                <c:pt idx="43">
                  <c:v>243</c:v>
                </c:pt>
                <c:pt idx="44">
                  <c:v>265</c:v>
                </c:pt>
                <c:pt idx="45">
                  <c:v>276</c:v>
                </c:pt>
                <c:pt idx="46">
                  <c:v>254</c:v>
                </c:pt>
                <c:pt idx="47">
                  <c:v>301</c:v>
                </c:pt>
                <c:pt idx="48">
                  <c:v>291</c:v>
                </c:pt>
                <c:pt idx="49">
                  <c:v>290</c:v>
                </c:pt>
                <c:pt idx="50">
                  <c:v>296</c:v>
                </c:pt>
                <c:pt idx="51">
                  <c:v>301</c:v>
                </c:pt>
                <c:pt idx="52">
                  <c:v>321</c:v>
                </c:pt>
                <c:pt idx="53">
                  <c:v>262</c:v>
                </c:pt>
                <c:pt idx="54">
                  <c:v>348</c:v>
                </c:pt>
                <c:pt idx="55">
                  <c:v>307</c:v>
                </c:pt>
                <c:pt idx="56">
                  <c:v>297</c:v>
                </c:pt>
                <c:pt idx="57">
                  <c:v>351</c:v>
                </c:pt>
                <c:pt idx="58">
                  <c:v>382</c:v>
                </c:pt>
                <c:pt idx="59">
                  <c:v>395</c:v>
                </c:pt>
                <c:pt idx="60">
                  <c:v>368</c:v>
                </c:pt>
                <c:pt idx="61">
                  <c:v>405</c:v>
                </c:pt>
                <c:pt idx="62">
                  <c:v>396</c:v>
                </c:pt>
                <c:pt idx="63">
                  <c:v>411</c:v>
                </c:pt>
                <c:pt idx="64">
                  <c:v>442</c:v>
                </c:pt>
                <c:pt idx="65">
                  <c:v>345</c:v>
                </c:pt>
                <c:pt idx="66">
                  <c:v>460</c:v>
                </c:pt>
                <c:pt idx="67">
                  <c:v>444</c:v>
                </c:pt>
                <c:pt idx="68">
                  <c:v>446</c:v>
                </c:pt>
                <c:pt idx="69">
                  <c:v>443</c:v>
                </c:pt>
                <c:pt idx="70">
                  <c:v>430</c:v>
                </c:pt>
                <c:pt idx="71">
                  <c:v>441</c:v>
                </c:pt>
                <c:pt idx="72">
                  <c:v>421</c:v>
                </c:pt>
                <c:pt idx="73">
                  <c:v>462</c:v>
                </c:pt>
                <c:pt idx="74">
                  <c:v>490</c:v>
                </c:pt>
                <c:pt idx="75">
                  <c:v>490</c:v>
                </c:pt>
                <c:pt idx="76">
                  <c:v>477</c:v>
                </c:pt>
                <c:pt idx="77">
                  <c:v>476</c:v>
                </c:pt>
                <c:pt idx="78">
                  <c:v>447</c:v>
                </c:pt>
                <c:pt idx="79">
                  <c:v>479</c:v>
                </c:pt>
                <c:pt idx="80">
                  <c:v>465</c:v>
                </c:pt>
                <c:pt idx="81">
                  <c:v>465</c:v>
                </c:pt>
                <c:pt idx="82">
                  <c:v>453</c:v>
                </c:pt>
                <c:pt idx="83">
                  <c:v>470</c:v>
                </c:pt>
                <c:pt idx="84">
                  <c:v>468</c:v>
                </c:pt>
                <c:pt idx="85">
                  <c:v>519</c:v>
                </c:pt>
                <c:pt idx="86">
                  <c:v>526</c:v>
                </c:pt>
                <c:pt idx="87">
                  <c:v>498</c:v>
                </c:pt>
                <c:pt idx="88">
                  <c:v>472</c:v>
                </c:pt>
                <c:pt idx="89">
                  <c:v>510</c:v>
                </c:pt>
                <c:pt idx="90">
                  <c:v>502</c:v>
                </c:pt>
                <c:pt idx="91">
                  <c:v>481</c:v>
                </c:pt>
                <c:pt idx="92">
                  <c:v>535</c:v>
                </c:pt>
                <c:pt idx="93">
                  <c:v>512</c:v>
                </c:pt>
                <c:pt idx="94">
                  <c:v>489</c:v>
                </c:pt>
                <c:pt idx="95">
                  <c:v>476</c:v>
                </c:pt>
                <c:pt idx="96">
                  <c:v>477</c:v>
                </c:pt>
                <c:pt idx="97">
                  <c:v>511</c:v>
                </c:pt>
                <c:pt idx="98">
                  <c:v>458</c:v>
                </c:pt>
                <c:pt idx="99">
                  <c:v>482</c:v>
                </c:pt>
                <c:pt idx="100">
                  <c:v>463</c:v>
                </c:pt>
                <c:pt idx="101">
                  <c:v>515</c:v>
                </c:pt>
                <c:pt idx="102">
                  <c:v>476</c:v>
                </c:pt>
                <c:pt idx="103">
                  <c:v>494</c:v>
                </c:pt>
                <c:pt idx="104">
                  <c:v>490</c:v>
                </c:pt>
                <c:pt idx="105">
                  <c:v>492</c:v>
                </c:pt>
                <c:pt idx="106">
                  <c:v>526</c:v>
                </c:pt>
                <c:pt idx="107">
                  <c:v>492</c:v>
                </c:pt>
                <c:pt idx="108">
                  <c:v>643</c:v>
                </c:pt>
                <c:pt idx="109">
                  <c:v>778</c:v>
                </c:pt>
                <c:pt idx="110">
                  <c:v>765</c:v>
                </c:pt>
                <c:pt idx="111">
                  <c:v>845</c:v>
                </c:pt>
                <c:pt idx="112">
                  <c:v>756</c:v>
                </c:pt>
                <c:pt idx="113">
                  <c:v>800</c:v>
                </c:pt>
                <c:pt idx="114">
                  <c:v>707</c:v>
                </c:pt>
                <c:pt idx="115">
                  <c:v>718</c:v>
                </c:pt>
                <c:pt idx="116">
                  <c:v>673</c:v>
                </c:pt>
                <c:pt idx="117">
                  <c:v>677</c:v>
                </c:pt>
                <c:pt idx="118">
                  <c:v>608</c:v>
                </c:pt>
                <c:pt idx="119">
                  <c:v>582</c:v>
                </c:pt>
                <c:pt idx="120">
                  <c:v>508</c:v>
                </c:pt>
                <c:pt idx="121">
                  <c:v>442</c:v>
                </c:pt>
                <c:pt idx="122">
                  <c:v>512</c:v>
                </c:pt>
                <c:pt idx="123">
                  <c:v>459</c:v>
                </c:pt>
                <c:pt idx="124">
                  <c:v>465</c:v>
                </c:pt>
                <c:pt idx="125">
                  <c:v>538</c:v>
                </c:pt>
                <c:pt idx="126">
                  <c:v>467</c:v>
                </c:pt>
                <c:pt idx="127">
                  <c:v>510</c:v>
                </c:pt>
                <c:pt idx="128">
                  <c:v>462</c:v>
                </c:pt>
                <c:pt idx="129">
                  <c:v>485</c:v>
                </c:pt>
                <c:pt idx="130">
                  <c:v>490</c:v>
                </c:pt>
                <c:pt idx="131">
                  <c:v>493</c:v>
                </c:pt>
                <c:pt idx="132">
                  <c:v>481</c:v>
                </c:pt>
                <c:pt idx="133">
                  <c:v>526</c:v>
                </c:pt>
                <c:pt idx="134">
                  <c:v>558</c:v>
                </c:pt>
                <c:pt idx="135">
                  <c:v>627</c:v>
                </c:pt>
                <c:pt idx="136">
                  <c:v>551</c:v>
                </c:pt>
                <c:pt idx="137">
                  <c:v>570</c:v>
                </c:pt>
                <c:pt idx="138">
                  <c:v>498</c:v>
                </c:pt>
                <c:pt idx="139">
                  <c:v>559</c:v>
                </c:pt>
                <c:pt idx="140">
                  <c:v>580</c:v>
                </c:pt>
                <c:pt idx="141">
                  <c:v>589</c:v>
                </c:pt>
                <c:pt idx="142">
                  <c:v>558</c:v>
                </c:pt>
                <c:pt idx="143">
                  <c:v>509</c:v>
                </c:pt>
                <c:pt idx="144">
                  <c:v>544</c:v>
                </c:pt>
                <c:pt idx="145">
                  <c:v>490</c:v>
                </c:pt>
                <c:pt idx="146">
                  <c:v>545</c:v>
                </c:pt>
                <c:pt idx="147">
                  <c:v>543</c:v>
                </c:pt>
                <c:pt idx="148">
                  <c:v>546</c:v>
                </c:pt>
              </c:numCache>
            </c:numRef>
          </c:xVal>
          <c:yVal>
            <c:numRef>
              <c:f>DATA!$M$679:$M$827</c:f>
              <c:numCache>
                <c:ptCount val="149"/>
                <c:pt idx="0">
                  <c:v>2858.2706</c:v>
                </c:pt>
                <c:pt idx="1">
                  <c:v>2860.7992000000013</c:v>
                </c:pt>
                <c:pt idx="2">
                  <c:v>2863.327799999999</c:v>
                </c:pt>
                <c:pt idx="3">
                  <c:v>2860.16705</c:v>
                </c:pt>
                <c:pt idx="4">
                  <c:v>2844.9954500000003</c:v>
                </c:pt>
                <c:pt idx="5">
                  <c:v>2850.684800000001</c:v>
                </c:pt>
                <c:pt idx="6">
                  <c:v>2861.4313500000007</c:v>
                </c:pt>
                <c:pt idx="7">
                  <c:v>2857.006300000001</c:v>
                </c:pt>
                <c:pt idx="8">
                  <c:v>2847.524050000002</c:v>
                </c:pt>
                <c:pt idx="9">
                  <c:v>2857.006300000001</c:v>
                </c:pt>
                <c:pt idx="10">
                  <c:v>2855.1098500000007</c:v>
                </c:pt>
                <c:pt idx="11">
                  <c:v>2831.0881500000014</c:v>
                </c:pt>
                <c:pt idx="12">
                  <c:v>2825.398800000001</c:v>
                </c:pt>
                <c:pt idx="13">
                  <c:v>2813.3879500000003</c:v>
                </c:pt>
                <c:pt idx="14">
                  <c:v>2805.8021499999995</c:v>
                </c:pt>
                <c:pt idx="15">
                  <c:v>2789.9984000000004</c:v>
                </c:pt>
                <c:pt idx="16">
                  <c:v>2781.1483000000007</c:v>
                </c:pt>
                <c:pt idx="17">
                  <c:v>2757.1265999999996</c:v>
                </c:pt>
                <c:pt idx="18">
                  <c:v>2735.0013500000005</c:v>
                </c:pt>
                <c:pt idx="19">
                  <c:v>2726.7834000000003</c:v>
                </c:pt>
                <c:pt idx="20">
                  <c:v>2707.8189</c:v>
                </c:pt>
                <c:pt idx="21">
                  <c:v>2680.636450000002</c:v>
                </c:pt>
                <c:pt idx="22">
                  <c:v>2665.4648500000003</c:v>
                </c:pt>
                <c:pt idx="23">
                  <c:v>2650.9254</c:v>
                </c:pt>
                <c:pt idx="24">
                  <c:v>2618.053600000001</c:v>
                </c:pt>
                <c:pt idx="25">
                  <c:v>2582.0210499999994</c:v>
                </c:pt>
                <c:pt idx="26">
                  <c:v>2571.906650000001</c:v>
                </c:pt>
                <c:pt idx="27">
                  <c:v>2579.4924500000016</c:v>
                </c:pt>
                <c:pt idx="28">
                  <c:v>2575.0674</c:v>
                </c:pt>
                <c:pt idx="29">
                  <c:v>2557.3672000000006</c:v>
                </c:pt>
                <c:pt idx="30">
                  <c:v>2523.231099999999</c:v>
                </c:pt>
                <c:pt idx="31">
                  <c:v>2511.8523999999998</c:v>
                </c:pt>
                <c:pt idx="32">
                  <c:v>2508.6916500000007</c:v>
                </c:pt>
                <c:pt idx="33">
                  <c:v>2495.4164999999994</c:v>
                </c:pt>
                <c:pt idx="34">
                  <c:v>2477.7163</c:v>
                </c:pt>
                <c:pt idx="35">
                  <c:v>2465.7054500000013</c:v>
                </c:pt>
                <c:pt idx="36">
                  <c:v>2434.097950000001</c:v>
                </c:pt>
                <c:pt idx="37">
                  <c:v>2406.2833500000015</c:v>
                </c:pt>
                <c:pt idx="38">
                  <c:v>2382.8938000000016</c:v>
                </c:pt>
                <c:pt idx="39">
                  <c:v>2367.7222</c:v>
                </c:pt>
                <c:pt idx="40">
                  <c:v>2354.4470500000007</c:v>
                </c:pt>
                <c:pt idx="41">
                  <c:v>2330.4253499999995</c:v>
                </c:pt>
                <c:pt idx="42">
                  <c:v>2310.1965500000006</c:v>
                </c:pt>
                <c:pt idx="43">
                  <c:v>2292.4963500000013</c:v>
                </c:pt>
                <c:pt idx="44">
                  <c:v>2279.2212</c:v>
                </c:pt>
                <c:pt idx="45">
                  <c:v>2256.4637999999995</c:v>
                </c:pt>
                <c:pt idx="46">
                  <c:v>2240.6600500000004</c:v>
                </c:pt>
                <c:pt idx="47">
                  <c:v>2219.7991</c:v>
                </c:pt>
                <c:pt idx="48">
                  <c:v>2200.2024500000007</c:v>
                </c:pt>
                <c:pt idx="49">
                  <c:v>2166.6985000000004</c:v>
                </c:pt>
                <c:pt idx="50">
                  <c:v>2135.72315</c:v>
                </c:pt>
                <c:pt idx="51">
                  <c:v>2101.587050000002</c:v>
                </c:pt>
                <c:pt idx="52">
                  <c:v>2080.0939500000004</c:v>
                </c:pt>
                <c:pt idx="53">
                  <c:v>2063.65805</c:v>
                </c:pt>
                <c:pt idx="54">
                  <c:v>2042.1649500000003</c:v>
                </c:pt>
                <c:pt idx="55">
                  <c:v>2025.72905</c:v>
                </c:pt>
                <c:pt idx="56">
                  <c:v>2004.235950000002</c:v>
                </c:pt>
                <c:pt idx="57">
                  <c:v>1975.1570499999998</c:v>
                </c:pt>
                <c:pt idx="58">
                  <c:v>1949.8710499999997</c:v>
                </c:pt>
                <c:pt idx="59">
                  <c:v>1920.16</c:v>
                </c:pt>
                <c:pt idx="60">
                  <c:v>1906.8848500000004</c:v>
                </c:pt>
                <c:pt idx="61">
                  <c:v>1896.77045</c:v>
                </c:pt>
                <c:pt idx="62">
                  <c:v>1880.3345499999996</c:v>
                </c:pt>
                <c:pt idx="63">
                  <c:v>1838.612650000001</c:v>
                </c:pt>
                <c:pt idx="64">
                  <c:v>1839.2447999999986</c:v>
                </c:pt>
                <c:pt idx="65">
                  <c:v>1836.0840499999995</c:v>
                </c:pt>
                <c:pt idx="66">
                  <c:v>1820.2803000000004</c:v>
                </c:pt>
                <c:pt idx="67">
                  <c:v>1798.1550500000012</c:v>
                </c:pt>
                <c:pt idx="68">
                  <c:v>1774.7655000000013</c:v>
                </c:pt>
                <c:pt idx="69">
                  <c:v>1741.8936999999987</c:v>
                </c:pt>
                <c:pt idx="70">
                  <c:v>1709.654050000001</c:v>
                </c:pt>
                <c:pt idx="71">
                  <c:v>1673.621500000001</c:v>
                </c:pt>
                <c:pt idx="72">
                  <c:v>1647.7033500000016</c:v>
                </c:pt>
                <c:pt idx="73">
                  <c:v>1612.9351000000006</c:v>
                </c:pt>
                <c:pt idx="74">
                  <c:v>1584.4883499999996</c:v>
                </c:pt>
                <c:pt idx="75">
                  <c:v>1564.8917000000001</c:v>
                </c:pt>
                <c:pt idx="76">
                  <c:v>1542.766450000001</c:v>
                </c:pt>
                <c:pt idx="77">
                  <c:v>1523.801950000001</c:v>
                </c:pt>
                <c:pt idx="78">
                  <c:v>1505.4696000000004</c:v>
                </c:pt>
                <c:pt idx="79">
                  <c:v>1471.3335000000006</c:v>
                </c:pt>
                <c:pt idx="80">
                  <c:v>1443.518900000001</c:v>
                </c:pt>
                <c:pt idx="81">
                  <c:v>1430.2437499999996</c:v>
                </c:pt>
                <c:pt idx="82">
                  <c:v>1406.2220500000003</c:v>
                </c:pt>
                <c:pt idx="83">
                  <c:v>1382.8325000000004</c:v>
                </c:pt>
                <c:pt idx="84">
                  <c:v>1360.0751</c:v>
                </c:pt>
                <c:pt idx="85">
                  <c:v>1347.4321</c:v>
                </c:pt>
                <c:pt idx="86">
                  <c:v>1334.7891</c:v>
                </c:pt>
                <c:pt idx="87">
                  <c:v>1310.7674000000006</c:v>
                </c:pt>
                <c:pt idx="88">
                  <c:v>1284.8492499999993</c:v>
                </c:pt>
                <c:pt idx="89">
                  <c:v>1269.6776499999996</c:v>
                </c:pt>
                <c:pt idx="90">
                  <c:v>1234.277250000001</c:v>
                </c:pt>
                <c:pt idx="91">
                  <c:v>1224.1628500000006</c:v>
                </c:pt>
                <c:pt idx="92">
                  <c:v>1209.6234000000004</c:v>
                </c:pt>
                <c:pt idx="93">
                  <c:v>1183.0731000000014</c:v>
                </c:pt>
                <c:pt idx="94">
                  <c:v>1166.6371999999992</c:v>
                </c:pt>
                <c:pt idx="95">
                  <c:v>1151.4656000000014</c:v>
                </c:pt>
                <c:pt idx="96">
                  <c:v>1114.800900000002</c:v>
                </c:pt>
                <c:pt idx="97">
                  <c:v>1104.0543500000022</c:v>
                </c:pt>
                <c:pt idx="98">
                  <c:v>1090.7792000000009</c:v>
                </c:pt>
                <c:pt idx="99">
                  <c:v>1074.3433000000005</c:v>
                </c:pt>
                <c:pt idx="100">
                  <c:v>1064.2289</c:v>
                </c:pt>
                <c:pt idx="101">
                  <c:v>1033.8857000000007</c:v>
                </c:pt>
                <c:pt idx="102">
                  <c:v>1017.4498000000021</c:v>
                </c:pt>
                <c:pt idx="103">
                  <c:v>998.4853000000003</c:v>
                </c:pt>
                <c:pt idx="104">
                  <c:v>973.1993000000002</c:v>
                </c:pt>
                <c:pt idx="105">
                  <c:v>944.7525499999992</c:v>
                </c:pt>
                <c:pt idx="106">
                  <c:v>932.109550000001</c:v>
                </c:pt>
                <c:pt idx="107">
                  <c:v>916.3058000000019</c:v>
                </c:pt>
                <c:pt idx="108">
                  <c:v>885.9626000000007</c:v>
                </c:pt>
                <c:pt idx="109">
                  <c:v>884.6983</c:v>
                </c:pt>
                <c:pt idx="110">
                  <c:v>863.2052000000022</c:v>
                </c:pt>
                <c:pt idx="111">
                  <c:v>841.0799500000012</c:v>
                </c:pt>
                <c:pt idx="112">
                  <c:v>819.5868499999997</c:v>
                </c:pt>
                <c:pt idx="113">
                  <c:v>804.4152500000018</c:v>
                </c:pt>
                <c:pt idx="114">
                  <c:v>791.1401000000005</c:v>
                </c:pt>
                <c:pt idx="115">
                  <c:v>775.3363499999996</c:v>
                </c:pt>
                <c:pt idx="116">
                  <c:v>746.2574499999992</c:v>
                </c:pt>
                <c:pt idx="117">
                  <c:v>717.1785500000005</c:v>
                </c:pt>
                <c:pt idx="118">
                  <c:v>686.2031999999999</c:v>
                </c:pt>
                <c:pt idx="119">
                  <c:v>677.9852499999997</c:v>
                </c:pt>
                <c:pt idx="120">
                  <c:v>654.5956999999999</c:v>
                </c:pt>
                <c:pt idx="121">
                  <c:v>631.20615</c:v>
                </c:pt>
                <c:pt idx="122">
                  <c:v>600.8629499999988</c:v>
                </c:pt>
                <c:pt idx="123">
                  <c:v>596.4379000000008</c:v>
                </c:pt>
                <c:pt idx="124">
                  <c:v>597.7021999999997</c:v>
                </c:pt>
                <c:pt idx="125">
                  <c:v>586.9556499999999</c:v>
                </c:pt>
                <c:pt idx="126">
                  <c:v>574.9447999999993</c:v>
                </c:pt>
                <c:pt idx="127">
                  <c:v>564.8304000000007</c:v>
                </c:pt>
                <c:pt idx="128">
                  <c:v>553.4516999999996</c:v>
                </c:pt>
                <c:pt idx="129">
                  <c:v>552.8195500000002</c:v>
                </c:pt>
                <c:pt idx="130">
                  <c:v>550.2909500000005</c:v>
                </c:pt>
                <c:pt idx="131">
                  <c:v>518.0512999999992</c:v>
                </c:pt>
                <c:pt idx="132">
                  <c:v>505.40829999999914</c:v>
                </c:pt>
                <c:pt idx="133">
                  <c:v>496.5581999999995</c:v>
                </c:pt>
                <c:pt idx="134">
                  <c:v>478.8580000000002</c:v>
                </c:pt>
                <c:pt idx="135">
                  <c:v>474.43295000000035</c:v>
                </c:pt>
                <c:pt idx="136">
                  <c:v>468.7435999999998</c:v>
                </c:pt>
                <c:pt idx="137">
                  <c:v>466.21500000000196</c:v>
                </c:pt>
                <c:pt idx="138">
                  <c:v>458.6292000000012</c:v>
                </c:pt>
                <c:pt idx="139">
                  <c:v>467.4793000000009</c:v>
                </c:pt>
                <c:pt idx="140">
                  <c:v>479.49014999999963</c:v>
                </c:pt>
                <c:pt idx="141">
                  <c:v>504.14400000000023</c:v>
                </c:pt>
                <c:pt idx="142">
                  <c:v>501.6154000000006</c:v>
                </c:pt>
                <c:pt idx="143">
                  <c:v>502.8797000000013</c:v>
                </c:pt>
                <c:pt idx="144">
                  <c:v>482.0187500000011</c:v>
                </c:pt>
                <c:pt idx="145">
                  <c:v>448.51480000000083</c:v>
                </c:pt>
                <c:pt idx="146">
                  <c:v>406.7929000000004</c:v>
                </c:pt>
                <c:pt idx="147">
                  <c:v>318.29190000000017</c:v>
                </c:pt>
                <c:pt idx="148">
                  <c:v>265.1913000000004</c:v>
                </c:pt>
              </c:numCache>
            </c:numRef>
          </c:yVal>
          <c:smooth val="0"/>
        </c:ser>
        <c:ser>
          <c:idx val="2"/>
          <c:order val="2"/>
          <c:tx>
            <c:v>0.491-0.6 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DATA!$AE$679:$AE$827</c:f>
              <c:numCache>
                <c:ptCount val="149"/>
                <c:pt idx="0">
                  <c:v>47</c:v>
                </c:pt>
                <c:pt idx="1">
                  <c:v>40</c:v>
                </c:pt>
                <c:pt idx="2">
                  <c:v>47</c:v>
                </c:pt>
                <c:pt idx="3">
                  <c:v>45</c:v>
                </c:pt>
                <c:pt idx="4">
                  <c:v>55</c:v>
                </c:pt>
                <c:pt idx="5">
                  <c:v>47</c:v>
                </c:pt>
                <c:pt idx="6">
                  <c:v>64</c:v>
                </c:pt>
                <c:pt idx="7">
                  <c:v>31</c:v>
                </c:pt>
                <c:pt idx="8">
                  <c:v>42</c:v>
                </c:pt>
                <c:pt idx="9">
                  <c:v>49</c:v>
                </c:pt>
                <c:pt idx="10">
                  <c:v>52</c:v>
                </c:pt>
                <c:pt idx="11">
                  <c:v>37</c:v>
                </c:pt>
                <c:pt idx="12">
                  <c:v>55</c:v>
                </c:pt>
                <c:pt idx="13">
                  <c:v>54</c:v>
                </c:pt>
                <c:pt idx="14">
                  <c:v>57</c:v>
                </c:pt>
                <c:pt idx="15">
                  <c:v>76</c:v>
                </c:pt>
                <c:pt idx="16">
                  <c:v>74</c:v>
                </c:pt>
                <c:pt idx="17">
                  <c:v>54</c:v>
                </c:pt>
                <c:pt idx="18">
                  <c:v>66</c:v>
                </c:pt>
                <c:pt idx="19">
                  <c:v>56</c:v>
                </c:pt>
                <c:pt idx="20">
                  <c:v>74</c:v>
                </c:pt>
                <c:pt idx="21">
                  <c:v>72</c:v>
                </c:pt>
                <c:pt idx="22">
                  <c:v>59</c:v>
                </c:pt>
                <c:pt idx="23">
                  <c:v>55</c:v>
                </c:pt>
                <c:pt idx="24">
                  <c:v>68</c:v>
                </c:pt>
                <c:pt idx="25">
                  <c:v>66</c:v>
                </c:pt>
                <c:pt idx="26">
                  <c:v>60</c:v>
                </c:pt>
                <c:pt idx="27">
                  <c:v>69</c:v>
                </c:pt>
                <c:pt idx="28">
                  <c:v>70</c:v>
                </c:pt>
                <c:pt idx="29">
                  <c:v>71</c:v>
                </c:pt>
                <c:pt idx="30">
                  <c:v>77</c:v>
                </c:pt>
                <c:pt idx="31">
                  <c:v>56</c:v>
                </c:pt>
                <c:pt idx="32">
                  <c:v>63</c:v>
                </c:pt>
                <c:pt idx="33">
                  <c:v>103</c:v>
                </c:pt>
                <c:pt idx="34">
                  <c:v>56</c:v>
                </c:pt>
                <c:pt idx="35">
                  <c:v>89</c:v>
                </c:pt>
                <c:pt idx="36">
                  <c:v>80</c:v>
                </c:pt>
                <c:pt idx="37">
                  <c:v>89</c:v>
                </c:pt>
                <c:pt idx="38">
                  <c:v>70</c:v>
                </c:pt>
                <c:pt idx="39">
                  <c:v>77</c:v>
                </c:pt>
                <c:pt idx="40">
                  <c:v>56</c:v>
                </c:pt>
                <c:pt idx="41">
                  <c:v>68</c:v>
                </c:pt>
                <c:pt idx="42">
                  <c:v>98</c:v>
                </c:pt>
                <c:pt idx="43">
                  <c:v>86</c:v>
                </c:pt>
                <c:pt idx="44">
                  <c:v>82</c:v>
                </c:pt>
                <c:pt idx="45">
                  <c:v>60</c:v>
                </c:pt>
                <c:pt idx="46">
                  <c:v>87</c:v>
                </c:pt>
                <c:pt idx="47">
                  <c:v>76</c:v>
                </c:pt>
                <c:pt idx="48">
                  <c:v>84</c:v>
                </c:pt>
                <c:pt idx="49">
                  <c:v>76</c:v>
                </c:pt>
                <c:pt idx="50">
                  <c:v>88</c:v>
                </c:pt>
                <c:pt idx="51">
                  <c:v>82</c:v>
                </c:pt>
                <c:pt idx="52">
                  <c:v>76</c:v>
                </c:pt>
                <c:pt idx="53">
                  <c:v>102</c:v>
                </c:pt>
                <c:pt idx="54">
                  <c:v>97</c:v>
                </c:pt>
                <c:pt idx="55">
                  <c:v>92</c:v>
                </c:pt>
                <c:pt idx="56">
                  <c:v>99</c:v>
                </c:pt>
                <c:pt idx="57">
                  <c:v>119</c:v>
                </c:pt>
                <c:pt idx="58">
                  <c:v>139</c:v>
                </c:pt>
                <c:pt idx="59">
                  <c:v>114</c:v>
                </c:pt>
                <c:pt idx="60">
                  <c:v>129</c:v>
                </c:pt>
                <c:pt idx="61">
                  <c:v>132</c:v>
                </c:pt>
                <c:pt idx="62">
                  <c:v>123</c:v>
                </c:pt>
                <c:pt idx="63">
                  <c:v>137</c:v>
                </c:pt>
                <c:pt idx="64">
                  <c:v>136</c:v>
                </c:pt>
                <c:pt idx="65">
                  <c:v>136</c:v>
                </c:pt>
                <c:pt idx="66">
                  <c:v>128</c:v>
                </c:pt>
                <c:pt idx="67">
                  <c:v>131</c:v>
                </c:pt>
                <c:pt idx="68">
                  <c:v>144</c:v>
                </c:pt>
                <c:pt idx="69">
                  <c:v>109</c:v>
                </c:pt>
                <c:pt idx="70">
                  <c:v>127</c:v>
                </c:pt>
                <c:pt idx="71">
                  <c:v>164</c:v>
                </c:pt>
                <c:pt idx="72">
                  <c:v>141</c:v>
                </c:pt>
                <c:pt idx="73">
                  <c:v>133</c:v>
                </c:pt>
                <c:pt idx="74">
                  <c:v>164</c:v>
                </c:pt>
                <c:pt idx="75">
                  <c:v>140</c:v>
                </c:pt>
                <c:pt idx="76">
                  <c:v>148</c:v>
                </c:pt>
                <c:pt idx="77">
                  <c:v>145</c:v>
                </c:pt>
                <c:pt idx="78">
                  <c:v>133</c:v>
                </c:pt>
                <c:pt idx="79">
                  <c:v>113</c:v>
                </c:pt>
                <c:pt idx="80">
                  <c:v>135</c:v>
                </c:pt>
                <c:pt idx="81">
                  <c:v>120</c:v>
                </c:pt>
                <c:pt idx="82">
                  <c:v>144</c:v>
                </c:pt>
                <c:pt idx="83">
                  <c:v>136</c:v>
                </c:pt>
                <c:pt idx="84">
                  <c:v>146</c:v>
                </c:pt>
                <c:pt idx="85">
                  <c:v>147</c:v>
                </c:pt>
                <c:pt idx="86">
                  <c:v>150</c:v>
                </c:pt>
                <c:pt idx="87">
                  <c:v>150</c:v>
                </c:pt>
                <c:pt idx="88">
                  <c:v>162</c:v>
                </c:pt>
                <c:pt idx="89">
                  <c:v>173</c:v>
                </c:pt>
                <c:pt idx="90">
                  <c:v>141</c:v>
                </c:pt>
                <c:pt idx="91">
                  <c:v>136</c:v>
                </c:pt>
                <c:pt idx="92">
                  <c:v>152</c:v>
                </c:pt>
                <c:pt idx="93">
                  <c:v>171</c:v>
                </c:pt>
                <c:pt idx="94">
                  <c:v>137</c:v>
                </c:pt>
                <c:pt idx="95">
                  <c:v>164</c:v>
                </c:pt>
                <c:pt idx="96">
                  <c:v>173</c:v>
                </c:pt>
                <c:pt idx="97">
                  <c:v>159</c:v>
                </c:pt>
                <c:pt idx="98">
                  <c:v>158</c:v>
                </c:pt>
                <c:pt idx="99">
                  <c:v>156</c:v>
                </c:pt>
                <c:pt idx="100">
                  <c:v>129</c:v>
                </c:pt>
                <c:pt idx="101">
                  <c:v>127</c:v>
                </c:pt>
                <c:pt idx="102">
                  <c:v>157</c:v>
                </c:pt>
                <c:pt idx="103">
                  <c:v>162</c:v>
                </c:pt>
                <c:pt idx="104">
                  <c:v>163</c:v>
                </c:pt>
                <c:pt idx="105">
                  <c:v>148</c:v>
                </c:pt>
                <c:pt idx="106">
                  <c:v>155</c:v>
                </c:pt>
                <c:pt idx="107">
                  <c:v>151</c:v>
                </c:pt>
                <c:pt idx="108">
                  <c:v>184</c:v>
                </c:pt>
                <c:pt idx="109">
                  <c:v>221</c:v>
                </c:pt>
                <c:pt idx="110">
                  <c:v>223</c:v>
                </c:pt>
                <c:pt idx="111">
                  <c:v>215</c:v>
                </c:pt>
                <c:pt idx="112">
                  <c:v>208</c:v>
                </c:pt>
                <c:pt idx="113">
                  <c:v>202</c:v>
                </c:pt>
                <c:pt idx="114">
                  <c:v>212</c:v>
                </c:pt>
                <c:pt idx="115">
                  <c:v>212</c:v>
                </c:pt>
                <c:pt idx="116">
                  <c:v>218</c:v>
                </c:pt>
                <c:pt idx="117">
                  <c:v>207</c:v>
                </c:pt>
                <c:pt idx="118">
                  <c:v>188</c:v>
                </c:pt>
                <c:pt idx="119">
                  <c:v>180</c:v>
                </c:pt>
                <c:pt idx="120">
                  <c:v>153</c:v>
                </c:pt>
                <c:pt idx="121">
                  <c:v>159</c:v>
                </c:pt>
                <c:pt idx="122">
                  <c:v>169</c:v>
                </c:pt>
                <c:pt idx="123">
                  <c:v>148</c:v>
                </c:pt>
                <c:pt idx="124">
                  <c:v>172</c:v>
                </c:pt>
                <c:pt idx="125">
                  <c:v>173</c:v>
                </c:pt>
                <c:pt idx="126">
                  <c:v>223</c:v>
                </c:pt>
                <c:pt idx="127">
                  <c:v>157</c:v>
                </c:pt>
                <c:pt idx="128">
                  <c:v>162</c:v>
                </c:pt>
                <c:pt idx="129">
                  <c:v>193</c:v>
                </c:pt>
                <c:pt idx="130">
                  <c:v>188</c:v>
                </c:pt>
                <c:pt idx="131">
                  <c:v>203</c:v>
                </c:pt>
                <c:pt idx="132">
                  <c:v>141</c:v>
                </c:pt>
                <c:pt idx="133">
                  <c:v>193</c:v>
                </c:pt>
                <c:pt idx="134">
                  <c:v>212</c:v>
                </c:pt>
                <c:pt idx="135">
                  <c:v>208</c:v>
                </c:pt>
                <c:pt idx="136">
                  <c:v>216</c:v>
                </c:pt>
                <c:pt idx="137">
                  <c:v>178</c:v>
                </c:pt>
                <c:pt idx="138">
                  <c:v>178</c:v>
                </c:pt>
                <c:pt idx="139">
                  <c:v>205</c:v>
                </c:pt>
                <c:pt idx="140">
                  <c:v>235</c:v>
                </c:pt>
                <c:pt idx="141">
                  <c:v>251</c:v>
                </c:pt>
                <c:pt idx="142">
                  <c:v>228</c:v>
                </c:pt>
                <c:pt idx="143">
                  <c:v>205</c:v>
                </c:pt>
                <c:pt idx="144">
                  <c:v>234</c:v>
                </c:pt>
                <c:pt idx="145">
                  <c:v>255</c:v>
                </c:pt>
                <c:pt idx="146">
                  <c:v>218</c:v>
                </c:pt>
                <c:pt idx="147">
                  <c:v>178</c:v>
                </c:pt>
                <c:pt idx="148">
                  <c:v>190</c:v>
                </c:pt>
              </c:numCache>
            </c:numRef>
          </c:xVal>
          <c:yVal>
            <c:numRef>
              <c:f>DATA!$M$679:$M$827</c:f>
              <c:numCache>
                <c:ptCount val="149"/>
                <c:pt idx="0">
                  <c:v>2858.2706</c:v>
                </c:pt>
                <c:pt idx="1">
                  <c:v>2860.7992000000013</c:v>
                </c:pt>
                <c:pt idx="2">
                  <c:v>2863.327799999999</c:v>
                </c:pt>
                <c:pt idx="3">
                  <c:v>2860.16705</c:v>
                </c:pt>
                <c:pt idx="4">
                  <c:v>2844.9954500000003</c:v>
                </c:pt>
                <c:pt idx="5">
                  <c:v>2850.684800000001</c:v>
                </c:pt>
                <c:pt idx="6">
                  <c:v>2861.4313500000007</c:v>
                </c:pt>
                <c:pt idx="7">
                  <c:v>2857.006300000001</c:v>
                </c:pt>
                <c:pt idx="8">
                  <c:v>2847.524050000002</c:v>
                </c:pt>
                <c:pt idx="9">
                  <c:v>2857.006300000001</c:v>
                </c:pt>
                <c:pt idx="10">
                  <c:v>2855.1098500000007</c:v>
                </c:pt>
                <c:pt idx="11">
                  <c:v>2831.0881500000014</c:v>
                </c:pt>
                <c:pt idx="12">
                  <c:v>2825.398800000001</c:v>
                </c:pt>
                <c:pt idx="13">
                  <c:v>2813.3879500000003</c:v>
                </c:pt>
                <c:pt idx="14">
                  <c:v>2805.8021499999995</c:v>
                </c:pt>
                <c:pt idx="15">
                  <c:v>2789.9984000000004</c:v>
                </c:pt>
                <c:pt idx="16">
                  <c:v>2781.1483000000007</c:v>
                </c:pt>
                <c:pt idx="17">
                  <c:v>2757.1265999999996</c:v>
                </c:pt>
                <c:pt idx="18">
                  <c:v>2735.0013500000005</c:v>
                </c:pt>
                <c:pt idx="19">
                  <c:v>2726.7834000000003</c:v>
                </c:pt>
                <c:pt idx="20">
                  <c:v>2707.8189</c:v>
                </c:pt>
                <c:pt idx="21">
                  <c:v>2680.636450000002</c:v>
                </c:pt>
                <c:pt idx="22">
                  <c:v>2665.4648500000003</c:v>
                </c:pt>
                <c:pt idx="23">
                  <c:v>2650.9254</c:v>
                </c:pt>
                <c:pt idx="24">
                  <c:v>2618.053600000001</c:v>
                </c:pt>
                <c:pt idx="25">
                  <c:v>2582.0210499999994</c:v>
                </c:pt>
                <c:pt idx="26">
                  <c:v>2571.906650000001</c:v>
                </c:pt>
                <c:pt idx="27">
                  <c:v>2579.4924500000016</c:v>
                </c:pt>
                <c:pt idx="28">
                  <c:v>2575.0674</c:v>
                </c:pt>
                <c:pt idx="29">
                  <c:v>2557.3672000000006</c:v>
                </c:pt>
                <c:pt idx="30">
                  <c:v>2523.231099999999</c:v>
                </c:pt>
                <c:pt idx="31">
                  <c:v>2511.8523999999998</c:v>
                </c:pt>
                <c:pt idx="32">
                  <c:v>2508.6916500000007</c:v>
                </c:pt>
                <c:pt idx="33">
                  <c:v>2495.4164999999994</c:v>
                </c:pt>
                <c:pt idx="34">
                  <c:v>2477.7163</c:v>
                </c:pt>
                <c:pt idx="35">
                  <c:v>2465.7054500000013</c:v>
                </c:pt>
                <c:pt idx="36">
                  <c:v>2434.097950000001</c:v>
                </c:pt>
                <c:pt idx="37">
                  <c:v>2406.2833500000015</c:v>
                </c:pt>
                <c:pt idx="38">
                  <c:v>2382.8938000000016</c:v>
                </c:pt>
                <c:pt idx="39">
                  <c:v>2367.7222</c:v>
                </c:pt>
                <c:pt idx="40">
                  <c:v>2354.4470500000007</c:v>
                </c:pt>
                <c:pt idx="41">
                  <c:v>2330.4253499999995</c:v>
                </c:pt>
                <c:pt idx="42">
                  <c:v>2310.1965500000006</c:v>
                </c:pt>
                <c:pt idx="43">
                  <c:v>2292.4963500000013</c:v>
                </c:pt>
                <c:pt idx="44">
                  <c:v>2279.2212</c:v>
                </c:pt>
                <c:pt idx="45">
                  <c:v>2256.4637999999995</c:v>
                </c:pt>
                <c:pt idx="46">
                  <c:v>2240.6600500000004</c:v>
                </c:pt>
                <c:pt idx="47">
                  <c:v>2219.7991</c:v>
                </c:pt>
                <c:pt idx="48">
                  <c:v>2200.2024500000007</c:v>
                </c:pt>
                <c:pt idx="49">
                  <c:v>2166.6985000000004</c:v>
                </c:pt>
                <c:pt idx="50">
                  <c:v>2135.72315</c:v>
                </c:pt>
                <c:pt idx="51">
                  <c:v>2101.587050000002</c:v>
                </c:pt>
                <c:pt idx="52">
                  <c:v>2080.0939500000004</c:v>
                </c:pt>
                <c:pt idx="53">
                  <c:v>2063.65805</c:v>
                </c:pt>
                <c:pt idx="54">
                  <c:v>2042.1649500000003</c:v>
                </c:pt>
                <c:pt idx="55">
                  <c:v>2025.72905</c:v>
                </c:pt>
                <c:pt idx="56">
                  <c:v>2004.235950000002</c:v>
                </c:pt>
                <c:pt idx="57">
                  <c:v>1975.1570499999998</c:v>
                </c:pt>
                <c:pt idx="58">
                  <c:v>1949.8710499999997</c:v>
                </c:pt>
                <c:pt idx="59">
                  <c:v>1920.16</c:v>
                </c:pt>
                <c:pt idx="60">
                  <c:v>1906.8848500000004</c:v>
                </c:pt>
                <c:pt idx="61">
                  <c:v>1896.77045</c:v>
                </c:pt>
                <c:pt idx="62">
                  <c:v>1880.3345499999996</c:v>
                </c:pt>
                <c:pt idx="63">
                  <c:v>1838.612650000001</c:v>
                </c:pt>
                <c:pt idx="64">
                  <c:v>1839.2447999999986</c:v>
                </c:pt>
                <c:pt idx="65">
                  <c:v>1836.0840499999995</c:v>
                </c:pt>
                <c:pt idx="66">
                  <c:v>1820.2803000000004</c:v>
                </c:pt>
                <c:pt idx="67">
                  <c:v>1798.1550500000012</c:v>
                </c:pt>
                <c:pt idx="68">
                  <c:v>1774.7655000000013</c:v>
                </c:pt>
                <c:pt idx="69">
                  <c:v>1741.8936999999987</c:v>
                </c:pt>
                <c:pt idx="70">
                  <c:v>1709.654050000001</c:v>
                </c:pt>
                <c:pt idx="71">
                  <c:v>1673.621500000001</c:v>
                </c:pt>
                <c:pt idx="72">
                  <c:v>1647.7033500000016</c:v>
                </c:pt>
                <c:pt idx="73">
                  <c:v>1612.9351000000006</c:v>
                </c:pt>
                <c:pt idx="74">
                  <c:v>1584.4883499999996</c:v>
                </c:pt>
                <c:pt idx="75">
                  <c:v>1564.8917000000001</c:v>
                </c:pt>
                <c:pt idx="76">
                  <c:v>1542.766450000001</c:v>
                </c:pt>
                <c:pt idx="77">
                  <c:v>1523.801950000001</c:v>
                </c:pt>
                <c:pt idx="78">
                  <c:v>1505.4696000000004</c:v>
                </c:pt>
                <c:pt idx="79">
                  <c:v>1471.3335000000006</c:v>
                </c:pt>
                <c:pt idx="80">
                  <c:v>1443.518900000001</c:v>
                </c:pt>
                <c:pt idx="81">
                  <c:v>1430.2437499999996</c:v>
                </c:pt>
                <c:pt idx="82">
                  <c:v>1406.2220500000003</c:v>
                </c:pt>
                <c:pt idx="83">
                  <c:v>1382.8325000000004</c:v>
                </c:pt>
                <c:pt idx="84">
                  <c:v>1360.0751</c:v>
                </c:pt>
                <c:pt idx="85">
                  <c:v>1347.4321</c:v>
                </c:pt>
                <c:pt idx="86">
                  <c:v>1334.7891</c:v>
                </c:pt>
                <c:pt idx="87">
                  <c:v>1310.7674000000006</c:v>
                </c:pt>
                <c:pt idx="88">
                  <c:v>1284.8492499999993</c:v>
                </c:pt>
                <c:pt idx="89">
                  <c:v>1269.6776499999996</c:v>
                </c:pt>
                <c:pt idx="90">
                  <c:v>1234.277250000001</c:v>
                </c:pt>
                <c:pt idx="91">
                  <c:v>1224.1628500000006</c:v>
                </c:pt>
                <c:pt idx="92">
                  <c:v>1209.6234000000004</c:v>
                </c:pt>
                <c:pt idx="93">
                  <c:v>1183.0731000000014</c:v>
                </c:pt>
                <c:pt idx="94">
                  <c:v>1166.6371999999992</c:v>
                </c:pt>
                <c:pt idx="95">
                  <c:v>1151.4656000000014</c:v>
                </c:pt>
                <c:pt idx="96">
                  <c:v>1114.800900000002</c:v>
                </c:pt>
                <c:pt idx="97">
                  <c:v>1104.0543500000022</c:v>
                </c:pt>
                <c:pt idx="98">
                  <c:v>1090.7792000000009</c:v>
                </c:pt>
                <c:pt idx="99">
                  <c:v>1074.3433000000005</c:v>
                </c:pt>
                <c:pt idx="100">
                  <c:v>1064.2289</c:v>
                </c:pt>
                <c:pt idx="101">
                  <c:v>1033.8857000000007</c:v>
                </c:pt>
                <c:pt idx="102">
                  <c:v>1017.4498000000021</c:v>
                </c:pt>
                <c:pt idx="103">
                  <c:v>998.4853000000003</c:v>
                </c:pt>
                <c:pt idx="104">
                  <c:v>973.1993000000002</c:v>
                </c:pt>
                <c:pt idx="105">
                  <c:v>944.7525499999992</c:v>
                </c:pt>
                <c:pt idx="106">
                  <c:v>932.109550000001</c:v>
                </c:pt>
                <c:pt idx="107">
                  <c:v>916.3058000000019</c:v>
                </c:pt>
                <c:pt idx="108">
                  <c:v>885.9626000000007</c:v>
                </c:pt>
                <c:pt idx="109">
                  <c:v>884.6983</c:v>
                </c:pt>
                <c:pt idx="110">
                  <c:v>863.2052000000022</c:v>
                </c:pt>
                <c:pt idx="111">
                  <c:v>841.0799500000012</c:v>
                </c:pt>
                <c:pt idx="112">
                  <c:v>819.5868499999997</c:v>
                </c:pt>
                <c:pt idx="113">
                  <c:v>804.4152500000018</c:v>
                </c:pt>
                <c:pt idx="114">
                  <c:v>791.1401000000005</c:v>
                </c:pt>
                <c:pt idx="115">
                  <c:v>775.3363499999996</c:v>
                </c:pt>
                <c:pt idx="116">
                  <c:v>746.2574499999992</c:v>
                </c:pt>
                <c:pt idx="117">
                  <c:v>717.1785500000005</c:v>
                </c:pt>
                <c:pt idx="118">
                  <c:v>686.2031999999999</c:v>
                </c:pt>
                <c:pt idx="119">
                  <c:v>677.9852499999997</c:v>
                </c:pt>
                <c:pt idx="120">
                  <c:v>654.5956999999999</c:v>
                </c:pt>
                <c:pt idx="121">
                  <c:v>631.20615</c:v>
                </c:pt>
                <c:pt idx="122">
                  <c:v>600.8629499999988</c:v>
                </c:pt>
                <c:pt idx="123">
                  <c:v>596.4379000000008</c:v>
                </c:pt>
                <c:pt idx="124">
                  <c:v>597.7021999999997</c:v>
                </c:pt>
                <c:pt idx="125">
                  <c:v>586.9556499999999</c:v>
                </c:pt>
                <c:pt idx="126">
                  <c:v>574.9447999999993</c:v>
                </c:pt>
                <c:pt idx="127">
                  <c:v>564.8304000000007</c:v>
                </c:pt>
                <c:pt idx="128">
                  <c:v>553.4516999999996</c:v>
                </c:pt>
                <c:pt idx="129">
                  <c:v>552.8195500000002</c:v>
                </c:pt>
                <c:pt idx="130">
                  <c:v>550.2909500000005</c:v>
                </c:pt>
                <c:pt idx="131">
                  <c:v>518.0512999999992</c:v>
                </c:pt>
                <c:pt idx="132">
                  <c:v>505.40829999999914</c:v>
                </c:pt>
                <c:pt idx="133">
                  <c:v>496.5581999999995</c:v>
                </c:pt>
                <c:pt idx="134">
                  <c:v>478.8580000000002</c:v>
                </c:pt>
                <c:pt idx="135">
                  <c:v>474.43295000000035</c:v>
                </c:pt>
                <c:pt idx="136">
                  <c:v>468.7435999999998</c:v>
                </c:pt>
                <c:pt idx="137">
                  <c:v>466.21500000000196</c:v>
                </c:pt>
                <c:pt idx="138">
                  <c:v>458.6292000000012</c:v>
                </c:pt>
                <c:pt idx="139">
                  <c:v>467.4793000000009</c:v>
                </c:pt>
                <c:pt idx="140">
                  <c:v>479.49014999999963</c:v>
                </c:pt>
                <c:pt idx="141">
                  <c:v>504.14400000000023</c:v>
                </c:pt>
                <c:pt idx="142">
                  <c:v>501.6154000000006</c:v>
                </c:pt>
                <c:pt idx="143">
                  <c:v>502.8797000000013</c:v>
                </c:pt>
                <c:pt idx="144">
                  <c:v>482.0187500000011</c:v>
                </c:pt>
                <c:pt idx="145">
                  <c:v>448.51480000000083</c:v>
                </c:pt>
                <c:pt idx="146">
                  <c:v>406.7929000000004</c:v>
                </c:pt>
                <c:pt idx="147">
                  <c:v>318.29190000000017</c:v>
                </c:pt>
                <c:pt idx="148">
                  <c:v>265.1913000000004</c:v>
                </c:pt>
              </c:numCache>
            </c:numRef>
          </c:yVal>
          <c:smooth val="0"/>
        </c:ser>
        <c:ser>
          <c:idx val="3"/>
          <c:order val="3"/>
          <c:tx>
            <c:v>0.6-0.701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DATA!$AF$679:$AF$827</c:f>
              <c:numCache>
                <c:ptCount val="149"/>
                <c:pt idx="0">
                  <c:v>10</c:v>
                </c:pt>
                <c:pt idx="1">
                  <c:v>5</c:v>
                </c:pt>
                <c:pt idx="2">
                  <c:v>9</c:v>
                </c:pt>
                <c:pt idx="3">
                  <c:v>16</c:v>
                </c:pt>
                <c:pt idx="4">
                  <c:v>11</c:v>
                </c:pt>
                <c:pt idx="5">
                  <c:v>17</c:v>
                </c:pt>
                <c:pt idx="6">
                  <c:v>14</c:v>
                </c:pt>
                <c:pt idx="7">
                  <c:v>15</c:v>
                </c:pt>
                <c:pt idx="8">
                  <c:v>7</c:v>
                </c:pt>
                <c:pt idx="9">
                  <c:v>2</c:v>
                </c:pt>
                <c:pt idx="10">
                  <c:v>9</c:v>
                </c:pt>
                <c:pt idx="11">
                  <c:v>7</c:v>
                </c:pt>
                <c:pt idx="12">
                  <c:v>5</c:v>
                </c:pt>
                <c:pt idx="13">
                  <c:v>11</c:v>
                </c:pt>
                <c:pt idx="14">
                  <c:v>1</c:v>
                </c:pt>
                <c:pt idx="15">
                  <c:v>14</c:v>
                </c:pt>
                <c:pt idx="16">
                  <c:v>13</c:v>
                </c:pt>
                <c:pt idx="17">
                  <c:v>14</c:v>
                </c:pt>
                <c:pt idx="18">
                  <c:v>3</c:v>
                </c:pt>
                <c:pt idx="19">
                  <c:v>12</c:v>
                </c:pt>
                <c:pt idx="20">
                  <c:v>9</c:v>
                </c:pt>
                <c:pt idx="21">
                  <c:v>17</c:v>
                </c:pt>
                <c:pt idx="22">
                  <c:v>6</c:v>
                </c:pt>
                <c:pt idx="23">
                  <c:v>12</c:v>
                </c:pt>
                <c:pt idx="24">
                  <c:v>4</c:v>
                </c:pt>
                <c:pt idx="25">
                  <c:v>8</c:v>
                </c:pt>
                <c:pt idx="26">
                  <c:v>10</c:v>
                </c:pt>
                <c:pt idx="27">
                  <c:v>8</c:v>
                </c:pt>
                <c:pt idx="28">
                  <c:v>5</c:v>
                </c:pt>
                <c:pt idx="29">
                  <c:v>6</c:v>
                </c:pt>
                <c:pt idx="30">
                  <c:v>6</c:v>
                </c:pt>
                <c:pt idx="31">
                  <c:v>12</c:v>
                </c:pt>
                <c:pt idx="32">
                  <c:v>9</c:v>
                </c:pt>
                <c:pt idx="33">
                  <c:v>10</c:v>
                </c:pt>
                <c:pt idx="34">
                  <c:v>12</c:v>
                </c:pt>
                <c:pt idx="35">
                  <c:v>9</c:v>
                </c:pt>
                <c:pt idx="36">
                  <c:v>11</c:v>
                </c:pt>
                <c:pt idx="37">
                  <c:v>7</c:v>
                </c:pt>
                <c:pt idx="38">
                  <c:v>8</c:v>
                </c:pt>
                <c:pt idx="39">
                  <c:v>11</c:v>
                </c:pt>
                <c:pt idx="40">
                  <c:v>10</c:v>
                </c:pt>
                <c:pt idx="41">
                  <c:v>12</c:v>
                </c:pt>
                <c:pt idx="42">
                  <c:v>13</c:v>
                </c:pt>
                <c:pt idx="43">
                  <c:v>9</c:v>
                </c:pt>
                <c:pt idx="44">
                  <c:v>17</c:v>
                </c:pt>
                <c:pt idx="45">
                  <c:v>15</c:v>
                </c:pt>
                <c:pt idx="46">
                  <c:v>11</c:v>
                </c:pt>
                <c:pt idx="47">
                  <c:v>9</c:v>
                </c:pt>
                <c:pt idx="48">
                  <c:v>13</c:v>
                </c:pt>
                <c:pt idx="49">
                  <c:v>24</c:v>
                </c:pt>
                <c:pt idx="50">
                  <c:v>12</c:v>
                </c:pt>
                <c:pt idx="51">
                  <c:v>9</c:v>
                </c:pt>
                <c:pt idx="52">
                  <c:v>16</c:v>
                </c:pt>
                <c:pt idx="53">
                  <c:v>8</c:v>
                </c:pt>
                <c:pt idx="54">
                  <c:v>12</c:v>
                </c:pt>
                <c:pt idx="55">
                  <c:v>18</c:v>
                </c:pt>
                <c:pt idx="56">
                  <c:v>20</c:v>
                </c:pt>
                <c:pt idx="57">
                  <c:v>18</c:v>
                </c:pt>
                <c:pt idx="58">
                  <c:v>18</c:v>
                </c:pt>
                <c:pt idx="59">
                  <c:v>29</c:v>
                </c:pt>
                <c:pt idx="60">
                  <c:v>16</c:v>
                </c:pt>
                <c:pt idx="61">
                  <c:v>15</c:v>
                </c:pt>
                <c:pt idx="62">
                  <c:v>20</c:v>
                </c:pt>
                <c:pt idx="63">
                  <c:v>19</c:v>
                </c:pt>
                <c:pt idx="64">
                  <c:v>18</c:v>
                </c:pt>
                <c:pt idx="65">
                  <c:v>19</c:v>
                </c:pt>
                <c:pt idx="66">
                  <c:v>19</c:v>
                </c:pt>
                <c:pt idx="67">
                  <c:v>18</c:v>
                </c:pt>
                <c:pt idx="68">
                  <c:v>21</c:v>
                </c:pt>
                <c:pt idx="69">
                  <c:v>10</c:v>
                </c:pt>
                <c:pt idx="70">
                  <c:v>18</c:v>
                </c:pt>
                <c:pt idx="71">
                  <c:v>21</c:v>
                </c:pt>
                <c:pt idx="72">
                  <c:v>9</c:v>
                </c:pt>
                <c:pt idx="73">
                  <c:v>23</c:v>
                </c:pt>
                <c:pt idx="74">
                  <c:v>23</c:v>
                </c:pt>
                <c:pt idx="75">
                  <c:v>17</c:v>
                </c:pt>
                <c:pt idx="76">
                  <c:v>6</c:v>
                </c:pt>
                <c:pt idx="77">
                  <c:v>24</c:v>
                </c:pt>
                <c:pt idx="78">
                  <c:v>29</c:v>
                </c:pt>
                <c:pt idx="79">
                  <c:v>31</c:v>
                </c:pt>
                <c:pt idx="80">
                  <c:v>15</c:v>
                </c:pt>
                <c:pt idx="81">
                  <c:v>17</c:v>
                </c:pt>
                <c:pt idx="82">
                  <c:v>23</c:v>
                </c:pt>
                <c:pt idx="83">
                  <c:v>11</c:v>
                </c:pt>
                <c:pt idx="84">
                  <c:v>16</c:v>
                </c:pt>
                <c:pt idx="85">
                  <c:v>25</c:v>
                </c:pt>
                <c:pt idx="86">
                  <c:v>16</c:v>
                </c:pt>
                <c:pt idx="87">
                  <c:v>22</c:v>
                </c:pt>
                <c:pt idx="88">
                  <c:v>23</c:v>
                </c:pt>
                <c:pt idx="89">
                  <c:v>18</c:v>
                </c:pt>
                <c:pt idx="90">
                  <c:v>15</c:v>
                </c:pt>
                <c:pt idx="91">
                  <c:v>22</c:v>
                </c:pt>
                <c:pt idx="92">
                  <c:v>14</c:v>
                </c:pt>
                <c:pt idx="93">
                  <c:v>18</c:v>
                </c:pt>
                <c:pt idx="94">
                  <c:v>21</c:v>
                </c:pt>
                <c:pt idx="95">
                  <c:v>18</c:v>
                </c:pt>
                <c:pt idx="96">
                  <c:v>12</c:v>
                </c:pt>
                <c:pt idx="97">
                  <c:v>21</c:v>
                </c:pt>
                <c:pt idx="98">
                  <c:v>15</c:v>
                </c:pt>
                <c:pt idx="99">
                  <c:v>26</c:v>
                </c:pt>
                <c:pt idx="100">
                  <c:v>36</c:v>
                </c:pt>
                <c:pt idx="101">
                  <c:v>32</c:v>
                </c:pt>
                <c:pt idx="102">
                  <c:v>24</c:v>
                </c:pt>
                <c:pt idx="103">
                  <c:v>18</c:v>
                </c:pt>
                <c:pt idx="104">
                  <c:v>21</c:v>
                </c:pt>
                <c:pt idx="105">
                  <c:v>23</c:v>
                </c:pt>
                <c:pt idx="106">
                  <c:v>11</c:v>
                </c:pt>
                <c:pt idx="107">
                  <c:v>15</c:v>
                </c:pt>
                <c:pt idx="108">
                  <c:v>29</c:v>
                </c:pt>
                <c:pt idx="109">
                  <c:v>31</c:v>
                </c:pt>
                <c:pt idx="110">
                  <c:v>34</c:v>
                </c:pt>
                <c:pt idx="111">
                  <c:v>18</c:v>
                </c:pt>
                <c:pt idx="112">
                  <c:v>21</c:v>
                </c:pt>
                <c:pt idx="113">
                  <c:v>31</c:v>
                </c:pt>
                <c:pt idx="114">
                  <c:v>40</c:v>
                </c:pt>
                <c:pt idx="115">
                  <c:v>22</c:v>
                </c:pt>
                <c:pt idx="116">
                  <c:v>35</c:v>
                </c:pt>
                <c:pt idx="117">
                  <c:v>33</c:v>
                </c:pt>
                <c:pt idx="118">
                  <c:v>31</c:v>
                </c:pt>
                <c:pt idx="119">
                  <c:v>30</c:v>
                </c:pt>
                <c:pt idx="120">
                  <c:v>25</c:v>
                </c:pt>
                <c:pt idx="121">
                  <c:v>16</c:v>
                </c:pt>
                <c:pt idx="122">
                  <c:v>21</c:v>
                </c:pt>
                <c:pt idx="123">
                  <c:v>15</c:v>
                </c:pt>
                <c:pt idx="124">
                  <c:v>21</c:v>
                </c:pt>
                <c:pt idx="125">
                  <c:v>31</c:v>
                </c:pt>
                <c:pt idx="126">
                  <c:v>36</c:v>
                </c:pt>
                <c:pt idx="127">
                  <c:v>26</c:v>
                </c:pt>
                <c:pt idx="128">
                  <c:v>20</c:v>
                </c:pt>
                <c:pt idx="129">
                  <c:v>31</c:v>
                </c:pt>
                <c:pt idx="130">
                  <c:v>38</c:v>
                </c:pt>
                <c:pt idx="131">
                  <c:v>23</c:v>
                </c:pt>
                <c:pt idx="132">
                  <c:v>25</c:v>
                </c:pt>
                <c:pt idx="133">
                  <c:v>27</c:v>
                </c:pt>
                <c:pt idx="134">
                  <c:v>40</c:v>
                </c:pt>
                <c:pt idx="135">
                  <c:v>32</c:v>
                </c:pt>
                <c:pt idx="136">
                  <c:v>31</c:v>
                </c:pt>
                <c:pt idx="137">
                  <c:v>26</c:v>
                </c:pt>
                <c:pt idx="138">
                  <c:v>35</c:v>
                </c:pt>
                <c:pt idx="139">
                  <c:v>21</c:v>
                </c:pt>
                <c:pt idx="140">
                  <c:v>52</c:v>
                </c:pt>
                <c:pt idx="141">
                  <c:v>32</c:v>
                </c:pt>
                <c:pt idx="142">
                  <c:v>30</c:v>
                </c:pt>
                <c:pt idx="143">
                  <c:v>48</c:v>
                </c:pt>
                <c:pt idx="144">
                  <c:v>38</c:v>
                </c:pt>
                <c:pt idx="145">
                  <c:v>33</c:v>
                </c:pt>
                <c:pt idx="146">
                  <c:v>30</c:v>
                </c:pt>
                <c:pt idx="147">
                  <c:v>29</c:v>
                </c:pt>
                <c:pt idx="148">
                  <c:v>37</c:v>
                </c:pt>
              </c:numCache>
            </c:numRef>
          </c:xVal>
          <c:yVal>
            <c:numRef>
              <c:f>DATA!$M$679:$M$827</c:f>
              <c:numCache>
                <c:ptCount val="149"/>
                <c:pt idx="0">
                  <c:v>2858.2706</c:v>
                </c:pt>
                <c:pt idx="1">
                  <c:v>2860.7992000000013</c:v>
                </c:pt>
                <c:pt idx="2">
                  <c:v>2863.327799999999</c:v>
                </c:pt>
                <c:pt idx="3">
                  <c:v>2860.16705</c:v>
                </c:pt>
                <c:pt idx="4">
                  <c:v>2844.9954500000003</c:v>
                </c:pt>
                <c:pt idx="5">
                  <c:v>2850.684800000001</c:v>
                </c:pt>
                <c:pt idx="6">
                  <c:v>2861.4313500000007</c:v>
                </c:pt>
                <c:pt idx="7">
                  <c:v>2857.006300000001</c:v>
                </c:pt>
                <c:pt idx="8">
                  <c:v>2847.524050000002</c:v>
                </c:pt>
                <c:pt idx="9">
                  <c:v>2857.006300000001</c:v>
                </c:pt>
                <c:pt idx="10">
                  <c:v>2855.1098500000007</c:v>
                </c:pt>
                <c:pt idx="11">
                  <c:v>2831.0881500000014</c:v>
                </c:pt>
                <c:pt idx="12">
                  <c:v>2825.398800000001</c:v>
                </c:pt>
                <c:pt idx="13">
                  <c:v>2813.3879500000003</c:v>
                </c:pt>
                <c:pt idx="14">
                  <c:v>2805.8021499999995</c:v>
                </c:pt>
                <c:pt idx="15">
                  <c:v>2789.9984000000004</c:v>
                </c:pt>
                <c:pt idx="16">
                  <c:v>2781.1483000000007</c:v>
                </c:pt>
                <c:pt idx="17">
                  <c:v>2757.1265999999996</c:v>
                </c:pt>
                <c:pt idx="18">
                  <c:v>2735.0013500000005</c:v>
                </c:pt>
                <c:pt idx="19">
                  <c:v>2726.7834000000003</c:v>
                </c:pt>
                <c:pt idx="20">
                  <c:v>2707.8189</c:v>
                </c:pt>
                <c:pt idx="21">
                  <c:v>2680.636450000002</c:v>
                </c:pt>
                <c:pt idx="22">
                  <c:v>2665.4648500000003</c:v>
                </c:pt>
                <c:pt idx="23">
                  <c:v>2650.9254</c:v>
                </c:pt>
                <c:pt idx="24">
                  <c:v>2618.053600000001</c:v>
                </c:pt>
                <c:pt idx="25">
                  <c:v>2582.0210499999994</c:v>
                </c:pt>
                <c:pt idx="26">
                  <c:v>2571.906650000001</c:v>
                </c:pt>
                <c:pt idx="27">
                  <c:v>2579.4924500000016</c:v>
                </c:pt>
                <c:pt idx="28">
                  <c:v>2575.0674</c:v>
                </c:pt>
                <c:pt idx="29">
                  <c:v>2557.3672000000006</c:v>
                </c:pt>
                <c:pt idx="30">
                  <c:v>2523.231099999999</c:v>
                </c:pt>
                <c:pt idx="31">
                  <c:v>2511.8523999999998</c:v>
                </c:pt>
                <c:pt idx="32">
                  <c:v>2508.6916500000007</c:v>
                </c:pt>
                <c:pt idx="33">
                  <c:v>2495.4164999999994</c:v>
                </c:pt>
                <c:pt idx="34">
                  <c:v>2477.7163</c:v>
                </c:pt>
                <c:pt idx="35">
                  <c:v>2465.7054500000013</c:v>
                </c:pt>
                <c:pt idx="36">
                  <c:v>2434.097950000001</c:v>
                </c:pt>
                <c:pt idx="37">
                  <c:v>2406.2833500000015</c:v>
                </c:pt>
                <c:pt idx="38">
                  <c:v>2382.8938000000016</c:v>
                </c:pt>
                <c:pt idx="39">
                  <c:v>2367.7222</c:v>
                </c:pt>
                <c:pt idx="40">
                  <c:v>2354.4470500000007</c:v>
                </c:pt>
                <c:pt idx="41">
                  <c:v>2330.4253499999995</c:v>
                </c:pt>
                <c:pt idx="42">
                  <c:v>2310.1965500000006</c:v>
                </c:pt>
                <c:pt idx="43">
                  <c:v>2292.4963500000013</c:v>
                </c:pt>
                <c:pt idx="44">
                  <c:v>2279.2212</c:v>
                </c:pt>
                <c:pt idx="45">
                  <c:v>2256.4637999999995</c:v>
                </c:pt>
                <c:pt idx="46">
                  <c:v>2240.6600500000004</c:v>
                </c:pt>
                <c:pt idx="47">
                  <c:v>2219.7991</c:v>
                </c:pt>
                <c:pt idx="48">
                  <c:v>2200.2024500000007</c:v>
                </c:pt>
                <c:pt idx="49">
                  <c:v>2166.6985000000004</c:v>
                </c:pt>
                <c:pt idx="50">
                  <c:v>2135.72315</c:v>
                </c:pt>
                <c:pt idx="51">
                  <c:v>2101.587050000002</c:v>
                </c:pt>
                <c:pt idx="52">
                  <c:v>2080.0939500000004</c:v>
                </c:pt>
                <c:pt idx="53">
                  <c:v>2063.65805</c:v>
                </c:pt>
                <c:pt idx="54">
                  <c:v>2042.1649500000003</c:v>
                </c:pt>
                <c:pt idx="55">
                  <c:v>2025.72905</c:v>
                </c:pt>
                <c:pt idx="56">
                  <c:v>2004.235950000002</c:v>
                </c:pt>
                <c:pt idx="57">
                  <c:v>1975.1570499999998</c:v>
                </c:pt>
                <c:pt idx="58">
                  <c:v>1949.8710499999997</c:v>
                </c:pt>
                <c:pt idx="59">
                  <c:v>1920.16</c:v>
                </c:pt>
                <c:pt idx="60">
                  <c:v>1906.8848500000004</c:v>
                </c:pt>
                <c:pt idx="61">
                  <c:v>1896.77045</c:v>
                </c:pt>
                <c:pt idx="62">
                  <c:v>1880.3345499999996</c:v>
                </c:pt>
                <c:pt idx="63">
                  <c:v>1838.612650000001</c:v>
                </c:pt>
                <c:pt idx="64">
                  <c:v>1839.2447999999986</c:v>
                </c:pt>
                <c:pt idx="65">
                  <c:v>1836.0840499999995</c:v>
                </c:pt>
                <c:pt idx="66">
                  <c:v>1820.2803000000004</c:v>
                </c:pt>
                <c:pt idx="67">
                  <c:v>1798.1550500000012</c:v>
                </c:pt>
                <c:pt idx="68">
                  <c:v>1774.7655000000013</c:v>
                </c:pt>
                <c:pt idx="69">
                  <c:v>1741.8936999999987</c:v>
                </c:pt>
                <c:pt idx="70">
                  <c:v>1709.654050000001</c:v>
                </c:pt>
                <c:pt idx="71">
                  <c:v>1673.621500000001</c:v>
                </c:pt>
                <c:pt idx="72">
                  <c:v>1647.7033500000016</c:v>
                </c:pt>
                <c:pt idx="73">
                  <c:v>1612.9351000000006</c:v>
                </c:pt>
                <c:pt idx="74">
                  <c:v>1584.4883499999996</c:v>
                </c:pt>
                <c:pt idx="75">
                  <c:v>1564.8917000000001</c:v>
                </c:pt>
                <c:pt idx="76">
                  <c:v>1542.766450000001</c:v>
                </c:pt>
                <c:pt idx="77">
                  <c:v>1523.801950000001</c:v>
                </c:pt>
                <c:pt idx="78">
                  <c:v>1505.4696000000004</c:v>
                </c:pt>
                <c:pt idx="79">
                  <c:v>1471.3335000000006</c:v>
                </c:pt>
                <c:pt idx="80">
                  <c:v>1443.518900000001</c:v>
                </c:pt>
                <c:pt idx="81">
                  <c:v>1430.2437499999996</c:v>
                </c:pt>
                <c:pt idx="82">
                  <c:v>1406.2220500000003</c:v>
                </c:pt>
                <c:pt idx="83">
                  <c:v>1382.8325000000004</c:v>
                </c:pt>
                <c:pt idx="84">
                  <c:v>1360.0751</c:v>
                </c:pt>
                <c:pt idx="85">
                  <c:v>1347.4321</c:v>
                </c:pt>
                <c:pt idx="86">
                  <c:v>1334.7891</c:v>
                </c:pt>
                <c:pt idx="87">
                  <c:v>1310.7674000000006</c:v>
                </c:pt>
                <c:pt idx="88">
                  <c:v>1284.8492499999993</c:v>
                </c:pt>
                <c:pt idx="89">
                  <c:v>1269.6776499999996</c:v>
                </c:pt>
                <c:pt idx="90">
                  <c:v>1234.277250000001</c:v>
                </c:pt>
                <c:pt idx="91">
                  <c:v>1224.1628500000006</c:v>
                </c:pt>
                <c:pt idx="92">
                  <c:v>1209.6234000000004</c:v>
                </c:pt>
                <c:pt idx="93">
                  <c:v>1183.0731000000014</c:v>
                </c:pt>
                <c:pt idx="94">
                  <c:v>1166.6371999999992</c:v>
                </c:pt>
                <c:pt idx="95">
                  <c:v>1151.4656000000014</c:v>
                </c:pt>
                <c:pt idx="96">
                  <c:v>1114.800900000002</c:v>
                </c:pt>
                <c:pt idx="97">
                  <c:v>1104.0543500000022</c:v>
                </c:pt>
                <c:pt idx="98">
                  <c:v>1090.7792000000009</c:v>
                </c:pt>
                <c:pt idx="99">
                  <c:v>1074.3433000000005</c:v>
                </c:pt>
                <c:pt idx="100">
                  <c:v>1064.2289</c:v>
                </c:pt>
                <c:pt idx="101">
                  <c:v>1033.8857000000007</c:v>
                </c:pt>
                <c:pt idx="102">
                  <c:v>1017.4498000000021</c:v>
                </c:pt>
                <c:pt idx="103">
                  <c:v>998.4853000000003</c:v>
                </c:pt>
                <c:pt idx="104">
                  <c:v>973.1993000000002</c:v>
                </c:pt>
                <c:pt idx="105">
                  <c:v>944.7525499999992</c:v>
                </c:pt>
                <c:pt idx="106">
                  <c:v>932.109550000001</c:v>
                </c:pt>
                <c:pt idx="107">
                  <c:v>916.3058000000019</c:v>
                </c:pt>
                <c:pt idx="108">
                  <c:v>885.9626000000007</c:v>
                </c:pt>
                <c:pt idx="109">
                  <c:v>884.6983</c:v>
                </c:pt>
                <c:pt idx="110">
                  <c:v>863.2052000000022</c:v>
                </c:pt>
                <c:pt idx="111">
                  <c:v>841.0799500000012</c:v>
                </c:pt>
                <c:pt idx="112">
                  <c:v>819.5868499999997</c:v>
                </c:pt>
                <c:pt idx="113">
                  <c:v>804.4152500000018</c:v>
                </c:pt>
                <c:pt idx="114">
                  <c:v>791.1401000000005</c:v>
                </c:pt>
                <c:pt idx="115">
                  <c:v>775.3363499999996</c:v>
                </c:pt>
                <c:pt idx="116">
                  <c:v>746.2574499999992</c:v>
                </c:pt>
                <c:pt idx="117">
                  <c:v>717.1785500000005</c:v>
                </c:pt>
                <c:pt idx="118">
                  <c:v>686.2031999999999</c:v>
                </c:pt>
                <c:pt idx="119">
                  <c:v>677.9852499999997</c:v>
                </c:pt>
                <c:pt idx="120">
                  <c:v>654.5956999999999</c:v>
                </c:pt>
                <c:pt idx="121">
                  <c:v>631.20615</c:v>
                </c:pt>
                <c:pt idx="122">
                  <c:v>600.8629499999988</c:v>
                </c:pt>
                <c:pt idx="123">
                  <c:v>596.4379000000008</c:v>
                </c:pt>
                <c:pt idx="124">
                  <c:v>597.7021999999997</c:v>
                </c:pt>
                <c:pt idx="125">
                  <c:v>586.9556499999999</c:v>
                </c:pt>
                <c:pt idx="126">
                  <c:v>574.9447999999993</c:v>
                </c:pt>
                <c:pt idx="127">
                  <c:v>564.8304000000007</c:v>
                </c:pt>
                <c:pt idx="128">
                  <c:v>553.4516999999996</c:v>
                </c:pt>
                <c:pt idx="129">
                  <c:v>552.8195500000002</c:v>
                </c:pt>
                <c:pt idx="130">
                  <c:v>550.2909500000005</c:v>
                </c:pt>
                <c:pt idx="131">
                  <c:v>518.0512999999992</c:v>
                </c:pt>
                <c:pt idx="132">
                  <c:v>505.40829999999914</c:v>
                </c:pt>
                <c:pt idx="133">
                  <c:v>496.5581999999995</c:v>
                </c:pt>
                <c:pt idx="134">
                  <c:v>478.8580000000002</c:v>
                </c:pt>
                <c:pt idx="135">
                  <c:v>474.43295000000035</c:v>
                </c:pt>
                <c:pt idx="136">
                  <c:v>468.7435999999998</c:v>
                </c:pt>
                <c:pt idx="137">
                  <c:v>466.21500000000196</c:v>
                </c:pt>
                <c:pt idx="138">
                  <c:v>458.6292000000012</c:v>
                </c:pt>
                <c:pt idx="139">
                  <c:v>467.4793000000009</c:v>
                </c:pt>
                <c:pt idx="140">
                  <c:v>479.49014999999963</c:v>
                </c:pt>
                <c:pt idx="141">
                  <c:v>504.14400000000023</c:v>
                </c:pt>
                <c:pt idx="142">
                  <c:v>501.6154000000006</c:v>
                </c:pt>
                <c:pt idx="143">
                  <c:v>502.8797000000013</c:v>
                </c:pt>
                <c:pt idx="144">
                  <c:v>482.0187500000011</c:v>
                </c:pt>
                <c:pt idx="145">
                  <c:v>448.51480000000083</c:v>
                </c:pt>
                <c:pt idx="146">
                  <c:v>406.7929000000004</c:v>
                </c:pt>
                <c:pt idx="147">
                  <c:v>318.29190000000017</c:v>
                </c:pt>
                <c:pt idx="148">
                  <c:v>265.1913000000004</c:v>
                </c:pt>
              </c:numCache>
            </c:numRef>
          </c:yVal>
          <c:smooth val="0"/>
        </c:ser>
        <c:ser>
          <c:idx val="4"/>
          <c:order val="4"/>
          <c:tx>
            <c:v>0.701-0.8 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333399"/>
                </a:solidFill>
              </a:ln>
            </c:spPr>
          </c:marker>
          <c:xVal>
            <c:numRef>
              <c:f>DATA!$AG$679:$AG$827</c:f>
              <c:numCache>
                <c:ptCount val="149"/>
                <c:pt idx="0">
                  <c:v>5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3</c:v>
                </c:pt>
                <c:pt idx="13">
                  <c:v>2</c:v>
                </c:pt>
                <c:pt idx="14">
                  <c:v>7</c:v>
                </c:pt>
                <c:pt idx="15">
                  <c:v>2</c:v>
                </c:pt>
                <c:pt idx="16">
                  <c:v>6</c:v>
                </c:pt>
                <c:pt idx="17">
                  <c:v>3</c:v>
                </c:pt>
                <c:pt idx="18">
                  <c:v>6</c:v>
                </c:pt>
                <c:pt idx="19">
                  <c:v>2</c:v>
                </c:pt>
                <c:pt idx="20">
                  <c:v>2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3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4</c:v>
                </c:pt>
                <c:pt idx="29">
                  <c:v>3</c:v>
                </c:pt>
                <c:pt idx="30">
                  <c:v>2</c:v>
                </c:pt>
                <c:pt idx="31">
                  <c:v>1</c:v>
                </c:pt>
                <c:pt idx="32">
                  <c:v>0</c:v>
                </c:pt>
                <c:pt idx="33">
                  <c:v>4</c:v>
                </c:pt>
                <c:pt idx="34">
                  <c:v>5</c:v>
                </c:pt>
                <c:pt idx="35">
                  <c:v>5</c:v>
                </c:pt>
                <c:pt idx="36">
                  <c:v>3</c:v>
                </c:pt>
                <c:pt idx="37">
                  <c:v>5</c:v>
                </c:pt>
                <c:pt idx="38">
                  <c:v>1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4</c:v>
                </c:pt>
                <c:pt idx="43">
                  <c:v>2</c:v>
                </c:pt>
                <c:pt idx="44">
                  <c:v>5</c:v>
                </c:pt>
                <c:pt idx="45">
                  <c:v>2</c:v>
                </c:pt>
                <c:pt idx="46">
                  <c:v>4</c:v>
                </c:pt>
                <c:pt idx="47">
                  <c:v>6</c:v>
                </c:pt>
                <c:pt idx="48">
                  <c:v>5</c:v>
                </c:pt>
                <c:pt idx="49">
                  <c:v>1</c:v>
                </c:pt>
                <c:pt idx="50">
                  <c:v>4</c:v>
                </c:pt>
                <c:pt idx="51">
                  <c:v>5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3</c:v>
                </c:pt>
                <c:pt idx="56">
                  <c:v>8</c:v>
                </c:pt>
                <c:pt idx="57">
                  <c:v>13</c:v>
                </c:pt>
                <c:pt idx="58">
                  <c:v>6</c:v>
                </c:pt>
                <c:pt idx="59">
                  <c:v>6</c:v>
                </c:pt>
                <c:pt idx="60">
                  <c:v>8</c:v>
                </c:pt>
                <c:pt idx="61">
                  <c:v>2</c:v>
                </c:pt>
                <c:pt idx="62">
                  <c:v>5</c:v>
                </c:pt>
                <c:pt idx="63">
                  <c:v>3</c:v>
                </c:pt>
                <c:pt idx="64">
                  <c:v>5</c:v>
                </c:pt>
                <c:pt idx="65">
                  <c:v>2</c:v>
                </c:pt>
                <c:pt idx="66">
                  <c:v>2</c:v>
                </c:pt>
                <c:pt idx="67">
                  <c:v>6</c:v>
                </c:pt>
                <c:pt idx="68">
                  <c:v>3</c:v>
                </c:pt>
                <c:pt idx="69">
                  <c:v>2</c:v>
                </c:pt>
                <c:pt idx="70">
                  <c:v>7</c:v>
                </c:pt>
                <c:pt idx="71">
                  <c:v>5</c:v>
                </c:pt>
                <c:pt idx="72">
                  <c:v>9</c:v>
                </c:pt>
                <c:pt idx="73">
                  <c:v>5</c:v>
                </c:pt>
                <c:pt idx="74">
                  <c:v>10</c:v>
                </c:pt>
                <c:pt idx="75">
                  <c:v>6</c:v>
                </c:pt>
                <c:pt idx="76">
                  <c:v>9</c:v>
                </c:pt>
                <c:pt idx="77">
                  <c:v>5</c:v>
                </c:pt>
                <c:pt idx="78">
                  <c:v>10</c:v>
                </c:pt>
                <c:pt idx="79">
                  <c:v>9</c:v>
                </c:pt>
                <c:pt idx="80">
                  <c:v>5</c:v>
                </c:pt>
                <c:pt idx="81">
                  <c:v>10</c:v>
                </c:pt>
                <c:pt idx="82">
                  <c:v>7</c:v>
                </c:pt>
                <c:pt idx="83">
                  <c:v>5</c:v>
                </c:pt>
                <c:pt idx="84">
                  <c:v>5</c:v>
                </c:pt>
                <c:pt idx="85">
                  <c:v>8</c:v>
                </c:pt>
                <c:pt idx="86">
                  <c:v>12</c:v>
                </c:pt>
                <c:pt idx="87">
                  <c:v>7</c:v>
                </c:pt>
                <c:pt idx="88">
                  <c:v>5</c:v>
                </c:pt>
                <c:pt idx="89">
                  <c:v>5</c:v>
                </c:pt>
                <c:pt idx="90">
                  <c:v>10</c:v>
                </c:pt>
                <c:pt idx="91">
                  <c:v>8</c:v>
                </c:pt>
                <c:pt idx="92">
                  <c:v>6</c:v>
                </c:pt>
                <c:pt idx="93">
                  <c:v>7</c:v>
                </c:pt>
                <c:pt idx="94">
                  <c:v>10</c:v>
                </c:pt>
                <c:pt idx="95">
                  <c:v>8</c:v>
                </c:pt>
                <c:pt idx="96">
                  <c:v>4</c:v>
                </c:pt>
                <c:pt idx="97">
                  <c:v>7</c:v>
                </c:pt>
                <c:pt idx="98">
                  <c:v>3</c:v>
                </c:pt>
                <c:pt idx="99">
                  <c:v>5</c:v>
                </c:pt>
                <c:pt idx="100">
                  <c:v>6</c:v>
                </c:pt>
                <c:pt idx="101">
                  <c:v>8</c:v>
                </c:pt>
                <c:pt idx="102">
                  <c:v>4</c:v>
                </c:pt>
                <c:pt idx="103">
                  <c:v>7</c:v>
                </c:pt>
                <c:pt idx="104">
                  <c:v>8</c:v>
                </c:pt>
                <c:pt idx="105">
                  <c:v>13</c:v>
                </c:pt>
                <c:pt idx="106">
                  <c:v>10</c:v>
                </c:pt>
                <c:pt idx="107">
                  <c:v>5</c:v>
                </c:pt>
                <c:pt idx="108">
                  <c:v>9</c:v>
                </c:pt>
                <c:pt idx="109">
                  <c:v>4</c:v>
                </c:pt>
                <c:pt idx="110">
                  <c:v>5</c:v>
                </c:pt>
                <c:pt idx="111">
                  <c:v>8</c:v>
                </c:pt>
                <c:pt idx="112">
                  <c:v>5</c:v>
                </c:pt>
                <c:pt idx="113">
                  <c:v>6</c:v>
                </c:pt>
                <c:pt idx="114">
                  <c:v>9</c:v>
                </c:pt>
                <c:pt idx="115">
                  <c:v>17</c:v>
                </c:pt>
                <c:pt idx="116">
                  <c:v>12</c:v>
                </c:pt>
                <c:pt idx="117">
                  <c:v>18</c:v>
                </c:pt>
                <c:pt idx="118">
                  <c:v>6</c:v>
                </c:pt>
                <c:pt idx="119">
                  <c:v>9</c:v>
                </c:pt>
                <c:pt idx="120">
                  <c:v>16</c:v>
                </c:pt>
                <c:pt idx="121">
                  <c:v>10</c:v>
                </c:pt>
                <c:pt idx="122">
                  <c:v>6</c:v>
                </c:pt>
                <c:pt idx="123">
                  <c:v>3</c:v>
                </c:pt>
                <c:pt idx="124">
                  <c:v>8</c:v>
                </c:pt>
                <c:pt idx="125">
                  <c:v>3</c:v>
                </c:pt>
                <c:pt idx="126">
                  <c:v>13</c:v>
                </c:pt>
                <c:pt idx="127">
                  <c:v>12</c:v>
                </c:pt>
                <c:pt idx="128">
                  <c:v>6</c:v>
                </c:pt>
                <c:pt idx="129">
                  <c:v>15</c:v>
                </c:pt>
                <c:pt idx="130">
                  <c:v>6</c:v>
                </c:pt>
                <c:pt idx="131">
                  <c:v>9</c:v>
                </c:pt>
                <c:pt idx="132">
                  <c:v>19</c:v>
                </c:pt>
                <c:pt idx="133">
                  <c:v>21</c:v>
                </c:pt>
                <c:pt idx="134">
                  <c:v>11</c:v>
                </c:pt>
                <c:pt idx="135">
                  <c:v>16</c:v>
                </c:pt>
                <c:pt idx="136">
                  <c:v>11</c:v>
                </c:pt>
                <c:pt idx="137">
                  <c:v>12</c:v>
                </c:pt>
                <c:pt idx="138">
                  <c:v>14</c:v>
                </c:pt>
                <c:pt idx="139">
                  <c:v>17</c:v>
                </c:pt>
                <c:pt idx="140">
                  <c:v>16</c:v>
                </c:pt>
                <c:pt idx="141">
                  <c:v>20</c:v>
                </c:pt>
                <c:pt idx="142">
                  <c:v>8</c:v>
                </c:pt>
                <c:pt idx="143">
                  <c:v>7</c:v>
                </c:pt>
                <c:pt idx="144">
                  <c:v>14</c:v>
                </c:pt>
                <c:pt idx="145">
                  <c:v>14</c:v>
                </c:pt>
                <c:pt idx="146">
                  <c:v>8</c:v>
                </c:pt>
                <c:pt idx="147">
                  <c:v>11</c:v>
                </c:pt>
                <c:pt idx="148">
                  <c:v>18</c:v>
                </c:pt>
              </c:numCache>
            </c:numRef>
          </c:xVal>
          <c:yVal>
            <c:numRef>
              <c:f>DATA!$M$679:$M$827</c:f>
              <c:numCache>
                <c:ptCount val="149"/>
                <c:pt idx="0">
                  <c:v>2858.2706</c:v>
                </c:pt>
                <c:pt idx="1">
                  <c:v>2860.7992000000013</c:v>
                </c:pt>
                <c:pt idx="2">
                  <c:v>2863.327799999999</c:v>
                </c:pt>
                <c:pt idx="3">
                  <c:v>2860.16705</c:v>
                </c:pt>
                <c:pt idx="4">
                  <c:v>2844.9954500000003</c:v>
                </c:pt>
                <c:pt idx="5">
                  <c:v>2850.684800000001</c:v>
                </c:pt>
                <c:pt idx="6">
                  <c:v>2861.4313500000007</c:v>
                </c:pt>
                <c:pt idx="7">
                  <c:v>2857.006300000001</c:v>
                </c:pt>
                <c:pt idx="8">
                  <c:v>2847.524050000002</c:v>
                </c:pt>
                <c:pt idx="9">
                  <c:v>2857.006300000001</c:v>
                </c:pt>
                <c:pt idx="10">
                  <c:v>2855.1098500000007</c:v>
                </c:pt>
                <c:pt idx="11">
                  <c:v>2831.0881500000014</c:v>
                </c:pt>
                <c:pt idx="12">
                  <c:v>2825.398800000001</c:v>
                </c:pt>
                <c:pt idx="13">
                  <c:v>2813.3879500000003</c:v>
                </c:pt>
                <c:pt idx="14">
                  <c:v>2805.8021499999995</c:v>
                </c:pt>
                <c:pt idx="15">
                  <c:v>2789.9984000000004</c:v>
                </c:pt>
                <c:pt idx="16">
                  <c:v>2781.1483000000007</c:v>
                </c:pt>
                <c:pt idx="17">
                  <c:v>2757.1265999999996</c:v>
                </c:pt>
                <c:pt idx="18">
                  <c:v>2735.0013500000005</c:v>
                </c:pt>
                <c:pt idx="19">
                  <c:v>2726.7834000000003</c:v>
                </c:pt>
                <c:pt idx="20">
                  <c:v>2707.8189</c:v>
                </c:pt>
                <c:pt idx="21">
                  <c:v>2680.636450000002</c:v>
                </c:pt>
                <c:pt idx="22">
                  <c:v>2665.4648500000003</c:v>
                </c:pt>
                <c:pt idx="23">
                  <c:v>2650.9254</c:v>
                </c:pt>
                <c:pt idx="24">
                  <c:v>2618.053600000001</c:v>
                </c:pt>
                <c:pt idx="25">
                  <c:v>2582.0210499999994</c:v>
                </c:pt>
                <c:pt idx="26">
                  <c:v>2571.906650000001</c:v>
                </c:pt>
                <c:pt idx="27">
                  <c:v>2579.4924500000016</c:v>
                </c:pt>
                <c:pt idx="28">
                  <c:v>2575.0674</c:v>
                </c:pt>
                <c:pt idx="29">
                  <c:v>2557.3672000000006</c:v>
                </c:pt>
                <c:pt idx="30">
                  <c:v>2523.231099999999</c:v>
                </c:pt>
                <c:pt idx="31">
                  <c:v>2511.8523999999998</c:v>
                </c:pt>
                <c:pt idx="32">
                  <c:v>2508.6916500000007</c:v>
                </c:pt>
                <c:pt idx="33">
                  <c:v>2495.4164999999994</c:v>
                </c:pt>
                <c:pt idx="34">
                  <c:v>2477.7163</c:v>
                </c:pt>
                <c:pt idx="35">
                  <c:v>2465.7054500000013</c:v>
                </c:pt>
                <c:pt idx="36">
                  <c:v>2434.097950000001</c:v>
                </c:pt>
                <c:pt idx="37">
                  <c:v>2406.2833500000015</c:v>
                </c:pt>
                <c:pt idx="38">
                  <c:v>2382.8938000000016</c:v>
                </c:pt>
                <c:pt idx="39">
                  <c:v>2367.7222</c:v>
                </c:pt>
                <c:pt idx="40">
                  <c:v>2354.4470500000007</c:v>
                </c:pt>
                <c:pt idx="41">
                  <c:v>2330.4253499999995</c:v>
                </c:pt>
                <c:pt idx="42">
                  <c:v>2310.1965500000006</c:v>
                </c:pt>
                <c:pt idx="43">
                  <c:v>2292.4963500000013</c:v>
                </c:pt>
                <c:pt idx="44">
                  <c:v>2279.2212</c:v>
                </c:pt>
                <c:pt idx="45">
                  <c:v>2256.4637999999995</c:v>
                </c:pt>
                <c:pt idx="46">
                  <c:v>2240.6600500000004</c:v>
                </c:pt>
                <c:pt idx="47">
                  <c:v>2219.7991</c:v>
                </c:pt>
                <c:pt idx="48">
                  <c:v>2200.2024500000007</c:v>
                </c:pt>
                <c:pt idx="49">
                  <c:v>2166.6985000000004</c:v>
                </c:pt>
                <c:pt idx="50">
                  <c:v>2135.72315</c:v>
                </c:pt>
                <c:pt idx="51">
                  <c:v>2101.587050000002</c:v>
                </c:pt>
                <c:pt idx="52">
                  <c:v>2080.0939500000004</c:v>
                </c:pt>
                <c:pt idx="53">
                  <c:v>2063.65805</c:v>
                </c:pt>
                <c:pt idx="54">
                  <c:v>2042.1649500000003</c:v>
                </c:pt>
                <c:pt idx="55">
                  <c:v>2025.72905</c:v>
                </c:pt>
                <c:pt idx="56">
                  <c:v>2004.235950000002</c:v>
                </c:pt>
                <c:pt idx="57">
                  <c:v>1975.1570499999998</c:v>
                </c:pt>
                <c:pt idx="58">
                  <c:v>1949.8710499999997</c:v>
                </c:pt>
                <c:pt idx="59">
                  <c:v>1920.16</c:v>
                </c:pt>
                <c:pt idx="60">
                  <c:v>1906.8848500000004</c:v>
                </c:pt>
                <c:pt idx="61">
                  <c:v>1896.77045</c:v>
                </c:pt>
                <c:pt idx="62">
                  <c:v>1880.3345499999996</c:v>
                </c:pt>
                <c:pt idx="63">
                  <c:v>1838.612650000001</c:v>
                </c:pt>
                <c:pt idx="64">
                  <c:v>1839.2447999999986</c:v>
                </c:pt>
                <c:pt idx="65">
                  <c:v>1836.0840499999995</c:v>
                </c:pt>
                <c:pt idx="66">
                  <c:v>1820.2803000000004</c:v>
                </c:pt>
                <c:pt idx="67">
                  <c:v>1798.1550500000012</c:v>
                </c:pt>
                <c:pt idx="68">
                  <c:v>1774.7655000000013</c:v>
                </c:pt>
                <c:pt idx="69">
                  <c:v>1741.8936999999987</c:v>
                </c:pt>
                <c:pt idx="70">
                  <c:v>1709.654050000001</c:v>
                </c:pt>
                <c:pt idx="71">
                  <c:v>1673.621500000001</c:v>
                </c:pt>
                <c:pt idx="72">
                  <c:v>1647.7033500000016</c:v>
                </c:pt>
                <c:pt idx="73">
                  <c:v>1612.9351000000006</c:v>
                </c:pt>
                <c:pt idx="74">
                  <c:v>1584.4883499999996</c:v>
                </c:pt>
                <c:pt idx="75">
                  <c:v>1564.8917000000001</c:v>
                </c:pt>
                <c:pt idx="76">
                  <c:v>1542.766450000001</c:v>
                </c:pt>
                <c:pt idx="77">
                  <c:v>1523.801950000001</c:v>
                </c:pt>
                <c:pt idx="78">
                  <c:v>1505.4696000000004</c:v>
                </c:pt>
                <c:pt idx="79">
                  <c:v>1471.3335000000006</c:v>
                </c:pt>
                <c:pt idx="80">
                  <c:v>1443.518900000001</c:v>
                </c:pt>
                <c:pt idx="81">
                  <c:v>1430.2437499999996</c:v>
                </c:pt>
                <c:pt idx="82">
                  <c:v>1406.2220500000003</c:v>
                </c:pt>
                <c:pt idx="83">
                  <c:v>1382.8325000000004</c:v>
                </c:pt>
                <c:pt idx="84">
                  <c:v>1360.0751</c:v>
                </c:pt>
                <c:pt idx="85">
                  <c:v>1347.4321</c:v>
                </c:pt>
                <c:pt idx="86">
                  <c:v>1334.7891</c:v>
                </c:pt>
                <c:pt idx="87">
                  <c:v>1310.7674000000006</c:v>
                </c:pt>
                <c:pt idx="88">
                  <c:v>1284.8492499999993</c:v>
                </c:pt>
                <c:pt idx="89">
                  <c:v>1269.6776499999996</c:v>
                </c:pt>
                <c:pt idx="90">
                  <c:v>1234.277250000001</c:v>
                </c:pt>
                <c:pt idx="91">
                  <c:v>1224.1628500000006</c:v>
                </c:pt>
                <c:pt idx="92">
                  <c:v>1209.6234000000004</c:v>
                </c:pt>
                <c:pt idx="93">
                  <c:v>1183.0731000000014</c:v>
                </c:pt>
                <c:pt idx="94">
                  <c:v>1166.6371999999992</c:v>
                </c:pt>
                <c:pt idx="95">
                  <c:v>1151.4656000000014</c:v>
                </c:pt>
                <c:pt idx="96">
                  <c:v>1114.800900000002</c:v>
                </c:pt>
                <c:pt idx="97">
                  <c:v>1104.0543500000022</c:v>
                </c:pt>
                <c:pt idx="98">
                  <c:v>1090.7792000000009</c:v>
                </c:pt>
                <c:pt idx="99">
                  <c:v>1074.3433000000005</c:v>
                </c:pt>
                <c:pt idx="100">
                  <c:v>1064.2289</c:v>
                </c:pt>
                <c:pt idx="101">
                  <c:v>1033.8857000000007</c:v>
                </c:pt>
                <c:pt idx="102">
                  <c:v>1017.4498000000021</c:v>
                </c:pt>
                <c:pt idx="103">
                  <c:v>998.4853000000003</c:v>
                </c:pt>
                <c:pt idx="104">
                  <c:v>973.1993000000002</c:v>
                </c:pt>
                <c:pt idx="105">
                  <c:v>944.7525499999992</c:v>
                </c:pt>
                <c:pt idx="106">
                  <c:v>932.109550000001</c:v>
                </c:pt>
                <c:pt idx="107">
                  <c:v>916.3058000000019</c:v>
                </c:pt>
                <c:pt idx="108">
                  <c:v>885.9626000000007</c:v>
                </c:pt>
                <c:pt idx="109">
                  <c:v>884.6983</c:v>
                </c:pt>
                <c:pt idx="110">
                  <c:v>863.2052000000022</c:v>
                </c:pt>
                <c:pt idx="111">
                  <c:v>841.0799500000012</c:v>
                </c:pt>
                <c:pt idx="112">
                  <c:v>819.5868499999997</c:v>
                </c:pt>
                <c:pt idx="113">
                  <c:v>804.4152500000018</c:v>
                </c:pt>
                <c:pt idx="114">
                  <c:v>791.1401000000005</c:v>
                </c:pt>
                <c:pt idx="115">
                  <c:v>775.3363499999996</c:v>
                </c:pt>
                <c:pt idx="116">
                  <c:v>746.2574499999992</c:v>
                </c:pt>
                <c:pt idx="117">
                  <c:v>717.1785500000005</c:v>
                </c:pt>
                <c:pt idx="118">
                  <c:v>686.2031999999999</c:v>
                </c:pt>
                <c:pt idx="119">
                  <c:v>677.9852499999997</c:v>
                </c:pt>
                <c:pt idx="120">
                  <c:v>654.5956999999999</c:v>
                </c:pt>
                <c:pt idx="121">
                  <c:v>631.20615</c:v>
                </c:pt>
                <c:pt idx="122">
                  <c:v>600.8629499999988</c:v>
                </c:pt>
                <c:pt idx="123">
                  <c:v>596.4379000000008</c:v>
                </c:pt>
                <c:pt idx="124">
                  <c:v>597.7021999999997</c:v>
                </c:pt>
                <c:pt idx="125">
                  <c:v>586.9556499999999</c:v>
                </c:pt>
                <c:pt idx="126">
                  <c:v>574.9447999999993</c:v>
                </c:pt>
                <c:pt idx="127">
                  <c:v>564.8304000000007</c:v>
                </c:pt>
                <c:pt idx="128">
                  <c:v>553.4516999999996</c:v>
                </c:pt>
                <c:pt idx="129">
                  <c:v>552.8195500000002</c:v>
                </c:pt>
                <c:pt idx="130">
                  <c:v>550.2909500000005</c:v>
                </c:pt>
                <c:pt idx="131">
                  <c:v>518.0512999999992</c:v>
                </c:pt>
                <c:pt idx="132">
                  <c:v>505.40829999999914</c:v>
                </c:pt>
                <c:pt idx="133">
                  <c:v>496.5581999999995</c:v>
                </c:pt>
                <c:pt idx="134">
                  <c:v>478.8580000000002</c:v>
                </c:pt>
                <c:pt idx="135">
                  <c:v>474.43295000000035</c:v>
                </c:pt>
                <c:pt idx="136">
                  <c:v>468.7435999999998</c:v>
                </c:pt>
                <c:pt idx="137">
                  <c:v>466.21500000000196</c:v>
                </c:pt>
                <c:pt idx="138">
                  <c:v>458.6292000000012</c:v>
                </c:pt>
                <c:pt idx="139">
                  <c:v>467.4793000000009</c:v>
                </c:pt>
                <c:pt idx="140">
                  <c:v>479.49014999999963</c:v>
                </c:pt>
                <c:pt idx="141">
                  <c:v>504.14400000000023</c:v>
                </c:pt>
                <c:pt idx="142">
                  <c:v>501.6154000000006</c:v>
                </c:pt>
                <c:pt idx="143">
                  <c:v>502.8797000000013</c:v>
                </c:pt>
                <c:pt idx="144">
                  <c:v>482.0187500000011</c:v>
                </c:pt>
                <c:pt idx="145">
                  <c:v>448.51480000000083</c:v>
                </c:pt>
                <c:pt idx="146">
                  <c:v>406.7929000000004</c:v>
                </c:pt>
                <c:pt idx="147">
                  <c:v>318.29190000000017</c:v>
                </c:pt>
                <c:pt idx="148">
                  <c:v>265.1913000000004</c:v>
                </c:pt>
              </c:numCache>
            </c:numRef>
          </c:yVal>
          <c:smooth val="0"/>
        </c:ser>
        <c:ser>
          <c:idx val="5"/>
          <c:order val="5"/>
          <c:tx>
            <c:v>&gt; 0.8 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DATA!$AH$679:$AH$827</c:f>
              <c:numCache>
                <c:ptCount val="149"/>
                <c:pt idx="0">
                  <c:v>5</c:v>
                </c:pt>
                <c:pt idx="1">
                  <c:v>6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6</c:v>
                </c:pt>
                <c:pt idx="6">
                  <c:v>2</c:v>
                </c:pt>
                <c:pt idx="7">
                  <c:v>6</c:v>
                </c:pt>
                <c:pt idx="8">
                  <c:v>4</c:v>
                </c:pt>
                <c:pt idx="9">
                  <c:v>6</c:v>
                </c:pt>
                <c:pt idx="10">
                  <c:v>7</c:v>
                </c:pt>
                <c:pt idx="11">
                  <c:v>5</c:v>
                </c:pt>
                <c:pt idx="12">
                  <c:v>4</c:v>
                </c:pt>
                <c:pt idx="13">
                  <c:v>4</c:v>
                </c:pt>
                <c:pt idx="14">
                  <c:v>8</c:v>
                </c:pt>
                <c:pt idx="15">
                  <c:v>5</c:v>
                </c:pt>
                <c:pt idx="16">
                  <c:v>5</c:v>
                </c:pt>
                <c:pt idx="17">
                  <c:v>2</c:v>
                </c:pt>
                <c:pt idx="18">
                  <c:v>16</c:v>
                </c:pt>
                <c:pt idx="19">
                  <c:v>18</c:v>
                </c:pt>
                <c:pt idx="20">
                  <c:v>9</c:v>
                </c:pt>
                <c:pt idx="21">
                  <c:v>3</c:v>
                </c:pt>
                <c:pt idx="22">
                  <c:v>8</c:v>
                </c:pt>
                <c:pt idx="23">
                  <c:v>8</c:v>
                </c:pt>
                <c:pt idx="24">
                  <c:v>16</c:v>
                </c:pt>
                <c:pt idx="25">
                  <c:v>10</c:v>
                </c:pt>
                <c:pt idx="26">
                  <c:v>6</c:v>
                </c:pt>
                <c:pt idx="27">
                  <c:v>4</c:v>
                </c:pt>
                <c:pt idx="28">
                  <c:v>6</c:v>
                </c:pt>
                <c:pt idx="29">
                  <c:v>16</c:v>
                </c:pt>
                <c:pt idx="30">
                  <c:v>10</c:v>
                </c:pt>
                <c:pt idx="31">
                  <c:v>2</c:v>
                </c:pt>
                <c:pt idx="32">
                  <c:v>17</c:v>
                </c:pt>
                <c:pt idx="33">
                  <c:v>24</c:v>
                </c:pt>
                <c:pt idx="34">
                  <c:v>12</c:v>
                </c:pt>
                <c:pt idx="35">
                  <c:v>10</c:v>
                </c:pt>
                <c:pt idx="36">
                  <c:v>18</c:v>
                </c:pt>
                <c:pt idx="37">
                  <c:v>13</c:v>
                </c:pt>
                <c:pt idx="38">
                  <c:v>7</c:v>
                </c:pt>
                <c:pt idx="39">
                  <c:v>2</c:v>
                </c:pt>
                <c:pt idx="40">
                  <c:v>6</c:v>
                </c:pt>
                <c:pt idx="41">
                  <c:v>11</c:v>
                </c:pt>
                <c:pt idx="42">
                  <c:v>12</c:v>
                </c:pt>
                <c:pt idx="43">
                  <c:v>6</c:v>
                </c:pt>
                <c:pt idx="44">
                  <c:v>14</c:v>
                </c:pt>
                <c:pt idx="45">
                  <c:v>8</c:v>
                </c:pt>
                <c:pt idx="46">
                  <c:v>8</c:v>
                </c:pt>
                <c:pt idx="47">
                  <c:v>7</c:v>
                </c:pt>
                <c:pt idx="48">
                  <c:v>13</c:v>
                </c:pt>
                <c:pt idx="49">
                  <c:v>7</c:v>
                </c:pt>
                <c:pt idx="50">
                  <c:v>10</c:v>
                </c:pt>
                <c:pt idx="51">
                  <c:v>12</c:v>
                </c:pt>
                <c:pt idx="52">
                  <c:v>6</c:v>
                </c:pt>
                <c:pt idx="53">
                  <c:v>5</c:v>
                </c:pt>
                <c:pt idx="54">
                  <c:v>5</c:v>
                </c:pt>
                <c:pt idx="55">
                  <c:v>4</c:v>
                </c:pt>
                <c:pt idx="56">
                  <c:v>13</c:v>
                </c:pt>
                <c:pt idx="57">
                  <c:v>22</c:v>
                </c:pt>
                <c:pt idx="58">
                  <c:v>28</c:v>
                </c:pt>
                <c:pt idx="59">
                  <c:v>22</c:v>
                </c:pt>
                <c:pt idx="60">
                  <c:v>20</c:v>
                </c:pt>
                <c:pt idx="61">
                  <c:v>14</c:v>
                </c:pt>
                <c:pt idx="62">
                  <c:v>11</c:v>
                </c:pt>
                <c:pt idx="63">
                  <c:v>12</c:v>
                </c:pt>
                <c:pt idx="64">
                  <c:v>22</c:v>
                </c:pt>
                <c:pt idx="65">
                  <c:v>18</c:v>
                </c:pt>
                <c:pt idx="66">
                  <c:v>16</c:v>
                </c:pt>
                <c:pt idx="67">
                  <c:v>5</c:v>
                </c:pt>
                <c:pt idx="68">
                  <c:v>11</c:v>
                </c:pt>
                <c:pt idx="69">
                  <c:v>10</c:v>
                </c:pt>
                <c:pt idx="70">
                  <c:v>11</c:v>
                </c:pt>
                <c:pt idx="71">
                  <c:v>13</c:v>
                </c:pt>
                <c:pt idx="72">
                  <c:v>8</c:v>
                </c:pt>
                <c:pt idx="73">
                  <c:v>14</c:v>
                </c:pt>
                <c:pt idx="74">
                  <c:v>15</c:v>
                </c:pt>
                <c:pt idx="75">
                  <c:v>20</c:v>
                </c:pt>
                <c:pt idx="76">
                  <c:v>20</c:v>
                </c:pt>
                <c:pt idx="77">
                  <c:v>19</c:v>
                </c:pt>
                <c:pt idx="78">
                  <c:v>7</c:v>
                </c:pt>
                <c:pt idx="79">
                  <c:v>18</c:v>
                </c:pt>
                <c:pt idx="80">
                  <c:v>23</c:v>
                </c:pt>
                <c:pt idx="81">
                  <c:v>27</c:v>
                </c:pt>
                <c:pt idx="82">
                  <c:v>28</c:v>
                </c:pt>
                <c:pt idx="83">
                  <c:v>12</c:v>
                </c:pt>
                <c:pt idx="84">
                  <c:v>10</c:v>
                </c:pt>
                <c:pt idx="85">
                  <c:v>18</c:v>
                </c:pt>
                <c:pt idx="86">
                  <c:v>17</c:v>
                </c:pt>
                <c:pt idx="87">
                  <c:v>20</c:v>
                </c:pt>
                <c:pt idx="88">
                  <c:v>14</c:v>
                </c:pt>
                <c:pt idx="89">
                  <c:v>11</c:v>
                </c:pt>
                <c:pt idx="90">
                  <c:v>14</c:v>
                </c:pt>
                <c:pt idx="91">
                  <c:v>10</c:v>
                </c:pt>
                <c:pt idx="92">
                  <c:v>15</c:v>
                </c:pt>
                <c:pt idx="93">
                  <c:v>27</c:v>
                </c:pt>
                <c:pt idx="94">
                  <c:v>13</c:v>
                </c:pt>
                <c:pt idx="95">
                  <c:v>11</c:v>
                </c:pt>
                <c:pt idx="96">
                  <c:v>8</c:v>
                </c:pt>
                <c:pt idx="97">
                  <c:v>20</c:v>
                </c:pt>
                <c:pt idx="98">
                  <c:v>10</c:v>
                </c:pt>
                <c:pt idx="99">
                  <c:v>18</c:v>
                </c:pt>
                <c:pt idx="100">
                  <c:v>37</c:v>
                </c:pt>
                <c:pt idx="101">
                  <c:v>15</c:v>
                </c:pt>
                <c:pt idx="102">
                  <c:v>15</c:v>
                </c:pt>
                <c:pt idx="103">
                  <c:v>25</c:v>
                </c:pt>
                <c:pt idx="104">
                  <c:v>43</c:v>
                </c:pt>
                <c:pt idx="105">
                  <c:v>31</c:v>
                </c:pt>
                <c:pt idx="106">
                  <c:v>28</c:v>
                </c:pt>
                <c:pt idx="107">
                  <c:v>13</c:v>
                </c:pt>
                <c:pt idx="108">
                  <c:v>20</c:v>
                </c:pt>
                <c:pt idx="109">
                  <c:v>16</c:v>
                </c:pt>
                <c:pt idx="110">
                  <c:v>10</c:v>
                </c:pt>
                <c:pt idx="111">
                  <c:v>20</c:v>
                </c:pt>
                <c:pt idx="112">
                  <c:v>17</c:v>
                </c:pt>
                <c:pt idx="113">
                  <c:v>28</c:v>
                </c:pt>
                <c:pt idx="114">
                  <c:v>18</c:v>
                </c:pt>
                <c:pt idx="115">
                  <c:v>25</c:v>
                </c:pt>
                <c:pt idx="116">
                  <c:v>27</c:v>
                </c:pt>
                <c:pt idx="117">
                  <c:v>20</c:v>
                </c:pt>
                <c:pt idx="118">
                  <c:v>22</c:v>
                </c:pt>
                <c:pt idx="119">
                  <c:v>30</c:v>
                </c:pt>
                <c:pt idx="120">
                  <c:v>26</c:v>
                </c:pt>
                <c:pt idx="121">
                  <c:v>15</c:v>
                </c:pt>
                <c:pt idx="122">
                  <c:v>15</c:v>
                </c:pt>
                <c:pt idx="123">
                  <c:v>11</c:v>
                </c:pt>
                <c:pt idx="124">
                  <c:v>29</c:v>
                </c:pt>
                <c:pt idx="125">
                  <c:v>20</c:v>
                </c:pt>
                <c:pt idx="126">
                  <c:v>22</c:v>
                </c:pt>
                <c:pt idx="127">
                  <c:v>23</c:v>
                </c:pt>
                <c:pt idx="128">
                  <c:v>29</c:v>
                </c:pt>
                <c:pt idx="129">
                  <c:v>21</c:v>
                </c:pt>
                <c:pt idx="130">
                  <c:v>21</c:v>
                </c:pt>
                <c:pt idx="131">
                  <c:v>20</c:v>
                </c:pt>
                <c:pt idx="132">
                  <c:v>33</c:v>
                </c:pt>
                <c:pt idx="133">
                  <c:v>29</c:v>
                </c:pt>
                <c:pt idx="134">
                  <c:v>13</c:v>
                </c:pt>
                <c:pt idx="135">
                  <c:v>17</c:v>
                </c:pt>
                <c:pt idx="136">
                  <c:v>20</c:v>
                </c:pt>
                <c:pt idx="137">
                  <c:v>22</c:v>
                </c:pt>
                <c:pt idx="138">
                  <c:v>32</c:v>
                </c:pt>
                <c:pt idx="139">
                  <c:v>37</c:v>
                </c:pt>
                <c:pt idx="140">
                  <c:v>36</c:v>
                </c:pt>
                <c:pt idx="141">
                  <c:v>34</c:v>
                </c:pt>
                <c:pt idx="142">
                  <c:v>30</c:v>
                </c:pt>
                <c:pt idx="143">
                  <c:v>29</c:v>
                </c:pt>
                <c:pt idx="144">
                  <c:v>32</c:v>
                </c:pt>
                <c:pt idx="145">
                  <c:v>37</c:v>
                </c:pt>
                <c:pt idx="146">
                  <c:v>22</c:v>
                </c:pt>
                <c:pt idx="147">
                  <c:v>40</c:v>
                </c:pt>
                <c:pt idx="148">
                  <c:v>56</c:v>
                </c:pt>
              </c:numCache>
            </c:numRef>
          </c:xVal>
          <c:yVal>
            <c:numRef>
              <c:f>DATA!$M$679:$M$827</c:f>
              <c:numCache>
                <c:ptCount val="149"/>
                <c:pt idx="0">
                  <c:v>2858.2706</c:v>
                </c:pt>
                <c:pt idx="1">
                  <c:v>2860.7992000000013</c:v>
                </c:pt>
                <c:pt idx="2">
                  <c:v>2863.327799999999</c:v>
                </c:pt>
                <c:pt idx="3">
                  <c:v>2860.16705</c:v>
                </c:pt>
                <c:pt idx="4">
                  <c:v>2844.9954500000003</c:v>
                </c:pt>
                <c:pt idx="5">
                  <c:v>2850.684800000001</c:v>
                </c:pt>
                <c:pt idx="6">
                  <c:v>2861.4313500000007</c:v>
                </c:pt>
                <c:pt idx="7">
                  <c:v>2857.006300000001</c:v>
                </c:pt>
                <c:pt idx="8">
                  <c:v>2847.524050000002</c:v>
                </c:pt>
                <c:pt idx="9">
                  <c:v>2857.006300000001</c:v>
                </c:pt>
                <c:pt idx="10">
                  <c:v>2855.1098500000007</c:v>
                </c:pt>
                <c:pt idx="11">
                  <c:v>2831.0881500000014</c:v>
                </c:pt>
                <c:pt idx="12">
                  <c:v>2825.398800000001</c:v>
                </c:pt>
                <c:pt idx="13">
                  <c:v>2813.3879500000003</c:v>
                </c:pt>
                <c:pt idx="14">
                  <c:v>2805.8021499999995</c:v>
                </c:pt>
                <c:pt idx="15">
                  <c:v>2789.9984000000004</c:v>
                </c:pt>
                <c:pt idx="16">
                  <c:v>2781.1483000000007</c:v>
                </c:pt>
                <c:pt idx="17">
                  <c:v>2757.1265999999996</c:v>
                </c:pt>
                <c:pt idx="18">
                  <c:v>2735.0013500000005</c:v>
                </c:pt>
                <c:pt idx="19">
                  <c:v>2726.7834000000003</c:v>
                </c:pt>
                <c:pt idx="20">
                  <c:v>2707.8189</c:v>
                </c:pt>
                <c:pt idx="21">
                  <c:v>2680.636450000002</c:v>
                </c:pt>
                <c:pt idx="22">
                  <c:v>2665.4648500000003</c:v>
                </c:pt>
                <c:pt idx="23">
                  <c:v>2650.9254</c:v>
                </c:pt>
                <c:pt idx="24">
                  <c:v>2618.053600000001</c:v>
                </c:pt>
                <c:pt idx="25">
                  <c:v>2582.0210499999994</c:v>
                </c:pt>
                <c:pt idx="26">
                  <c:v>2571.906650000001</c:v>
                </c:pt>
                <c:pt idx="27">
                  <c:v>2579.4924500000016</c:v>
                </c:pt>
                <c:pt idx="28">
                  <c:v>2575.0674</c:v>
                </c:pt>
                <c:pt idx="29">
                  <c:v>2557.3672000000006</c:v>
                </c:pt>
                <c:pt idx="30">
                  <c:v>2523.231099999999</c:v>
                </c:pt>
                <c:pt idx="31">
                  <c:v>2511.8523999999998</c:v>
                </c:pt>
                <c:pt idx="32">
                  <c:v>2508.6916500000007</c:v>
                </c:pt>
                <c:pt idx="33">
                  <c:v>2495.4164999999994</c:v>
                </c:pt>
                <c:pt idx="34">
                  <c:v>2477.7163</c:v>
                </c:pt>
                <c:pt idx="35">
                  <c:v>2465.7054500000013</c:v>
                </c:pt>
                <c:pt idx="36">
                  <c:v>2434.097950000001</c:v>
                </c:pt>
                <c:pt idx="37">
                  <c:v>2406.2833500000015</c:v>
                </c:pt>
                <c:pt idx="38">
                  <c:v>2382.8938000000016</c:v>
                </c:pt>
                <c:pt idx="39">
                  <c:v>2367.7222</c:v>
                </c:pt>
                <c:pt idx="40">
                  <c:v>2354.4470500000007</c:v>
                </c:pt>
                <c:pt idx="41">
                  <c:v>2330.4253499999995</c:v>
                </c:pt>
                <c:pt idx="42">
                  <c:v>2310.1965500000006</c:v>
                </c:pt>
                <c:pt idx="43">
                  <c:v>2292.4963500000013</c:v>
                </c:pt>
                <c:pt idx="44">
                  <c:v>2279.2212</c:v>
                </c:pt>
                <c:pt idx="45">
                  <c:v>2256.4637999999995</c:v>
                </c:pt>
                <c:pt idx="46">
                  <c:v>2240.6600500000004</c:v>
                </c:pt>
                <c:pt idx="47">
                  <c:v>2219.7991</c:v>
                </c:pt>
                <c:pt idx="48">
                  <c:v>2200.2024500000007</c:v>
                </c:pt>
                <c:pt idx="49">
                  <c:v>2166.6985000000004</c:v>
                </c:pt>
                <c:pt idx="50">
                  <c:v>2135.72315</c:v>
                </c:pt>
                <c:pt idx="51">
                  <c:v>2101.587050000002</c:v>
                </c:pt>
                <c:pt idx="52">
                  <c:v>2080.0939500000004</c:v>
                </c:pt>
                <c:pt idx="53">
                  <c:v>2063.65805</c:v>
                </c:pt>
                <c:pt idx="54">
                  <c:v>2042.1649500000003</c:v>
                </c:pt>
                <c:pt idx="55">
                  <c:v>2025.72905</c:v>
                </c:pt>
                <c:pt idx="56">
                  <c:v>2004.235950000002</c:v>
                </c:pt>
                <c:pt idx="57">
                  <c:v>1975.1570499999998</c:v>
                </c:pt>
                <c:pt idx="58">
                  <c:v>1949.8710499999997</c:v>
                </c:pt>
                <c:pt idx="59">
                  <c:v>1920.16</c:v>
                </c:pt>
                <c:pt idx="60">
                  <c:v>1906.8848500000004</c:v>
                </c:pt>
                <c:pt idx="61">
                  <c:v>1896.77045</c:v>
                </c:pt>
                <c:pt idx="62">
                  <c:v>1880.3345499999996</c:v>
                </c:pt>
                <c:pt idx="63">
                  <c:v>1838.612650000001</c:v>
                </c:pt>
                <c:pt idx="64">
                  <c:v>1839.2447999999986</c:v>
                </c:pt>
                <c:pt idx="65">
                  <c:v>1836.0840499999995</c:v>
                </c:pt>
                <c:pt idx="66">
                  <c:v>1820.2803000000004</c:v>
                </c:pt>
                <c:pt idx="67">
                  <c:v>1798.1550500000012</c:v>
                </c:pt>
                <c:pt idx="68">
                  <c:v>1774.7655000000013</c:v>
                </c:pt>
                <c:pt idx="69">
                  <c:v>1741.8936999999987</c:v>
                </c:pt>
                <c:pt idx="70">
                  <c:v>1709.654050000001</c:v>
                </c:pt>
                <c:pt idx="71">
                  <c:v>1673.621500000001</c:v>
                </c:pt>
                <c:pt idx="72">
                  <c:v>1647.7033500000016</c:v>
                </c:pt>
                <c:pt idx="73">
                  <c:v>1612.9351000000006</c:v>
                </c:pt>
                <c:pt idx="74">
                  <c:v>1584.4883499999996</c:v>
                </c:pt>
                <c:pt idx="75">
                  <c:v>1564.8917000000001</c:v>
                </c:pt>
                <c:pt idx="76">
                  <c:v>1542.766450000001</c:v>
                </c:pt>
                <c:pt idx="77">
                  <c:v>1523.801950000001</c:v>
                </c:pt>
                <c:pt idx="78">
                  <c:v>1505.4696000000004</c:v>
                </c:pt>
                <c:pt idx="79">
                  <c:v>1471.3335000000006</c:v>
                </c:pt>
                <c:pt idx="80">
                  <c:v>1443.518900000001</c:v>
                </c:pt>
                <c:pt idx="81">
                  <c:v>1430.2437499999996</c:v>
                </c:pt>
                <c:pt idx="82">
                  <c:v>1406.2220500000003</c:v>
                </c:pt>
                <c:pt idx="83">
                  <c:v>1382.8325000000004</c:v>
                </c:pt>
                <c:pt idx="84">
                  <c:v>1360.0751</c:v>
                </c:pt>
                <c:pt idx="85">
                  <c:v>1347.4321</c:v>
                </c:pt>
                <c:pt idx="86">
                  <c:v>1334.7891</c:v>
                </c:pt>
                <c:pt idx="87">
                  <c:v>1310.7674000000006</c:v>
                </c:pt>
                <c:pt idx="88">
                  <c:v>1284.8492499999993</c:v>
                </c:pt>
                <c:pt idx="89">
                  <c:v>1269.6776499999996</c:v>
                </c:pt>
                <c:pt idx="90">
                  <c:v>1234.277250000001</c:v>
                </c:pt>
                <c:pt idx="91">
                  <c:v>1224.1628500000006</c:v>
                </c:pt>
                <c:pt idx="92">
                  <c:v>1209.6234000000004</c:v>
                </c:pt>
                <c:pt idx="93">
                  <c:v>1183.0731000000014</c:v>
                </c:pt>
                <c:pt idx="94">
                  <c:v>1166.6371999999992</c:v>
                </c:pt>
                <c:pt idx="95">
                  <c:v>1151.4656000000014</c:v>
                </c:pt>
                <c:pt idx="96">
                  <c:v>1114.800900000002</c:v>
                </c:pt>
                <c:pt idx="97">
                  <c:v>1104.0543500000022</c:v>
                </c:pt>
                <c:pt idx="98">
                  <c:v>1090.7792000000009</c:v>
                </c:pt>
                <c:pt idx="99">
                  <c:v>1074.3433000000005</c:v>
                </c:pt>
                <c:pt idx="100">
                  <c:v>1064.2289</c:v>
                </c:pt>
                <c:pt idx="101">
                  <c:v>1033.8857000000007</c:v>
                </c:pt>
                <c:pt idx="102">
                  <c:v>1017.4498000000021</c:v>
                </c:pt>
                <c:pt idx="103">
                  <c:v>998.4853000000003</c:v>
                </c:pt>
                <c:pt idx="104">
                  <c:v>973.1993000000002</c:v>
                </c:pt>
                <c:pt idx="105">
                  <c:v>944.7525499999992</c:v>
                </c:pt>
                <c:pt idx="106">
                  <c:v>932.109550000001</c:v>
                </c:pt>
                <c:pt idx="107">
                  <c:v>916.3058000000019</c:v>
                </c:pt>
                <c:pt idx="108">
                  <c:v>885.9626000000007</c:v>
                </c:pt>
                <c:pt idx="109">
                  <c:v>884.6983</c:v>
                </c:pt>
                <c:pt idx="110">
                  <c:v>863.2052000000022</c:v>
                </c:pt>
                <c:pt idx="111">
                  <c:v>841.0799500000012</c:v>
                </c:pt>
                <c:pt idx="112">
                  <c:v>819.5868499999997</c:v>
                </c:pt>
                <c:pt idx="113">
                  <c:v>804.4152500000018</c:v>
                </c:pt>
                <c:pt idx="114">
                  <c:v>791.1401000000005</c:v>
                </c:pt>
                <c:pt idx="115">
                  <c:v>775.3363499999996</c:v>
                </c:pt>
                <c:pt idx="116">
                  <c:v>746.2574499999992</c:v>
                </c:pt>
                <c:pt idx="117">
                  <c:v>717.1785500000005</c:v>
                </c:pt>
                <c:pt idx="118">
                  <c:v>686.2031999999999</c:v>
                </c:pt>
                <c:pt idx="119">
                  <c:v>677.9852499999997</c:v>
                </c:pt>
                <c:pt idx="120">
                  <c:v>654.5956999999999</c:v>
                </c:pt>
                <c:pt idx="121">
                  <c:v>631.20615</c:v>
                </c:pt>
                <c:pt idx="122">
                  <c:v>600.8629499999988</c:v>
                </c:pt>
                <c:pt idx="123">
                  <c:v>596.4379000000008</c:v>
                </c:pt>
                <c:pt idx="124">
                  <c:v>597.7021999999997</c:v>
                </c:pt>
                <c:pt idx="125">
                  <c:v>586.9556499999999</c:v>
                </c:pt>
                <c:pt idx="126">
                  <c:v>574.9447999999993</c:v>
                </c:pt>
                <c:pt idx="127">
                  <c:v>564.8304000000007</c:v>
                </c:pt>
                <c:pt idx="128">
                  <c:v>553.4516999999996</c:v>
                </c:pt>
                <c:pt idx="129">
                  <c:v>552.8195500000002</c:v>
                </c:pt>
                <c:pt idx="130">
                  <c:v>550.2909500000005</c:v>
                </c:pt>
                <c:pt idx="131">
                  <c:v>518.0512999999992</c:v>
                </c:pt>
                <c:pt idx="132">
                  <c:v>505.40829999999914</c:v>
                </c:pt>
                <c:pt idx="133">
                  <c:v>496.5581999999995</c:v>
                </c:pt>
                <c:pt idx="134">
                  <c:v>478.8580000000002</c:v>
                </c:pt>
                <c:pt idx="135">
                  <c:v>474.43295000000035</c:v>
                </c:pt>
                <c:pt idx="136">
                  <c:v>468.7435999999998</c:v>
                </c:pt>
                <c:pt idx="137">
                  <c:v>466.21500000000196</c:v>
                </c:pt>
                <c:pt idx="138">
                  <c:v>458.6292000000012</c:v>
                </c:pt>
                <c:pt idx="139">
                  <c:v>467.4793000000009</c:v>
                </c:pt>
                <c:pt idx="140">
                  <c:v>479.49014999999963</c:v>
                </c:pt>
                <c:pt idx="141">
                  <c:v>504.14400000000023</c:v>
                </c:pt>
                <c:pt idx="142">
                  <c:v>501.6154000000006</c:v>
                </c:pt>
                <c:pt idx="143">
                  <c:v>502.8797000000013</c:v>
                </c:pt>
                <c:pt idx="144">
                  <c:v>482.0187500000011</c:v>
                </c:pt>
                <c:pt idx="145">
                  <c:v>448.51480000000083</c:v>
                </c:pt>
                <c:pt idx="146">
                  <c:v>406.7929000000004</c:v>
                </c:pt>
                <c:pt idx="147">
                  <c:v>318.29190000000017</c:v>
                </c:pt>
                <c:pt idx="148">
                  <c:v>265.1913000000004</c:v>
                </c:pt>
              </c:numCache>
            </c:numRef>
          </c:yVal>
          <c:smooth val="0"/>
        </c:ser>
        <c:axId val="9051561"/>
        <c:axId val="14355186"/>
      </c:scatterChart>
      <c:valAx>
        <c:axId val="9051561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nDp [dm</a:t>
                </a:r>
                <a:r>
                  <a:rPr lang="en-US" cap="none" sz="12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1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55186"/>
        <c:crosses val="autoZero"/>
        <c:crossBetween val="midCat"/>
        <c:dispUnits/>
      </c:valAx>
      <c:valAx>
        <c:axId val="14355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Altitude (m)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5156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7"/>
          <c:y val="0.967"/>
          <c:w val="0.7635"/>
          <c:h val="0.0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2007: CBE Profile 16:24-16:49 UT 8/25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Bscat</a:t>
            </a:r>
          </a:p>
        </c:rich>
      </c:tx>
      <c:layout>
        <c:manualLayout>
          <c:xMode val="factor"/>
          <c:yMode val="factor"/>
          <c:x val="-0.012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355"/>
          <c:w val="0.80525"/>
          <c:h val="0.81325"/>
        </c:manualLayout>
      </c:layout>
      <c:scatterChart>
        <c:scatterStyle val="lineMarker"/>
        <c:varyColors val="0"/>
        <c:ser>
          <c:idx val="5"/>
          <c:order val="0"/>
          <c:tx>
            <c:v>450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DATA!$R$679:$R$827</c:f>
              <c:numCache>
                <c:ptCount val="149"/>
                <c:pt idx="1">
                  <c:v>5.64E-05</c:v>
                </c:pt>
                <c:pt idx="4">
                  <c:v>6.05E-05</c:v>
                </c:pt>
                <c:pt idx="7">
                  <c:v>6.87E-05</c:v>
                </c:pt>
                <c:pt idx="10">
                  <c:v>6.81E-05</c:v>
                </c:pt>
                <c:pt idx="13">
                  <c:v>6.23E-05</c:v>
                </c:pt>
                <c:pt idx="16">
                  <c:v>5.95E-05</c:v>
                </c:pt>
                <c:pt idx="19">
                  <c:v>6.53E-05</c:v>
                </c:pt>
                <c:pt idx="22">
                  <c:v>6.96E-05</c:v>
                </c:pt>
                <c:pt idx="25">
                  <c:v>7.38E-05</c:v>
                </c:pt>
                <c:pt idx="28">
                  <c:v>7.57E-05</c:v>
                </c:pt>
                <c:pt idx="31">
                  <c:v>7.67E-05</c:v>
                </c:pt>
                <c:pt idx="34">
                  <c:v>8.79E-05</c:v>
                </c:pt>
                <c:pt idx="37">
                  <c:v>0.000102</c:v>
                </c:pt>
                <c:pt idx="40">
                  <c:v>0.000101</c:v>
                </c:pt>
                <c:pt idx="43">
                  <c:v>0.000106</c:v>
                </c:pt>
                <c:pt idx="46">
                  <c:v>0.000103</c:v>
                </c:pt>
                <c:pt idx="50">
                  <c:v>0.000118</c:v>
                </c:pt>
                <c:pt idx="53">
                  <c:v>0.000151</c:v>
                </c:pt>
                <c:pt idx="56">
                  <c:v>0.000154</c:v>
                </c:pt>
                <c:pt idx="59">
                  <c:v>0.000157</c:v>
                </c:pt>
                <c:pt idx="62">
                  <c:v>0.000163</c:v>
                </c:pt>
                <c:pt idx="65">
                  <c:v>0.000164</c:v>
                </c:pt>
                <c:pt idx="68">
                  <c:v>0.000166</c:v>
                </c:pt>
                <c:pt idx="71">
                  <c:v>0.000167</c:v>
                </c:pt>
                <c:pt idx="74">
                  <c:v>0.000168</c:v>
                </c:pt>
                <c:pt idx="77">
                  <c:v>0.000174</c:v>
                </c:pt>
                <c:pt idx="80">
                  <c:v>0.000172</c:v>
                </c:pt>
                <c:pt idx="83">
                  <c:v>0.00017</c:v>
                </c:pt>
                <c:pt idx="86">
                  <c:v>0.000167</c:v>
                </c:pt>
                <c:pt idx="89">
                  <c:v>0.000168</c:v>
                </c:pt>
                <c:pt idx="92">
                  <c:v>0.000168</c:v>
                </c:pt>
                <c:pt idx="95">
                  <c:v>0.000172</c:v>
                </c:pt>
                <c:pt idx="98">
                  <c:v>0.00017</c:v>
                </c:pt>
                <c:pt idx="102">
                  <c:v>0.000173</c:v>
                </c:pt>
                <c:pt idx="105">
                  <c:v>0.000174</c:v>
                </c:pt>
                <c:pt idx="108">
                  <c:v>0.000177</c:v>
                </c:pt>
                <c:pt idx="111">
                  <c:v>0.000176</c:v>
                </c:pt>
                <c:pt idx="114">
                  <c:v>0.000177</c:v>
                </c:pt>
                <c:pt idx="117">
                  <c:v>0.000178</c:v>
                </c:pt>
                <c:pt idx="120">
                  <c:v>0.000178</c:v>
                </c:pt>
                <c:pt idx="123">
                  <c:v>0.000178</c:v>
                </c:pt>
                <c:pt idx="126">
                  <c:v>0.000174</c:v>
                </c:pt>
                <c:pt idx="129">
                  <c:v>0.000173</c:v>
                </c:pt>
                <c:pt idx="132">
                  <c:v>0.000173</c:v>
                </c:pt>
                <c:pt idx="135">
                  <c:v>0.000169</c:v>
                </c:pt>
                <c:pt idx="138">
                  <c:v>0.000171</c:v>
                </c:pt>
                <c:pt idx="141">
                  <c:v>0.000168</c:v>
                </c:pt>
                <c:pt idx="144">
                  <c:v>0.000172</c:v>
                </c:pt>
                <c:pt idx="147">
                  <c:v>0.000172</c:v>
                </c:pt>
              </c:numCache>
            </c:numRef>
          </c:xVal>
          <c:yVal>
            <c:numRef>
              <c:f>DATA!$M$679:$M$827</c:f>
              <c:numCache>
                <c:ptCount val="149"/>
                <c:pt idx="0">
                  <c:v>2858.2706</c:v>
                </c:pt>
                <c:pt idx="1">
                  <c:v>2860.7992000000013</c:v>
                </c:pt>
                <c:pt idx="2">
                  <c:v>2863.327799999999</c:v>
                </c:pt>
                <c:pt idx="3">
                  <c:v>2860.16705</c:v>
                </c:pt>
                <c:pt idx="4">
                  <c:v>2844.9954500000003</c:v>
                </c:pt>
                <c:pt idx="5">
                  <c:v>2850.684800000001</c:v>
                </c:pt>
                <c:pt idx="6">
                  <c:v>2861.4313500000007</c:v>
                </c:pt>
                <c:pt idx="7">
                  <c:v>2857.006300000001</c:v>
                </c:pt>
                <c:pt idx="8">
                  <c:v>2847.524050000002</c:v>
                </c:pt>
                <c:pt idx="9">
                  <c:v>2857.006300000001</c:v>
                </c:pt>
                <c:pt idx="10">
                  <c:v>2855.1098500000007</c:v>
                </c:pt>
                <c:pt idx="11">
                  <c:v>2831.0881500000014</c:v>
                </c:pt>
                <c:pt idx="12">
                  <c:v>2825.398800000001</c:v>
                </c:pt>
                <c:pt idx="13">
                  <c:v>2813.3879500000003</c:v>
                </c:pt>
                <c:pt idx="14">
                  <c:v>2805.8021499999995</c:v>
                </c:pt>
                <c:pt idx="15">
                  <c:v>2789.9984000000004</c:v>
                </c:pt>
                <c:pt idx="16">
                  <c:v>2781.1483000000007</c:v>
                </c:pt>
                <c:pt idx="17">
                  <c:v>2757.1265999999996</c:v>
                </c:pt>
                <c:pt idx="18">
                  <c:v>2735.0013500000005</c:v>
                </c:pt>
                <c:pt idx="19">
                  <c:v>2726.7834000000003</c:v>
                </c:pt>
                <c:pt idx="20">
                  <c:v>2707.8189</c:v>
                </c:pt>
                <c:pt idx="21">
                  <c:v>2680.636450000002</c:v>
                </c:pt>
                <c:pt idx="22">
                  <c:v>2665.4648500000003</c:v>
                </c:pt>
                <c:pt idx="23">
                  <c:v>2650.9254</c:v>
                </c:pt>
                <c:pt idx="24">
                  <c:v>2618.053600000001</c:v>
                </c:pt>
                <c:pt idx="25">
                  <c:v>2582.0210499999994</c:v>
                </c:pt>
                <c:pt idx="26">
                  <c:v>2571.906650000001</c:v>
                </c:pt>
                <c:pt idx="27">
                  <c:v>2579.4924500000016</c:v>
                </c:pt>
                <c:pt idx="28">
                  <c:v>2575.0674</c:v>
                </c:pt>
                <c:pt idx="29">
                  <c:v>2557.3672000000006</c:v>
                </c:pt>
                <c:pt idx="30">
                  <c:v>2523.231099999999</c:v>
                </c:pt>
                <c:pt idx="31">
                  <c:v>2511.8523999999998</c:v>
                </c:pt>
                <c:pt idx="32">
                  <c:v>2508.6916500000007</c:v>
                </c:pt>
                <c:pt idx="33">
                  <c:v>2495.4164999999994</c:v>
                </c:pt>
                <c:pt idx="34">
                  <c:v>2477.7163</c:v>
                </c:pt>
                <c:pt idx="35">
                  <c:v>2465.7054500000013</c:v>
                </c:pt>
                <c:pt idx="36">
                  <c:v>2434.097950000001</c:v>
                </c:pt>
                <c:pt idx="37">
                  <c:v>2406.2833500000015</c:v>
                </c:pt>
                <c:pt idx="38">
                  <c:v>2382.8938000000016</c:v>
                </c:pt>
                <c:pt idx="39">
                  <c:v>2367.7222</c:v>
                </c:pt>
                <c:pt idx="40">
                  <c:v>2354.4470500000007</c:v>
                </c:pt>
                <c:pt idx="41">
                  <c:v>2330.4253499999995</c:v>
                </c:pt>
                <c:pt idx="42">
                  <c:v>2310.1965500000006</c:v>
                </c:pt>
                <c:pt idx="43">
                  <c:v>2292.4963500000013</c:v>
                </c:pt>
                <c:pt idx="44">
                  <c:v>2279.2212</c:v>
                </c:pt>
                <c:pt idx="45">
                  <c:v>2256.4637999999995</c:v>
                </c:pt>
                <c:pt idx="46">
                  <c:v>2240.6600500000004</c:v>
                </c:pt>
                <c:pt idx="47">
                  <c:v>2219.7991</c:v>
                </c:pt>
                <c:pt idx="48">
                  <c:v>2200.2024500000007</c:v>
                </c:pt>
                <c:pt idx="49">
                  <c:v>2166.6985000000004</c:v>
                </c:pt>
                <c:pt idx="50">
                  <c:v>2135.72315</c:v>
                </c:pt>
                <c:pt idx="51">
                  <c:v>2101.587050000002</c:v>
                </c:pt>
                <c:pt idx="52">
                  <c:v>2080.0939500000004</c:v>
                </c:pt>
                <c:pt idx="53">
                  <c:v>2063.65805</c:v>
                </c:pt>
                <c:pt idx="54">
                  <c:v>2042.1649500000003</c:v>
                </c:pt>
                <c:pt idx="55">
                  <c:v>2025.72905</c:v>
                </c:pt>
                <c:pt idx="56">
                  <c:v>2004.235950000002</c:v>
                </c:pt>
                <c:pt idx="57">
                  <c:v>1975.1570499999998</c:v>
                </c:pt>
                <c:pt idx="58">
                  <c:v>1949.8710499999997</c:v>
                </c:pt>
                <c:pt idx="59">
                  <c:v>1920.16</c:v>
                </c:pt>
                <c:pt idx="60">
                  <c:v>1906.8848500000004</c:v>
                </c:pt>
                <c:pt idx="61">
                  <c:v>1896.77045</c:v>
                </c:pt>
                <c:pt idx="62">
                  <c:v>1880.3345499999996</c:v>
                </c:pt>
                <c:pt idx="63">
                  <c:v>1838.612650000001</c:v>
                </c:pt>
                <c:pt idx="64">
                  <c:v>1839.2447999999986</c:v>
                </c:pt>
                <c:pt idx="65">
                  <c:v>1836.0840499999995</c:v>
                </c:pt>
                <c:pt idx="66">
                  <c:v>1820.2803000000004</c:v>
                </c:pt>
                <c:pt idx="67">
                  <c:v>1798.1550500000012</c:v>
                </c:pt>
                <c:pt idx="68">
                  <c:v>1774.7655000000013</c:v>
                </c:pt>
                <c:pt idx="69">
                  <c:v>1741.8936999999987</c:v>
                </c:pt>
                <c:pt idx="70">
                  <c:v>1709.654050000001</c:v>
                </c:pt>
                <c:pt idx="71">
                  <c:v>1673.621500000001</c:v>
                </c:pt>
                <c:pt idx="72">
                  <c:v>1647.7033500000016</c:v>
                </c:pt>
                <c:pt idx="73">
                  <c:v>1612.9351000000006</c:v>
                </c:pt>
                <c:pt idx="74">
                  <c:v>1584.4883499999996</c:v>
                </c:pt>
                <c:pt idx="75">
                  <c:v>1564.8917000000001</c:v>
                </c:pt>
                <c:pt idx="76">
                  <c:v>1542.766450000001</c:v>
                </c:pt>
                <c:pt idx="77">
                  <c:v>1523.801950000001</c:v>
                </c:pt>
                <c:pt idx="78">
                  <c:v>1505.4696000000004</c:v>
                </c:pt>
                <c:pt idx="79">
                  <c:v>1471.3335000000006</c:v>
                </c:pt>
                <c:pt idx="80">
                  <c:v>1443.518900000001</c:v>
                </c:pt>
                <c:pt idx="81">
                  <c:v>1430.2437499999996</c:v>
                </c:pt>
                <c:pt idx="82">
                  <c:v>1406.2220500000003</c:v>
                </c:pt>
                <c:pt idx="83">
                  <c:v>1382.8325000000004</c:v>
                </c:pt>
                <c:pt idx="84">
                  <c:v>1360.0751</c:v>
                </c:pt>
                <c:pt idx="85">
                  <c:v>1347.4321</c:v>
                </c:pt>
                <c:pt idx="86">
                  <c:v>1334.7891</c:v>
                </c:pt>
                <c:pt idx="87">
                  <c:v>1310.7674000000006</c:v>
                </c:pt>
                <c:pt idx="88">
                  <c:v>1284.8492499999993</c:v>
                </c:pt>
                <c:pt idx="89">
                  <c:v>1269.6776499999996</c:v>
                </c:pt>
                <c:pt idx="90">
                  <c:v>1234.277250000001</c:v>
                </c:pt>
                <c:pt idx="91">
                  <c:v>1224.1628500000006</c:v>
                </c:pt>
                <c:pt idx="92">
                  <c:v>1209.6234000000004</c:v>
                </c:pt>
                <c:pt idx="93">
                  <c:v>1183.0731000000014</c:v>
                </c:pt>
                <c:pt idx="94">
                  <c:v>1166.6371999999992</c:v>
                </c:pt>
                <c:pt idx="95">
                  <c:v>1151.4656000000014</c:v>
                </c:pt>
                <c:pt idx="96">
                  <c:v>1114.800900000002</c:v>
                </c:pt>
                <c:pt idx="97">
                  <c:v>1104.0543500000022</c:v>
                </c:pt>
                <c:pt idx="98">
                  <c:v>1090.7792000000009</c:v>
                </c:pt>
                <c:pt idx="99">
                  <c:v>1074.3433000000005</c:v>
                </c:pt>
                <c:pt idx="100">
                  <c:v>1064.2289</c:v>
                </c:pt>
                <c:pt idx="101">
                  <c:v>1033.8857000000007</c:v>
                </c:pt>
                <c:pt idx="102">
                  <c:v>1017.4498000000021</c:v>
                </c:pt>
                <c:pt idx="103">
                  <c:v>998.4853000000003</c:v>
                </c:pt>
                <c:pt idx="104">
                  <c:v>973.1993000000002</c:v>
                </c:pt>
                <c:pt idx="105">
                  <c:v>944.7525499999992</c:v>
                </c:pt>
                <c:pt idx="106">
                  <c:v>932.109550000001</c:v>
                </c:pt>
                <c:pt idx="107">
                  <c:v>916.3058000000019</c:v>
                </c:pt>
                <c:pt idx="108">
                  <c:v>885.9626000000007</c:v>
                </c:pt>
                <c:pt idx="109">
                  <c:v>884.6983</c:v>
                </c:pt>
                <c:pt idx="110">
                  <c:v>863.2052000000022</c:v>
                </c:pt>
                <c:pt idx="111">
                  <c:v>841.0799500000012</c:v>
                </c:pt>
                <c:pt idx="112">
                  <c:v>819.5868499999997</c:v>
                </c:pt>
                <c:pt idx="113">
                  <c:v>804.4152500000018</c:v>
                </c:pt>
                <c:pt idx="114">
                  <c:v>791.1401000000005</c:v>
                </c:pt>
                <c:pt idx="115">
                  <c:v>775.3363499999996</c:v>
                </c:pt>
                <c:pt idx="116">
                  <c:v>746.2574499999992</c:v>
                </c:pt>
                <c:pt idx="117">
                  <c:v>717.1785500000005</c:v>
                </c:pt>
                <c:pt idx="118">
                  <c:v>686.2031999999999</c:v>
                </c:pt>
                <c:pt idx="119">
                  <c:v>677.9852499999997</c:v>
                </c:pt>
                <c:pt idx="120">
                  <c:v>654.5956999999999</c:v>
                </c:pt>
                <c:pt idx="121">
                  <c:v>631.20615</c:v>
                </c:pt>
                <c:pt idx="122">
                  <c:v>600.8629499999988</c:v>
                </c:pt>
                <c:pt idx="123">
                  <c:v>596.4379000000008</c:v>
                </c:pt>
                <c:pt idx="124">
                  <c:v>597.7021999999997</c:v>
                </c:pt>
                <c:pt idx="125">
                  <c:v>586.9556499999999</c:v>
                </c:pt>
                <c:pt idx="126">
                  <c:v>574.9447999999993</c:v>
                </c:pt>
                <c:pt idx="127">
                  <c:v>564.8304000000007</c:v>
                </c:pt>
                <c:pt idx="128">
                  <c:v>553.4516999999996</c:v>
                </c:pt>
                <c:pt idx="129">
                  <c:v>552.8195500000002</c:v>
                </c:pt>
                <c:pt idx="130">
                  <c:v>550.2909500000005</c:v>
                </c:pt>
                <c:pt idx="131">
                  <c:v>518.0512999999992</c:v>
                </c:pt>
                <c:pt idx="132">
                  <c:v>505.40829999999914</c:v>
                </c:pt>
                <c:pt idx="133">
                  <c:v>496.5581999999995</c:v>
                </c:pt>
                <c:pt idx="134">
                  <c:v>478.8580000000002</c:v>
                </c:pt>
                <c:pt idx="135">
                  <c:v>474.43295000000035</c:v>
                </c:pt>
                <c:pt idx="136">
                  <c:v>468.7435999999998</c:v>
                </c:pt>
                <c:pt idx="137">
                  <c:v>466.21500000000196</c:v>
                </c:pt>
                <c:pt idx="138">
                  <c:v>458.6292000000012</c:v>
                </c:pt>
                <c:pt idx="139">
                  <c:v>467.4793000000009</c:v>
                </c:pt>
                <c:pt idx="140">
                  <c:v>479.49014999999963</c:v>
                </c:pt>
                <c:pt idx="141">
                  <c:v>504.14400000000023</c:v>
                </c:pt>
                <c:pt idx="142">
                  <c:v>501.6154000000006</c:v>
                </c:pt>
                <c:pt idx="143">
                  <c:v>502.8797000000013</c:v>
                </c:pt>
                <c:pt idx="144">
                  <c:v>482.0187500000011</c:v>
                </c:pt>
                <c:pt idx="145">
                  <c:v>448.51480000000083</c:v>
                </c:pt>
                <c:pt idx="146">
                  <c:v>406.7929000000004</c:v>
                </c:pt>
                <c:pt idx="147">
                  <c:v>318.29190000000017</c:v>
                </c:pt>
                <c:pt idx="148">
                  <c:v>265.1913000000004</c:v>
                </c:pt>
              </c:numCache>
            </c:numRef>
          </c:yVal>
          <c:smooth val="0"/>
        </c:ser>
        <c:ser>
          <c:idx val="0"/>
          <c:order val="1"/>
          <c:tx>
            <c:v>550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DATA!$S$679:$S$827</c:f>
              <c:numCache>
                <c:ptCount val="149"/>
                <c:pt idx="1">
                  <c:v>3.88E-05</c:v>
                </c:pt>
                <c:pt idx="4">
                  <c:v>4.06E-05</c:v>
                </c:pt>
                <c:pt idx="7">
                  <c:v>4.56E-05</c:v>
                </c:pt>
                <c:pt idx="10">
                  <c:v>4.58E-05</c:v>
                </c:pt>
                <c:pt idx="13">
                  <c:v>4.16E-05</c:v>
                </c:pt>
                <c:pt idx="16">
                  <c:v>4.02E-05</c:v>
                </c:pt>
                <c:pt idx="19">
                  <c:v>4.5E-05</c:v>
                </c:pt>
                <c:pt idx="22">
                  <c:v>4.54E-05</c:v>
                </c:pt>
                <c:pt idx="25">
                  <c:v>4.96E-05</c:v>
                </c:pt>
                <c:pt idx="28">
                  <c:v>5.15E-05</c:v>
                </c:pt>
                <c:pt idx="31">
                  <c:v>5.23E-05</c:v>
                </c:pt>
                <c:pt idx="34">
                  <c:v>5.88E-05</c:v>
                </c:pt>
                <c:pt idx="37">
                  <c:v>6.79E-05</c:v>
                </c:pt>
                <c:pt idx="40">
                  <c:v>7.03E-05</c:v>
                </c:pt>
                <c:pt idx="43">
                  <c:v>7.3E-05</c:v>
                </c:pt>
                <c:pt idx="46">
                  <c:v>7.12E-05</c:v>
                </c:pt>
                <c:pt idx="50">
                  <c:v>7.82E-05</c:v>
                </c:pt>
                <c:pt idx="53">
                  <c:v>0.000103</c:v>
                </c:pt>
                <c:pt idx="56">
                  <c:v>0.000104</c:v>
                </c:pt>
                <c:pt idx="59">
                  <c:v>0.000108</c:v>
                </c:pt>
                <c:pt idx="62">
                  <c:v>0.00011</c:v>
                </c:pt>
                <c:pt idx="65">
                  <c:v>0.000111</c:v>
                </c:pt>
                <c:pt idx="68">
                  <c:v>0.00011</c:v>
                </c:pt>
                <c:pt idx="71">
                  <c:v>0.000114</c:v>
                </c:pt>
                <c:pt idx="74">
                  <c:v>0.000114</c:v>
                </c:pt>
                <c:pt idx="77">
                  <c:v>0.000119</c:v>
                </c:pt>
                <c:pt idx="80">
                  <c:v>0.000116</c:v>
                </c:pt>
                <c:pt idx="83">
                  <c:v>0.000114</c:v>
                </c:pt>
                <c:pt idx="86">
                  <c:v>0.000114</c:v>
                </c:pt>
                <c:pt idx="89">
                  <c:v>0.000114</c:v>
                </c:pt>
                <c:pt idx="92">
                  <c:v>0.000117</c:v>
                </c:pt>
                <c:pt idx="95">
                  <c:v>0.000118</c:v>
                </c:pt>
                <c:pt idx="98">
                  <c:v>0.000117</c:v>
                </c:pt>
                <c:pt idx="102">
                  <c:v>0.000118</c:v>
                </c:pt>
                <c:pt idx="105">
                  <c:v>0.000118</c:v>
                </c:pt>
                <c:pt idx="108">
                  <c:v>0.00012</c:v>
                </c:pt>
                <c:pt idx="111">
                  <c:v>0.000121</c:v>
                </c:pt>
                <c:pt idx="114">
                  <c:v>0.000121</c:v>
                </c:pt>
                <c:pt idx="117">
                  <c:v>0.00012</c:v>
                </c:pt>
                <c:pt idx="120">
                  <c:v>0.000122</c:v>
                </c:pt>
                <c:pt idx="123">
                  <c:v>0.000122</c:v>
                </c:pt>
                <c:pt idx="126">
                  <c:v>0.00012</c:v>
                </c:pt>
                <c:pt idx="129">
                  <c:v>0.000119</c:v>
                </c:pt>
                <c:pt idx="132">
                  <c:v>0.000118</c:v>
                </c:pt>
                <c:pt idx="135">
                  <c:v>0.000117</c:v>
                </c:pt>
                <c:pt idx="138">
                  <c:v>0.000118</c:v>
                </c:pt>
                <c:pt idx="141">
                  <c:v>0.000117</c:v>
                </c:pt>
                <c:pt idx="144">
                  <c:v>0.000117</c:v>
                </c:pt>
                <c:pt idx="147">
                  <c:v>0.000117</c:v>
                </c:pt>
              </c:numCache>
            </c:numRef>
          </c:xVal>
          <c:yVal>
            <c:numRef>
              <c:f>DATA!$M$679:$M$827</c:f>
              <c:numCache>
                <c:ptCount val="149"/>
                <c:pt idx="0">
                  <c:v>2858.2706</c:v>
                </c:pt>
                <c:pt idx="1">
                  <c:v>2860.7992000000013</c:v>
                </c:pt>
                <c:pt idx="2">
                  <c:v>2863.327799999999</c:v>
                </c:pt>
                <c:pt idx="3">
                  <c:v>2860.16705</c:v>
                </c:pt>
                <c:pt idx="4">
                  <c:v>2844.9954500000003</c:v>
                </c:pt>
                <c:pt idx="5">
                  <c:v>2850.684800000001</c:v>
                </c:pt>
                <c:pt idx="6">
                  <c:v>2861.4313500000007</c:v>
                </c:pt>
                <c:pt idx="7">
                  <c:v>2857.006300000001</c:v>
                </c:pt>
                <c:pt idx="8">
                  <c:v>2847.524050000002</c:v>
                </c:pt>
                <c:pt idx="9">
                  <c:v>2857.006300000001</c:v>
                </c:pt>
                <c:pt idx="10">
                  <c:v>2855.1098500000007</c:v>
                </c:pt>
                <c:pt idx="11">
                  <c:v>2831.0881500000014</c:v>
                </c:pt>
                <c:pt idx="12">
                  <c:v>2825.398800000001</c:v>
                </c:pt>
                <c:pt idx="13">
                  <c:v>2813.3879500000003</c:v>
                </c:pt>
                <c:pt idx="14">
                  <c:v>2805.8021499999995</c:v>
                </c:pt>
                <c:pt idx="15">
                  <c:v>2789.9984000000004</c:v>
                </c:pt>
                <c:pt idx="16">
                  <c:v>2781.1483000000007</c:v>
                </c:pt>
                <c:pt idx="17">
                  <c:v>2757.1265999999996</c:v>
                </c:pt>
                <c:pt idx="18">
                  <c:v>2735.0013500000005</c:v>
                </c:pt>
                <c:pt idx="19">
                  <c:v>2726.7834000000003</c:v>
                </c:pt>
                <c:pt idx="20">
                  <c:v>2707.8189</c:v>
                </c:pt>
                <c:pt idx="21">
                  <c:v>2680.636450000002</c:v>
                </c:pt>
                <c:pt idx="22">
                  <c:v>2665.4648500000003</c:v>
                </c:pt>
                <c:pt idx="23">
                  <c:v>2650.9254</c:v>
                </c:pt>
                <c:pt idx="24">
                  <c:v>2618.053600000001</c:v>
                </c:pt>
                <c:pt idx="25">
                  <c:v>2582.0210499999994</c:v>
                </c:pt>
                <c:pt idx="26">
                  <c:v>2571.906650000001</c:v>
                </c:pt>
                <c:pt idx="27">
                  <c:v>2579.4924500000016</c:v>
                </c:pt>
                <c:pt idx="28">
                  <c:v>2575.0674</c:v>
                </c:pt>
                <c:pt idx="29">
                  <c:v>2557.3672000000006</c:v>
                </c:pt>
                <c:pt idx="30">
                  <c:v>2523.231099999999</c:v>
                </c:pt>
                <c:pt idx="31">
                  <c:v>2511.8523999999998</c:v>
                </c:pt>
                <c:pt idx="32">
                  <c:v>2508.6916500000007</c:v>
                </c:pt>
                <c:pt idx="33">
                  <c:v>2495.4164999999994</c:v>
                </c:pt>
                <c:pt idx="34">
                  <c:v>2477.7163</c:v>
                </c:pt>
                <c:pt idx="35">
                  <c:v>2465.7054500000013</c:v>
                </c:pt>
                <c:pt idx="36">
                  <c:v>2434.097950000001</c:v>
                </c:pt>
                <c:pt idx="37">
                  <c:v>2406.2833500000015</c:v>
                </c:pt>
                <c:pt idx="38">
                  <c:v>2382.8938000000016</c:v>
                </c:pt>
                <c:pt idx="39">
                  <c:v>2367.7222</c:v>
                </c:pt>
                <c:pt idx="40">
                  <c:v>2354.4470500000007</c:v>
                </c:pt>
                <c:pt idx="41">
                  <c:v>2330.4253499999995</c:v>
                </c:pt>
                <c:pt idx="42">
                  <c:v>2310.1965500000006</c:v>
                </c:pt>
                <c:pt idx="43">
                  <c:v>2292.4963500000013</c:v>
                </c:pt>
                <c:pt idx="44">
                  <c:v>2279.2212</c:v>
                </c:pt>
                <c:pt idx="45">
                  <c:v>2256.4637999999995</c:v>
                </c:pt>
                <c:pt idx="46">
                  <c:v>2240.6600500000004</c:v>
                </c:pt>
                <c:pt idx="47">
                  <c:v>2219.7991</c:v>
                </c:pt>
                <c:pt idx="48">
                  <c:v>2200.2024500000007</c:v>
                </c:pt>
                <c:pt idx="49">
                  <c:v>2166.6985000000004</c:v>
                </c:pt>
                <c:pt idx="50">
                  <c:v>2135.72315</c:v>
                </c:pt>
                <c:pt idx="51">
                  <c:v>2101.587050000002</c:v>
                </c:pt>
                <c:pt idx="52">
                  <c:v>2080.0939500000004</c:v>
                </c:pt>
                <c:pt idx="53">
                  <c:v>2063.65805</c:v>
                </c:pt>
                <c:pt idx="54">
                  <c:v>2042.1649500000003</c:v>
                </c:pt>
                <c:pt idx="55">
                  <c:v>2025.72905</c:v>
                </c:pt>
                <c:pt idx="56">
                  <c:v>2004.235950000002</c:v>
                </c:pt>
                <c:pt idx="57">
                  <c:v>1975.1570499999998</c:v>
                </c:pt>
                <c:pt idx="58">
                  <c:v>1949.8710499999997</c:v>
                </c:pt>
                <c:pt idx="59">
                  <c:v>1920.16</c:v>
                </c:pt>
                <c:pt idx="60">
                  <c:v>1906.8848500000004</c:v>
                </c:pt>
                <c:pt idx="61">
                  <c:v>1896.77045</c:v>
                </c:pt>
                <c:pt idx="62">
                  <c:v>1880.3345499999996</c:v>
                </c:pt>
                <c:pt idx="63">
                  <c:v>1838.612650000001</c:v>
                </c:pt>
                <c:pt idx="64">
                  <c:v>1839.2447999999986</c:v>
                </c:pt>
                <c:pt idx="65">
                  <c:v>1836.0840499999995</c:v>
                </c:pt>
                <c:pt idx="66">
                  <c:v>1820.2803000000004</c:v>
                </c:pt>
                <c:pt idx="67">
                  <c:v>1798.1550500000012</c:v>
                </c:pt>
                <c:pt idx="68">
                  <c:v>1774.7655000000013</c:v>
                </c:pt>
                <c:pt idx="69">
                  <c:v>1741.8936999999987</c:v>
                </c:pt>
                <c:pt idx="70">
                  <c:v>1709.654050000001</c:v>
                </c:pt>
                <c:pt idx="71">
                  <c:v>1673.621500000001</c:v>
                </c:pt>
                <c:pt idx="72">
                  <c:v>1647.7033500000016</c:v>
                </c:pt>
                <c:pt idx="73">
                  <c:v>1612.9351000000006</c:v>
                </c:pt>
                <c:pt idx="74">
                  <c:v>1584.4883499999996</c:v>
                </c:pt>
                <c:pt idx="75">
                  <c:v>1564.8917000000001</c:v>
                </c:pt>
                <c:pt idx="76">
                  <c:v>1542.766450000001</c:v>
                </c:pt>
                <c:pt idx="77">
                  <c:v>1523.801950000001</c:v>
                </c:pt>
                <c:pt idx="78">
                  <c:v>1505.4696000000004</c:v>
                </c:pt>
                <c:pt idx="79">
                  <c:v>1471.3335000000006</c:v>
                </c:pt>
                <c:pt idx="80">
                  <c:v>1443.518900000001</c:v>
                </c:pt>
                <c:pt idx="81">
                  <c:v>1430.2437499999996</c:v>
                </c:pt>
                <c:pt idx="82">
                  <c:v>1406.2220500000003</c:v>
                </c:pt>
                <c:pt idx="83">
                  <c:v>1382.8325000000004</c:v>
                </c:pt>
                <c:pt idx="84">
                  <c:v>1360.0751</c:v>
                </c:pt>
                <c:pt idx="85">
                  <c:v>1347.4321</c:v>
                </c:pt>
                <c:pt idx="86">
                  <c:v>1334.7891</c:v>
                </c:pt>
                <c:pt idx="87">
                  <c:v>1310.7674000000006</c:v>
                </c:pt>
                <c:pt idx="88">
                  <c:v>1284.8492499999993</c:v>
                </c:pt>
                <c:pt idx="89">
                  <c:v>1269.6776499999996</c:v>
                </c:pt>
                <c:pt idx="90">
                  <c:v>1234.277250000001</c:v>
                </c:pt>
                <c:pt idx="91">
                  <c:v>1224.1628500000006</c:v>
                </c:pt>
                <c:pt idx="92">
                  <c:v>1209.6234000000004</c:v>
                </c:pt>
                <c:pt idx="93">
                  <c:v>1183.0731000000014</c:v>
                </c:pt>
                <c:pt idx="94">
                  <c:v>1166.6371999999992</c:v>
                </c:pt>
                <c:pt idx="95">
                  <c:v>1151.4656000000014</c:v>
                </c:pt>
                <c:pt idx="96">
                  <c:v>1114.800900000002</c:v>
                </c:pt>
                <c:pt idx="97">
                  <c:v>1104.0543500000022</c:v>
                </c:pt>
                <c:pt idx="98">
                  <c:v>1090.7792000000009</c:v>
                </c:pt>
                <c:pt idx="99">
                  <c:v>1074.3433000000005</c:v>
                </c:pt>
                <c:pt idx="100">
                  <c:v>1064.2289</c:v>
                </c:pt>
                <c:pt idx="101">
                  <c:v>1033.8857000000007</c:v>
                </c:pt>
                <c:pt idx="102">
                  <c:v>1017.4498000000021</c:v>
                </c:pt>
                <c:pt idx="103">
                  <c:v>998.4853000000003</c:v>
                </c:pt>
                <c:pt idx="104">
                  <c:v>973.1993000000002</c:v>
                </c:pt>
                <c:pt idx="105">
                  <c:v>944.7525499999992</c:v>
                </c:pt>
                <c:pt idx="106">
                  <c:v>932.109550000001</c:v>
                </c:pt>
                <c:pt idx="107">
                  <c:v>916.3058000000019</c:v>
                </c:pt>
                <c:pt idx="108">
                  <c:v>885.9626000000007</c:v>
                </c:pt>
                <c:pt idx="109">
                  <c:v>884.6983</c:v>
                </c:pt>
                <c:pt idx="110">
                  <c:v>863.2052000000022</c:v>
                </c:pt>
                <c:pt idx="111">
                  <c:v>841.0799500000012</c:v>
                </c:pt>
                <c:pt idx="112">
                  <c:v>819.5868499999997</c:v>
                </c:pt>
                <c:pt idx="113">
                  <c:v>804.4152500000018</c:v>
                </c:pt>
                <c:pt idx="114">
                  <c:v>791.1401000000005</c:v>
                </c:pt>
                <c:pt idx="115">
                  <c:v>775.3363499999996</c:v>
                </c:pt>
                <c:pt idx="116">
                  <c:v>746.2574499999992</c:v>
                </c:pt>
                <c:pt idx="117">
                  <c:v>717.1785500000005</c:v>
                </c:pt>
                <c:pt idx="118">
                  <c:v>686.2031999999999</c:v>
                </c:pt>
                <c:pt idx="119">
                  <c:v>677.9852499999997</c:v>
                </c:pt>
                <c:pt idx="120">
                  <c:v>654.5956999999999</c:v>
                </c:pt>
                <c:pt idx="121">
                  <c:v>631.20615</c:v>
                </c:pt>
                <c:pt idx="122">
                  <c:v>600.8629499999988</c:v>
                </c:pt>
                <c:pt idx="123">
                  <c:v>596.4379000000008</c:v>
                </c:pt>
                <c:pt idx="124">
                  <c:v>597.7021999999997</c:v>
                </c:pt>
                <c:pt idx="125">
                  <c:v>586.9556499999999</c:v>
                </c:pt>
                <c:pt idx="126">
                  <c:v>574.9447999999993</c:v>
                </c:pt>
                <c:pt idx="127">
                  <c:v>564.8304000000007</c:v>
                </c:pt>
                <c:pt idx="128">
                  <c:v>553.4516999999996</c:v>
                </c:pt>
                <c:pt idx="129">
                  <c:v>552.8195500000002</c:v>
                </c:pt>
                <c:pt idx="130">
                  <c:v>550.2909500000005</c:v>
                </c:pt>
                <c:pt idx="131">
                  <c:v>518.0512999999992</c:v>
                </c:pt>
                <c:pt idx="132">
                  <c:v>505.40829999999914</c:v>
                </c:pt>
                <c:pt idx="133">
                  <c:v>496.5581999999995</c:v>
                </c:pt>
                <c:pt idx="134">
                  <c:v>478.8580000000002</c:v>
                </c:pt>
                <c:pt idx="135">
                  <c:v>474.43295000000035</c:v>
                </c:pt>
                <c:pt idx="136">
                  <c:v>468.7435999999998</c:v>
                </c:pt>
                <c:pt idx="137">
                  <c:v>466.21500000000196</c:v>
                </c:pt>
                <c:pt idx="138">
                  <c:v>458.6292000000012</c:v>
                </c:pt>
                <c:pt idx="139">
                  <c:v>467.4793000000009</c:v>
                </c:pt>
                <c:pt idx="140">
                  <c:v>479.49014999999963</c:v>
                </c:pt>
                <c:pt idx="141">
                  <c:v>504.14400000000023</c:v>
                </c:pt>
                <c:pt idx="142">
                  <c:v>501.6154000000006</c:v>
                </c:pt>
                <c:pt idx="143">
                  <c:v>502.8797000000013</c:v>
                </c:pt>
                <c:pt idx="144">
                  <c:v>482.0187500000011</c:v>
                </c:pt>
                <c:pt idx="145">
                  <c:v>448.51480000000083</c:v>
                </c:pt>
                <c:pt idx="146">
                  <c:v>406.7929000000004</c:v>
                </c:pt>
                <c:pt idx="147">
                  <c:v>318.29190000000017</c:v>
                </c:pt>
                <c:pt idx="148">
                  <c:v>265.1913000000004</c:v>
                </c:pt>
              </c:numCache>
            </c:numRef>
          </c:yVal>
          <c:smooth val="0"/>
        </c:ser>
        <c:ser>
          <c:idx val="1"/>
          <c:order val="2"/>
          <c:tx>
            <c:v>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DATA!$T$679:$T$827</c:f>
              <c:numCache>
                <c:ptCount val="149"/>
                <c:pt idx="1">
                  <c:v>2.24E-05</c:v>
                </c:pt>
                <c:pt idx="4">
                  <c:v>2.32E-05</c:v>
                </c:pt>
                <c:pt idx="7">
                  <c:v>2.68E-05</c:v>
                </c:pt>
                <c:pt idx="10">
                  <c:v>2.58E-05</c:v>
                </c:pt>
                <c:pt idx="13">
                  <c:v>2.35E-05</c:v>
                </c:pt>
                <c:pt idx="16">
                  <c:v>2.23E-05</c:v>
                </c:pt>
                <c:pt idx="19">
                  <c:v>2.51E-05</c:v>
                </c:pt>
                <c:pt idx="22">
                  <c:v>2.59E-05</c:v>
                </c:pt>
                <c:pt idx="25">
                  <c:v>2.78E-05</c:v>
                </c:pt>
                <c:pt idx="28">
                  <c:v>2.97E-05</c:v>
                </c:pt>
                <c:pt idx="31">
                  <c:v>2.96E-05</c:v>
                </c:pt>
                <c:pt idx="34">
                  <c:v>3.38E-05</c:v>
                </c:pt>
                <c:pt idx="37">
                  <c:v>3.93E-05</c:v>
                </c:pt>
                <c:pt idx="40">
                  <c:v>3.92E-05</c:v>
                </c:pt>
                <c:pt idx="43">
                  <c:v>4.14E-05</c:v>
                </c:pt>
                <c:pt idx="46">
                  <c:v>3.93E-05</c:v>
                </c:pt>
                <c:pt idx="50">
                  <c:v>4.54E-05</c:v>
                </c:pt>
                <c:pt idx="53">
                  <c:v>6E-05</c:v>
                </c:pt>
                <c:pt idx="56">
                  <c:v>6.13E-05</c:v>
                </c:pt>
                <c:pt idx="59">
                  <c:v>6.17E-05</c:v>
                </c:pt>
                <c:pt idx="62">
                  <c:v>6.26E-05</c:v>
                </c:pt>
                <c:pt idx="65">
                  <c:v>6.38E-05</c:v>
                </c:pt>
                <c:pt idx="68">
                  <c:v>6.46E-05</c:v>
                </c:pt>
                <c:pt idx="71">
                  <c:v>6.44E-05</c:v>
                </c:pt>
                <c:pt idx="74">
                  <c:v>6.49E-05</c:v>
                </c:pt>
                <c:pt idx="77">
                  <c:v>6.7E-05</c:v>
                </c:pt>
                <c:pt idx="80">
                  <c:v>6.76E-05</c:v>
                </c:pt>
                <c:pt idx="83">
                  <c:v>6.69E-05</c:v>
                </c:pt>
                <c:pt idx="86">
                  <c:v>6.55E-05</c:v>
                </c:pt>
                <c:pt idx="89">
                  <c:v>6.55E-05</c:v>
                </c:pt>
                <c:pt idx="92">
                  <c:v>6.75E-05</c:v>
                </c:pt>
                <c:pt idx="95">
                  <c:v>6.58E-05</c:v>
                </c:pt>
                <c:pt idx="98">
                  <c:v>6.68E-05</c:v>
                </c:pt>
                <c:pt idx="102">
                  <c:v>6.79E-05</c:v>
                </c:pt>
                <c:pt idx="105">
                  <c:v>6.76E-05</c:v>
                </c:pt>
                <c:pt idx="108">
                  <c:v>6.82E-05</c:v>
                </c:pt>
                <c:pt idx="111">
                  <c:v>6.88E-05</c:v>
                </c:pt>
                <c:pt idx="114">
                  <c:v>6.92E-05</c:v>
                </c:pt>
                <c:pt idx="117">
                  <c:v>6.9E-05</c:v>
                </c:pt>
                <c:pt idx="120">
                  <c:v>7.12E-05</c:v>
                </c:pt>
                <c:pt idx="123">
                  <c:v>7.03E-05</c:v>
                </c:pt>
                <c:pt idx="126">
                  <c:v>6.98E-05</c:v>
                </c:pt>
                <c:pt idx="129">
                  <c:v>6.93E-05</c:v>
                </c:pt>
                <c:pt idx="132">
                  <c:v>7.01E-05</c:v>
                </c:pt>
                <c:pt idx="135">
                  <c:v>7.05E-05</c:v>
                </c:pt>
                <c:pt idx="138">
                  <c:v>6.97E-05</c:v>
                </c:pt>
                <c:pt idx="141">
                  <c:v>6.87E-05</c:v>
                </c:pt>
                <c:pt idx="144">
                  <c:v>7.01E-05</c:v>
                </c:pt>
                <c:pt idx="147">
                  <c:v>6.95E-05</c:v>
                </c:pt>
              </c:numCache>
            </c:numRef>
          </c:xVal>
          <c:yVal>
            <c:numRef>
              <c:f>DATA!$M$679:$M$827</c:f>
              <c:numCache>
                <c:ptCount val="149"/>
                <c:pt idx="0">
                  <c:v>2858.2706</c:v>
                </c:pt>
                <c:pt idx="1">
                  <c:v>2860.7992000000013</c:v>
                </c:pt>
                <c:pt idx="2">
                  <c:v>2863.327799999999</c:v>
                </c:pt>
                <c:pt idx="3">
                  <c:v>2860.16705</c:v>
                </c:pt>
                <c:pt idx="4">
                  <c:v>2844.9954500000003</c:v>
                </c:pt>
                <c:pt idx="5">
                  <c:v>2850.684800000001</c:v>
                </c:pt>
                <c:pt idx="6">
                  <c:v>2861.4313500000007</c:v>
                </c:pt>
                <c:pt idx="7">
                  <c:v>2857.006300000001</c:v>
                </c:pt>
                <c:pt idx="8">
                  <c:v>2847.524050000002</c:v>
                </c:pt>
                <c:pt idx="9">
                  <c:v>2857.006300000001</c:v>
                </c:pt>
                <c:pt idx="10">
                  <c:v>2855.1098500000007</c:v>
                </c:pt>
                <c:pt idx="11">
                  <c:v>2831.0881500000014</c:v>
                </c:pt>
                <c:pt idx="12">
                  <c:v>2825.398800000001</c:v>
                </c:pt>
                <c:pt idx="13">
                  <c:v>2813.3879500000003</c:v>
                </c:pt>
                <c:pt idx="14">
                  <c:v>2805.8021499999995</c:v>
                </c:pt>
                <c:pt idx="15">
                  <c:v>2789.9984000000004</c:v>
                </c:pt>
                <c:pt idx="16">
                  <c:v>2781.1483000000007</c:v>
                </c:pt>
                <c:pt idx="17">
                  <c:v>2757.1265999999996</c:v>
                </c:pt>
                <c:pt idx="18">
                  <c:v>2735.0013500000005</c:v>
                </c:pt>
                <c:pt idx="19">
                  <c:v>2726.7834000000003</c:v>
                </c:pt>
                <c:pt idx="20">
                  <c:v>2707.8189</c:v>
                </c:pt>
                <c:pt idx="21">
                  <c:v>2680.636450000002</c:v>
                </c:pt>
                <c:pt idx="22">
                  <c:v>2665.4648500000003</c:v>
                </c:pt>
                <c:pt idx="23">
                  <c:v>2650.9254</c:v>
                </c:pt>
                <c:pt idx="24">
                  <c:v>2618.053600000001</c:v>
                </c:pt>
                <c:pt idx="25">
                  <c:v>2582.0210499999994</c:v>
                </c:pt>
                <c:pt idx="26">
                  <c:v>2571.906650000001</c:v>
                </c:pt>
                <c:pt idx="27">
                  <c:v>2579.4924500000016</c:v>
                </c:pt>
                <c:pt idx="28">
                  <c:v>2575.0674</c:v>
                </c:pt>
                <c:pt idx="29">
                  <c:v>2557.3672000000006</c:v>
                </c:pt>
                <c:pt idx="30">
                  <c:v>2523.231099999999</c:v>
                </c:pt>
                <c:pt idx="31">
                  <c:v>2511.8523999999998</c:v>
                </c:pt>
                <c:pt idx="32">
                  <c:v>2508.6916500000007</c:v>
                </c:pt>
                <c:pt idx="33">
                  <c:v>2495.4164999999994</c:v>
                </c:pt>
                <c:pt idx="34">
                  <c:v>2477.7163</c:v>
                </c:pt>
                <c:pt idx="35">
                  <c:v>2465.7054500000013</c:v>
                </c:pt>
                <c:pt idx="36">
                  <c:v>2434.097950000001</c:v>
                </c:pt>
                <c:pt idx="37">
                  <c:v>2406.2833500000015</c:v>
                </c:pt>
                <c:pt idx="38">
                  <c:v>2382.8938000000016</c:v>
                </c:pt>
                <c:pt idx="39">
                  <c:v>2367.7222</c:v>
                </c:pt>
                <c:pt idx="40">
                  <c:v>2354.4470500000007</c:v>
                </c:pt>
                <c:pt idx="41">
                  <c:v>2330.4253499999995</c:v>
                </c:pt>
                <c:pt idx="42">
                  <c:v>2310.1965500000006</c:v>
                </c:pt>
                <c:pt idx="43">
                  <c:v>2292.4963500000013</c:v>
                </c:pt>
                <c:pt idx="44">
                  <c:v>2279.2212</c:v>
                </c:pt>
                <c:pt idx="45">
                  <c:v>2256.4637999999995</c:v>
                </c:pt>
                <c:pt idx="46">
                  <c:v>2240.6600500000004</c:v>
                </c:pt>
                <c:pt idx="47">
                  <c:v>2219.7991</c:v>
                </c:pt>
                <c:pt idx="48">
                  <c:v>2200.2024500000007</c:v>
                </c:pt>
                <c:pt idx="49">
                  <c:v>2166.6985000000004</c:v>
                </c:pt>
                <c:pt idx="50">
                  <c:v>2135.72315</c:v>
                </c:pt>
                <c:pt idx="51">
                  <c:v>2101.587050000002</c:v>
                </c:pt>
                <c:pt idx="52">
                  <c:v>2080.0939500000004</c:v>
                </c:pt>
                <c:pt idx="53">
                  <c:v>2063.65805</c:v>
                </c:pt>
                <c:pt idx="54">
                  <c:v>2042.1649500000003</c:v>
                </c:pt>
                <c:pt idx="55">
                  <c:v>2025.72905</c:v>
                </c:pt>
                <c:pt idx="56">
                  <c:v>2004.235950000002</c:v>
                </c:pt>
                <c:pt idx="57">
                  <c:v>1975.1570499999998</c:v>
                </c:pt>
                <c:pt idx="58">
                  <c:v>1949.8710499999997</c:v>
                </c:pt>
                <c:pt idx="59">
                  <c:v>1920.16</c:v>
                </c:pt>
                <c:pt idx="60">
                  <c:v>1906.8848500000004</c:v>
                </c:pt>
                <c:pt idx="61">
                  <c:v>1896.77045</c:v>
                </c:pt>
                <c:pt idx="62">
                  <c:v>1880.3345499999996</c:v>
                </c:pt>
                <c:pt idx="63">
                  <c:v>1838.612650000001</c:v>
                </c:pt>
                <c:pt idx="64">
                  <c:v>1839.2447999999986</c:v>
                </c:pt>
                <c:pt idx="65">
                  <c:v>1836.0840499999995</c:v>
                </c:pt>
                <c:pt idx="66">
                  <c:v>1820.2803000000004</c:v>
                </c:pt>
                <c:pt idx="67">
                  <c:v>1798.1550500000012</c:v>
                </c:pt>
                <c:pt idx="68">
                  <c:v>1774.7655000000013</c:v>
                </c:pt>
                <c:pt idx="69">
                  <c:v>1741.8936999999987</c:v>
                </c:pt>
                <c:pt idx="70">
                  <c:v>1709.654050000001</c:v>
                </c:pt>
                <c:pt idx="71">
                  <c:v>1673.621500000001</c:v>
                </c:pt>
                <c:pt idx="72">
                  <c:v>1647.7033500000016</c:v>
                </c:pt>
                <c:pt idx="73">
                  <c:v>1612.9351000000006</c:v>
                </c:pt>
                <c:pt idx="74">
                  <c:v>1584.4883499999996</c:v>
                </c:pt>
                <c:pt idx="75">
                  <c:v>1564.8917000000001</c:v>
                </c:pt>
                <c:pt idx="76">
                  <c:v>1542.766450000001</c:v>
                </c:pt>
                <c:pt idx="77">
                  <c:v>1523.801950000001</c:v>
                </c:pt>
                <c:pt idx="78">
                  <c:v>1505.4696000000004</c:v>
                </c:pt>
                <c:pt idx="79">
                  <c:v>1471.3335000000006</c:v>
                </c:pt>
                <c:pt idx="80">
                  <c:v>1443.518900000001</c:v>
                </c:pt>
                <c:pt idx="81">
                  <c:v>1430.2437499999996</c:v>
                </c:pt>
                <c:pt idx="82">
                  <c:v>1406.2220500000003</c:v>
                </c:pt>
                <c:pt idx="83">
                  <c:v>1382.8325000000004</c:v>
                </c:pt>
                <c:pt idx="84">
                  <c:v>1360.0751</c:v>
                </c:pt>
                <c:pt idx="85">
                  <c:v>1347.4321</c:v>
                </c:pt>
                <c:pt idx="86">
                  <c:v>1334.7891</c:v>
                </c:pt>
                <c:pt idx="87">
                  <c:v>1310.7674000000006</c:v>
                </c:pt>
                <c:pt idx="88">
                  <c:v>1284.8492499999993</c:v>
                </c:pt>
                <c:pt idx="89">
                  <c:v>1269.6776499999996</c:v>
                </c:pt>
                <c:pt idx="90">
                  <c:v>1234.277250000001</c:v>
                </c:pt>
                <c:pt idx="91">
                  <c:v>1224.1628500000006</c:v>
                </c:pt>
                <c:pt idx="92">
                  <c:v>1209.6234000000004</c:v>
                </c:pt>
                <c:pt idx="93">
                  <c:v>1183.0731000000014</c:v>
                </c:pt>
                <c:pt idx="94">
                  <c:v>1166.6371999999992</c:v>
                </c:pt>
                <c:pt idx="95">
                  <c:v>1151.4656000000014</c:v>
                </c:pt>
                <c:pt idx="96">
                  <c:v>1114.800900000002</c:v>
                </c:pt>
                <c:pt idx="97">
                  <c:v>1104.0543500000022</c:v>
                </c:pt>
                <c:pt idx="98">
                  <c:v>1090.7792000000009</c:v>
                </c:pt>
                <c:pt idx="99">
                  <c:v>1074.3433000000005</c:v>
                </c:pt>
                <c:pt idx="100">
                  <c:v>1064.2289</c:v>
                </c:pt>
                <c:pt idx="101">
                  <c:v>1033.8857000000007</c:v>
                </c:pt>
                <c:pt idx="102">
                  <c:v>1017.4498000000021</c:v>
                </c:pt>
                <c:pt idx="103">
                  <c:v>998.4853000000003</c:v>
                </c:pt>
                <c:pt idx="104">
                  <c:v>973.1993000000002</c:v>
                </c:pt>
                <c:pt idx="105">
                  <c:v>944.7525499999992</c:v>
                </c:pt>
                <c:pt idx="106">
                  <c:v>932.109550000001</c:v>
                </c:pt>
                <c:pt idx="107">
                  <c:v>916.3058000000019</c:v>
                </c:pt>
                <c:pt idx="108">
                  <c:v>885.9626000000007</c:v>
                </c:pt>
                <c:pt idx="109">
                  <c:v>884.6983</c:v>
                </c:pt>
                <c:pt idx="110">
                  <c:v>863.2052000000022</c:v>
                </c:pt>
                <c:pt idx="111">
                  <c:v>841.0799500000012</c:v>
                </c:pt>
                <c:pt idx="112">
                  <c:v>819.5868499999997</c:v>
                </c:pt>
                <c:pt idx="113">
                  <c:v>804.4152500000018</c:v>
                </c:pt>
                <c:pt idx="114">
                  <c:v>791.1401000000005</c:v>
                </c:pt>
                <c:pt idx="115">
                  <c:v>775.3363499999996</c:v>
                </c:pt>
                <c:pt idx="116">
                  <c:v>746.2574499999992</c:v>
                </c:pt>
                <c:pt idx="117">
                  <c:v>717.1785500000005</c:v>
                </c:pt>
                <c:pt idx="118">
                  <c:v>686.2031999999999</c:v>
                </c:pt>
                <c:pt idx="119">
                  <c:v>677.9852499999997</c:v>
                </c:pt>
                <c:pt idx="120">
                  <c:v>654.5956999999999</c:v>
                </c:pt>
                <c:pt idx="121">
                  <c:v>631.20615</c:v>
                </c:pt>
                <c:pt idx="122">
                  <c:v>600.8629499999988</c:v>
                </c:pt>
                <c:pt idx="123">
                  <c:v>596.4379000000008</c:v>
                </c:pt>
                <c:pt idx="124">
                  <c:v>597.7021999999997</c:v>
                </c:pt>
                <c:pt idx="125">
                  <c:v>586.9556499999999</c:v>
                </c:pt>
                <c:pt idx="126">
                  <c:v>574.9447999999993</c:v>
                </c:pt>
                <c:pt idx="127">
                  <c:v>564.8304000000007</c:v>
                </c:pt>
                <c:pt idx="128">
                  <c:v>553.4516999999996</c:v>
                </c:pt>
                <c:pt idx="129">
                  <c:v>552.8195500000002</c:v>
                </c:pt>
                <c:pt idx="130">
                  <c:v>550.2909500000005</c:v>
                </c:pt>
                <c:pt idx="131">
                  <c:v>518.0512999999992</c:v>
                </c:pt>
                <c:pt idx="132">
                  <c:v>505.40829999999914</c:v>
                </c:pt>
                <c:pt idx="133">
                  <c:v>496.5581999999995</c:v>
                </c:pt>
                <c:pt idx="134">
                  <c:v>478.8580000000002</c:v>
                </c:pt>
                <c:pt idx="135">
                  <c:v>474.43295000000035</c:v>
                </c:pt>
                <c:pt idx="136">
                  <c:v>468.7435999999998</c:v>
                </c:pt>
                <c:pt idx="137">
                  <c:v>466.21500000000196</c:v>
                </c:pt>
                <c:pt idx="138">
                  <c:v>458.6292000000012</c:v>
                </c:pt>
                <c:pt idx="139">
                  <c:v>467.4793000000009</c:v>
                </c:pt>
                <c:pt idx="140">
                  <c:v>479.49014999999963</c:v>
                </c:pt>
                <c:pt idx="141">
                  <c:v>504.14400000000023</c:v>
                </c:pt>
                <c:pt idx="142">
                  <c:v>501.6154000000006</c:v>
                </c:pt>
                <c:pt idx="143">
                  <c:v>502.8797000000013</c:v>
                </c:pt>
                <c:pt idx="144">
                  <c:v>482.0187500000011</c:v>
                </c:pt>
                <c:pt idx="145">
                  <c:v>448.51480000000083</c:v>
                </c:pt>
                <c:pt idx="146">
                  <c:v>406.7929000000004</c:v>
                </c:pt>
                <c:pt idx="147">
                  <c:v>318.29190000000017</c:v>
                </c:pt>
                <c:pt idx="148">
                  <c:v>265.1913000000004</c:v>
                </c:pt>
              </c:numCache>
            </c:numRef>
          </c:yVal>
          <c:smooth val="0"/>
        </c:ser>
        <c:axId val="62087811"/>
        <c:axId val="21919388"/>
      </c:scatterChart>
      <c:valAx>
        <c:axId val="62087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Bscat [m</a:t>
                </a:r>
                <a:r>
                  <a:rPr lang="en-US" cap="none" sz="12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055"/>
              <c:y val="0.01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19388"/>
        <c:crosses val="autoZero"/>
        <c:crossBetween val="midCat"/>
        <c:dispUnits/>
      </c:valAx>
      <c:valAx>
        <c:axId val="219193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Altitude (m)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878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025"/>
          <c:y val="0.51225"/>
          <c:w val="0.094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2007: CBE Profile 16:24-16:49 UT 8/25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Sub-micrometer Particle Counts</a:t>
            </a:r>
          </a:p>
        </c:rich>
      </c:tx>
      <c:layout>
        <c:manualLayout>
          <c:xMode val="factor"/>
          <c:yMode val="factor"/>
          <c:x val="-0.012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3475"/>
          <c:w val="0.92675"/>
          <c:h val="0.808"/>
        </c:manualLayout>
      </c:layout>
      <c:scatterChart>
        <c:scatterStyle val="lineMarker"/>
        <c:varyColors val="0"/>
        <c:ser>
          <c:idx val="5"/>
          <c:order val="0"/>
          <c:tx>
            <c:v>Particle Counts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DATA!$AB$679:$AB$827</c:f>
              <c:numCache>
                <c:ptCount val="149"/>
                <c:pt idx="0">
                  <c:v>1123.1</c:v>
                </c:pt>
                <c:pt idx="1">
                  <c:v>1129.2</c:v>
                </c:pt>
                <c:pt idx="2">
                  <c:v>1147.5</c:v>
                </c:pt>
                <c:pt idx="3">
                  <c:v>1197.1</c:v>
                </c:pt>
                <c:pt idx="4">
                  <c:v>1279.8</c:v>
                </c:pt>
                <c:pt idx="5">
                  <c:v>1303.1</c:v>
                </c:pt>
                <c:pt idx="6">
                  <c:v>1384.8</c:v>
                </c:pt>
                <c:pt idx="7">
                  <c:v>1413.8</c:v>
                </c:pt>
                <c:pt idx="8">
                  <c:v>1353.2</c:v>
                </c:pt>
                <c:pt idx="9">
                  <c:v>1355.2</c:v>
                </c:pt>
                <c:pt idx="10">
                  <c:v>1256.9</c:v>
                </c:pt>
                <c:pt idx="11">
                  <c:v>1238.6</c:v>
                </c:pt>
                <c:pt idx="12">
                  <c:v>1214.4</c:v>
                </c:pt>
                <c:pt idx="13">
                  <c:v>914.6</c:v>
                </c:pt>
                <c:pt idx="14">
                  <c:v>1275.8</c:v>
                </c:pt>
                <c:pt idx="15">
                  <c:v>1280.9</c:v>
                </c:pt>
                <c:pt idx="16">
                  <c:v>1325.1</c:v>
                </c:pt>
                <c:pt idx="17">
                  <c:v>1350.4</c:v>
                </c:pt>
                <c:pt idx="18">
                  <c:v>1380.2</c:v>
                </c:pt>
                <c:pt idx="19">
                  <c:v>1372.6</c:v>
                </c:pt>
                <c:pt idx="20">
                  <c:v>1437.4</c:v>
                </c:pt>
                <c:pt idx="21">
                  <c:v>1491</c:v>
                </c:pt>
                <c:pt idx="22">
                  <c:v>1399.5</c:v>
                </c:pt>
                <c:pt idx="23">
                  <c:v>1541.6</c:v>
                </c:pt>
                <c:pt idx="24">
                  <c:v>1604.3</c:v>
                </c:pt>
                <c:pt idx="25">
                  <c:v>1573.5</c:v>
                </c:pt>
                <c:pt idx="26">
                  <c:v>1567.1</c:v>
                </c:pt>
                <c:pt idx="27">
                  <c:v>1408.6</c:v>
                </c:pt>
                <c:pt idx="28">
                  <c:v>1471.5</c:v>
                </c:pt>
                <c:pt idx="29">
                  <c:v>1576.3</c:v>
                </c:pt>
                <c:pt idx="30">
                  <c:v>1690.4</c:v>
                </c:pt>
                <c:pt idx="31">
                  <c:v>1663.9</c:v>
                </c:pt>
                <c:pt idx="32">
                  <c:v>1636.4</c:v>
                </c:pt>
                <c:pt idx="33">
                  <c:v>1621.9</c:v>
                </c:pt>
                <c:pt idx="34">
                  <c:v>1660.8</c:v>
                </c:pt>
                <c:pt idx="35">
                  <c:v>1720.3</c:v>
                </c:pt>
                <c:pt idx="36">
                  <c:v>1703.4</c:v>
                </c:pt>
                <c:pt idx="37">
                  <c:v>1674.3</c:v>
                </c:pt>
                <c:pt idx="38">
                  <c:v>1676.9</c:v>
                </c:pt>
                <c:pt idx="39">
                  <c:v>1764.6</c:v>
                </c:pt>
                <c:pt idx="40">
                  <c:v>1845</c:v>
                </c:pt>
                <c:pt idx="41">
                  <c:v>1848.2</c:v>
                </c:pt>
                <c:pt idx="42">
                  <c:v>1817.9</c:v>
                </c:pt>
                <c:pt idx="43">
                  <c:v>1735.8</c:v>
                </c:pt>
                <c:pt idx="44">
                  <c:v>1755.3</c:v>
                </c:pt>
                <c:pt idx="45">
                  <c:v>1876.7</c:v>
                </c:pt>
                <c:pt idx="46">
                  <c:v>1891.3</c:v>
                </c:pt>
                <c:pt idx="47">
                  <c:v>1803.9</c:v>
                </c:pt>
                <c:pt idx="48">
                  <c:v>1936.9</c:v>
                </c:pt>
                <c:pt idx="49">
                  <c:v>1971.1</c:v>
                </c:pt>
                <c:pt idx="50">
                  <c:v>2104.6</c:v>
                </c:pt>
                <c:pt idx="51">
                  <c:v>2301.6</c:v>
                </c:pt>
                <c:pt idx="52">
                  <c:v>2148.9</c:v>
                </c:pt>
                <c:pt idx="53">
                  <c:v>2119.1</c:v>
                </c:pt>
                <c:pt idx="54">
                  <c:v>2162.8</c:v>
                </c:pt>
                <c:pt idx="55">
                  <c:v>2159.4</c:v>
                </c:pt>
                <c:pt idx="56">
                  <c:v>2202.5</c:v>
                </c:pt>
                <c:pt idx="57">
                  <c:v>2283.1</c:v>
                </c:pt>
                <c:pt idx="58">
                  <c:v>2373.8</c:v>
                </c:pt>
                <c:pt idx="59">
                  <c:v>2325.9</c:v>
                </c:pt>
                <c:pt idx="60">
                  <c:v>2372.5</c:v>
                </c:pt>
                <c:pt idx="61">
                  <c:v>2345.1</c:v>
                </c:pt>
                <c:pt idx="62">
                  <c:v>2366</c:v>
                </c:pt>
                <c:pt idx="63">
                  <c:v>2474.1</c:v>
                </c:pt>
                <c:pt idx="64">
                  <c:v>2523.4</c:v>
                </c:pt>
                <c:pt idx="65">
                  <c:v>2642.7</c:v>
                </c:pt>
                <c:pt idx="66">
                  <c:v>2694.2</c:v>
                </c:pt>
                <c:pt idx="67">
                  <c:v>2668.4</c:v>
                </c:pt>
                <c:pt idx="68">
                  <c:v>2894.2</c:v>
                </c:pt>
                <c:pt idx="69">
                  <c:v>2999.9</c:v>
                </c:pt>
                <c:pt idx="70">
                  <c:v>2899.9</c:v>
                </c:pt>
                <c:pt idx="71">
                  <c:v>2870.9</c:v>
                </c:pt>
                <c:pt idx="72">
                  <c:v>3109.1</c:v>
                </c:pt>
                <c:pt idx="73">
                  <c:v>3089.7</c:v>
                </c:pt>
                <c:pt idx="74">
                  <c:v>3126.2</c:v>
                </c:pt>
                <c:pt idx="75">
                  <c:v>3207.2</c:v>
                </c:pt>
                <c:pt idx="76">
                  <c:v>3369</c:v>
                </c:pt>
                <c:pt idx="77">
                  <c:v>3397</c:v>
                </c:pt>
                <c:pt idx="78">
                  <c:v>3454.1</c:v>
                </c:pt>
                <c:pt idx="79">
                  <c:v>3530.1</c:v>
                </c:pt>
                <c:pt idx="80">
                  <c:v>3519.8</c:v>
                </c:pt>
                <c:pt idx="81">
                  <c:v>3523.7</c:v>
                </c:pt>
                <c:pt idx="82">
                  <c:v>3449.6</c:v>
                </c:pt>
                <c:pt idx="83">
                  <c:v>3459.9</c:v>
                </c:pt>
                <c:pt idx="84">
                  <c:v>3409.4</c:v>
                </c:pt>
                <c:pt idx="85">
                  <c:v>3389.7</c:v>
                </c:pt>
                <c:pt idx="86">
                  <c:v>3521.3</c:v>
                </c:pt>
                <c:pt idx="87">
                  <c:v>3945.8</c:v>
                </c:pt>
                <c:pt idx="88">
                  <c:v>3859.7</c:v>
                </c:pt>
                <c:pt idx="89">
                  <c:v>3547.9</c:v>
                </c:pt>
                <c:pt idx="90">
                  <c:v>4380.6</c:v>
                </c:pt>
                <c:pt idx="91">
                  <c:v>3692.1</c:v>
                </c:pt>
                <c:pt idx="92">
                  <c:v>3624.6</c:v>
                </c:pt>
                <c:pt idx="93">
                  <c:v>3578.2</c:v>
                </c:pt>
                <c:pt idx="94">
                  <c:v>3675.7</c:v>
                </c:pt>
                <c:pt idx="95">
                  <c:v>3503.5</c:v>
                </c:pt>
                <c:pt idx="96">
                  <c:v>3551</c:v>
                </c:pt>
                <c:pt idx="97">
                  <c:v>3552.4</c:v>
                </c:pt>
                <c:pt idx="98">
                  <c:v>3591.9</c:v>
                </c:pt>
                <c:pt idx="99">
                  <c:v>3620.2</c:v>
                </c:pt>
                <c:pt idx="100">
                  <c:v>3659.9</c:v>
                </c:pt>
                <c:pt idx="101">
                  <c:v>3633</c:v>
                </c:pt>
                <c:pt idx="102">
                  <c:v>4102.2</c:v>
                </c:pt>
                <c:pt idx="103">
                  <c:v>5079</c:v>
                </c:pt>
                <c:pt idx="104">
                  <c:v>5753.1</c:v>
                </c:pt>
                <c:pt idx="105">
                  <c:v>9058.7</c:v>
                </c:pt>
                <c:pt idx="106">
                  <c:v>9692.6</c:v>
                </c:pt>
                <c:pt idx="107">
                  <c:v>9605.7</c:v>
                </c:pt>
                <c:pt idx="108">
                  <c:v>9616.3</c:v>
                </c:pt>
                <c:pt idx="109">
                  <c:v>9179.6</c:v>
                </c:pt>
                <c:pt idx="110">
                  <c:v>7848.6</c:v>
                </c:pt>
                <c:pt idx="111">
                  <c:v>7717.9</c:v>
                </c:pt>
                <c:pt idx="112">
                  <c:v>6445.4</c:v>
                </c:pt>
                <c:pt idx="113">
                  <c:v>6488.7</c:v>
                </c:pt>
                <c:pt idx="114">
                  <c:v>6189.5</c:v>
                </c:pt>
                <c:pt idx="115">
                  <c:v>5822.4</c:v>
                </c:pt>
                <c:pt idx="116">
                  <c:v>8226.2</c:v>
                </c:pt>
                <c:pt idx="117">
                  <c:v>11471.2</c:v>
                </c:pt>
                <c:pt idx="118">
                  <c:v>11315.3</c:v>
                </c:pt>
                <c:pt idx="119">
                  <c:v>11943.6</c:v>
                </c:pt>
                <c:pt idx="120">
                  <c:v>12866.8</c:v>
                </c:pt>
                <c:pt idx="121">
                  <c:v>11579.8</c:v>
                </c:pt>
                <c:pt idx="122">
                  <c:v>10924.9</c:v>
                </c:pt>
                <c:pt idx="123">
                  <c:v>9180.3</c:v>
                </c:pt>
                <c:pt idx="124">
                  <c:v>10671.9</c:v>
                </c:pt>
                <c:pt idx="125">
                  <c:v>9736.7</c:v>
                </c:pt>
                <c:pt idx="126">
                  <c:v>9029.8</c:v>
                </c:pt>
                <c:pt idx="127">
                  <c:v>9982.5</c:v>
                </c:pt>
                <c:pt idx="128">
                  <c:v>9729.5</c:v>
                </c:pt>
                <c:pt idx="129">
                  <c:v>10516.3</c:v>
                </c:pt>
                <c:pt idx="130">
                  <c:v>10191.1</c:v>
                </c:pt>
                <c:pt idx="131">
                  <c:v>9408</c:v>
                </c:pt>
                <c:pt idx="132">
                  <c:v>8528.2</c:v>
                </c:pt>
                <c:pt idx="133">
                  <c:v>8451.4</c:v>
                </c:pt>
                <c:pt idx="134">
                  <c:v>7737.3</c:v>
                </c:pt>
                <c:pt idx="135">
                  <c:v>7889.6</c:v>
                </c:pt>
                <c:pt idx="136">
                  <c:v>7525.8</c:v>
                </c:pt>
                <c:pt idx="137">
                  <c:v>7668.6</c:v>
                </c:pt>
                <c:pt idx="138">
                  <c:v>7906.1</c:v>
                </c:pt>
                <c:pt idx="139">
                  <c:v>7306.1</c:v>
                </c:pt>
                <c:pt idx="140">
                  <c:v>7347.8</c:v>
                </c:pt>
                <c:pt idx="141">
                  <c:v>8089</c:v>
                </c:pt>
                <c:pt idx="142">
                  <c:v>9122.5</c:v>
                </c:pt>
                <c:pt idx="143">
                  <c:v>10987.5</c:v>
                </c:pt>
                <c:pt idx="144">
                  <c:v>10512.8</c:v>
                </c:pt>
                <c:pt idx="145">
                  <c:v>10390.7</c:v>
                </c:pt>
                <c:pt idx="146">
                  <c:v>9213.5</c:v>
                </c:pt>
                <c:pt idx="147">
                  <c:v>10395.5</c:v>
                </c:pt>
                <c:pt idx="148">
                  <c:v>8009.1</c:v>
                </c:pt>
              </c:numCache>
            </c:numRef>
          </c:xVal>
          <c:yVal>
            <c:numRef>
              <c:f>DATA!$M$679:$M$827</c:f>
              <c:numCache>
                <c:ptCount val="149"/>
                <c:pt idx="0">
                  <c:v>2858.2706</c:v>
                </c:pt>
                <c:pt idx="1">
                  <c:v>2860.7992000000013</c:v>
                </c:pt>
                <c:pt idx="2">
                  <c:v>2863.327799999999</c:v>
                </c:pt>
                <c:pt idx="3">
                  <c:v>2860.16705</c:v>
                </c:pt>
                <c:pt idx="4">
                  <c:v>2844.9954500000003</c:v>
                </c:pt>
                <c:pt idx="5">
                  <c:v>2850.684800000001</c:v>
                </c:pt>
                <c:pt idx="6">
                  <c:v>2861.4313500000007</c:v>
                </c:pt>
                <c:pt idx="7">
                  <c:v>2857.006300000001</c:v>
                </c:pt>
                <c:pt idx="8">
                  <c:v>2847.524050000002</c:v>
                </c:pt>
                <c:pt idx="9">
                  <c:v>2857.006300000001</c:v>
                </c:pt>
                <c:pt idx="10">
                  <c:v>2855.1098500000007</c:v>
                </c:pt>
                <c:pt idx="11">
                  <c:v>2831.0881500000014</c:v>
                </c:pt>
                <c:pt idx="12">
                  <c:v>2825.398800000001</c:v>
                </c:pt>
                <c:pt idx="13">
                  <c:v>2813.3879500000003</c:v>
                </c:pt>
                <c:pt idx="14">
                  <c:v>2805.8021499999995</c:v>
                </c:pt>
                <c:pt idx="15">
                  <c:v>2789.9984000000004</c:v>
                </c:pt>
                <c:pt idx="16">
                  <c:v>2781.1483000000007</c:v>
                </c:pt>
                <c:pt idx="17">
                  <c:v>2757.1265999999996</c:v>
                </c:pt>
                <c:pt idx="18">
                  <c:v>2735.0013500000005</c:v>
                </c:pt>
                <c:pt idx="19">
                  <c:v>2726.7834000000003</c:v>
                </c:pt>
                <c:pt idx="20">
                  <c:v>2707.8189</c:v>
                </c:pt>
                <c:pt idx="21">
                  <c:v>2680.636450000002</c:v>
                </c:pt>
                <c:pt idx="22">
                  <c:v>2665.4648500000003</c:v>
                </c:pt>
                <c:pt idx="23">
                  <c:v>2650.9254</c:v>
                </c:pt>
                <c:pt idx="24">
                  <c:v>2618.053600000001</c:v>
                </c:pt>
                <c:pt idx="25">
                  <c:v>2582.0210499999994</c:v>
                </c:pt>
                <c:pt idx="26">
                  <c:v>2571.906650000001</c:v>
                </c:pt>
                <c:pt idx="27">
                  <c:v>2579.4924500000016</c:v>
                </c:pt>
                <c:pt idx="28">
                  <c:v>2575.0674</c:v>
                </c:pt>
                <c:pt idx="29">
                  <c:v>2557.3672000000006</c:v>
                </c:pt>
                <c:pt idx="30">
                  <c:v>2523.231099999999</c:v>
                </c:pt>
                <c:pt idx="31">
                  <c:v>2511.8523999999998</c:v>
                </c:pt>
                <c:pt idx="32">
                  <c:v>2508.6916500000007</c:v>
                </c:pt>
                <c:pt idx="33">
                  <c:v>2495.4164999999994</c:v>
                </c:pt>
                <c:pt idx="34">
                  <c:v>2477.7163</c:v>
                </c:pt>
                <c:pt idx="35">
                  <c:v>2465.7054500000013</c:v>
                </c:pt>
                <c:pt idx="36">
                  <c:v>2434.097950000001</c:v>
                </c:pt>
                <c:pt idx="37">
                  <c:v>2406.2833500000015</c:v>
                </c:pt>
                <c:pt idx="38">
                  <c:v>2382.8938000000016</c:v>
                </c:pt>
                <c:pt idx="39">
                  <c:v>2367.7222</c:v>
                </c:pt>
                <c:pt idx="40">
                  <c:v>2354.4470500000007</c:v>
                </c:pt>
                <c:pt idx="41">
                  <c:v>2330.4253499999995</c:v>
                </c:pt>
                <c:pt idx="42">
                  <c:v>2310.1965500000006</c:v>
                </c:pt>
                <c:pt idx="43">
                  <c:v>2292.4963500000013</c:v>
                </c:pt>
                <c:pt idx="44">
                  <c:v>2279.2212</c:v>
                </c:pt>
                <c:pt idx="45">
                  <c:v>2256.4637999999995</c:v>
                </c:pt>
                <c:pt idx="46">
                  <c:v>2240.6600500000004</c:v>
                </c:pt>
                <c:pt idx="47">
                  <c:v>2219.7991</c:v>
                </c:pt>
                <c:pt idx="48">
                  <c:v>2200.2024500000007</c:v>
                </c:pt>
                <c:pt idx="49">
                  <c:v>2166.6985000000004</c:v>
                </c:pt>
                <c:pt idx="50">
                  <c:v>2135.72315</c:v>
                </c:pt>
                <c:pt idx="51">
                  <c:v>2101.587050000002</c:v>
                </c:pt>
                <c:pt idx="52">
                  <c:v>2080.0939500000004</c:v>
                </c:pt>
                <c:pt idx="53">
                  <c:v>2063.65805</c:v>
                </c:pt>
                <c:pt idx="54">
                  <c:v>2042.1649500000003</c:v>
                </c:pt>
                <c:pt idx="55">
                  <c:v>2025.72905</c:v>
                </c:pt>
                <c:pt idx="56">
                  <c:v>2004.235950000002</c:v>
                </c:pt>
                <c:pt idx="57">
                  <c:v>1975.1570499999998</c:v>
                </c:pt>
                <c:pt idx="58">
                  <c:v>1949.8710499999997</c:v>
                </c:pt>
                <c:pt idx="59">
                  <c:v>1920.16</c:v>
                </c:pt>
                <c:pt idx="60">
                  <c:v>1906.8848500000004</c:v>
                </c:pt>
                <c:pt idx="61">
                  <c:v>1896.77045</c:v>
                </c:pt>
                <c:pt idx="62">
                  <c:v>1880.3345499999996</c:v>
                </c:pt>
                <c:pt idx="63">
                  <c:v>1838.612650000001</c:v>
                </c:pt>
                <c:pt idx="64">
                  <c:v>1839.2447999999986</c:v>
                </c:pt>
                <c:pt idx="65">
                  <c:v>1836.0840499999995</c:v>
                </c:pt>
                <c:pt idx="66">
                  <c:v>1820.2803000000004</c:v>
                </c:pt>
                <c:pt idx="67">
                  <c:v>1798.1550500000012</c:v>
                </c:pt>
                <c:pt idx="68">
                  <c:v>1774.7655000000013</c:v>
                </c:pt>
                <c:pt idx="69">
                  <c:v>1741.8936999999987</c:v>
                </c:pt>
                <c:pt idx="70">
                  <c:v>1709.654050000001</c:v>
                </c:pt>
                <c:pt idx="71">
                  <c:v>1673.621500000001</c:v>
                </c:pt>
                <c:pt idx="72">
                  <c:v>1647.7033500000016</c:v>
                </c:pt>
                <c:pt idx="73">
                  <c:v>1612.9351000000006</c:v>
                </c:pt>
                <c:pt idx="74">
                  <c:v>1584.4883499999996</c:v>
                </c:pt>
                <c:pt idx="75">
                  <c:v>1564.8917000000001</c:v>
                </c:pt>
                <c:pt idx="76">
                  <c:v>1542.766450000001</c:v>
                </c:pt>
                <c:pt idx="77">
                  <c:v>1523.801950000001</c:v>
                </c:pt>
                <c:pt idx="78">
                  <c:v>1505.4696000000004</c:v>
                </c:pt>
                <c:pt idx="79">
                  <c:v>1471.3335000000006</c:v>
                </c:pt>
                <c:pt idx="80">
                  <c:v>1443.518900000001</c:v>
                </c:pt>
                <c:pt idx="81">
                  <c:v>1430.2437499999996</c:v>
                </c:pt>
                <c:pt idx="82">
                  <c:v>1406.2220500000003</c:v>
                </c:pt>
                <c:pt idx="83">
                  <c:v>1382.8325000000004</c:v>
                </c:pt>
                <c:pt idx="84">
                  <c:v>1360.0751</c:v>
                </c:pt>
                <c:pt idx="85">
                  <c:v>1347.4321</c:v>
                </c:pt>
                <c:pt idx="86">
                  <c:v>1334.7891</c:v>
                </c:pt>
                <c:pt idx="87">
                  <c:v>1310.7674000000006</c:v>
                </c:pt>
                <c:pt idx="88">
                  <c:v>1284.8492499999993</c:v>
                </c:pt>
                <c:pt idx="89">
                  <c:v>1269.6776499999996</c:v>
                </c:pt>
                <c:pt idx="90">
                  <c:v>1234.277250000001</c:v>
                </c:pt>
                <c:pt idx="91">
                  <c:v>1224.1628500000006</c:v>
                </c:pt>
                <c:pt idx="92">
                  <c:v>1209.6234000000004</c:v>
                </c:pt>
                <c:pt idx="93">
                  <c:v>1183.0731000000014</c:v>
                </c:pt>
                <c:pt idx="94">
                  <c:v>1166.6371999999992</c:v>
                </c:pt>
                <c:pt idx="95">
                  <c:v>1151.4656000000014</c:v>
                </c:pt>
                <c:pt idx="96">
                  <c:v>1114.800900000002</c:v>
                </c:pt>
                <c:pt idx="97">
                  <c:v>1104.0543500000022</c:v>
                </c:pt>
                <c:pt idx="98">
                  <c:v>1090.7792000000009</c:v>
                </c:pt>
                <c:pt idx="99">
                  <c:v>1074.3433000000005</c:v>
                </c:pt>
                <c:pt idx="100">
                  <c:v>1064.2289</c:v>
                </c:pt>
                <c:pt idx="101">
                  <c:v>1033.8857000000007</c:v>
                </c:pt>
                <c:pt idx="102">
                  <c:v>1017.4498000000021</c:v>
                </c:pt>
                <c:pt idx="103">
                  <c:v>998.4853000000003</c:v>
                </c:pt>
                <c:pt idx="104">
                  <c:v>973.1993000000002</c:v>
                </c:pt>
                <c:pt idx="105">
                  <c:v>944.7525499999992</c:v>
                </c:pt>
                <c:pt idx="106">
                  <c:v>932.109550000001</c:v>
                </c:pt>
                <c:pt idx="107">
                  <c:v>916.3058000000019</c:v>
                </c:pt>
                <c:pt idx="108">
                  <c:v>885.9626000000007</c:v>
                </c:pt>
                <c:pt idx="109">
                  <c:v>884.6983</c:v>
                </c:pt>
                <c:pt idx="110">
                  <c:v>863.2052000000022</c:v>
                </c:pt>
                <c:pt idx="111">
                  <c:v>841.0799500000012</c:v>
                </c:pt>
                <c:pt idx="112">
                  <c:v>819.5868499999997</c:v>
                </c:pt>
                <c:pt idx="113">
                  <c:v>804.4152500000018</c:v>
                </c:pt>
                <c:pt idx="114">
                  <c:v>791.1401000000005</c:v>
                </c:pt>
                <c:pt idx="115">
                  <c:v>775.3363499999996</c:v>
                </c:pt>
                <c:pt idx="116">
                  <c:v>746.2574499999992</c:v>
                </c:pt>
                <c:pt idx="117">
                  <c:v>717.1785500000005</c:v>
                </c:pt>
                <c:pt idx="118">
                  <c:v>686.2031999999999</c:v>
                </c:pt>
                <c:pt idx="119">
                  <c:v>677.9852499999997</c:v>
                </c:pt>
                <c:pt idx="120">
                  <c:v>654.5956999999999</c:v>
                </c:pt>
                <c:pt idx="121">
                  <c:v>631.20615</c:v>
                </c:pt>
                <c:pt idx="122">
                  <c:v>600.8629499999988</c:v>
                </c:pt>
                <c:pt idx="123">
                  <c:v>596.4379000000008</c:v>
                </c:pt>
                <c:pt idx="124">
                  <c:v>597.7021999999997</c:v>
                </c:pt>
                <c:pt idx="125">
                  <c:v>586.9556499999999</c:v>
                </c:pt>
                <c:pt idx="126">
                  <c:v>574.9447999999993</c:v>
                </c:pt>
                <c:pt idx="127">
                  <c:v>564.8304000000007</c:v>
                </c:pt>
                <c:pt idx="128">
                  <c:v>553.4516999999996</c:v>
                </c:pt>
                <c:pt idx="129">
                  <c:v>552.8195500000002</c:v>
                </c:pt>
                <c:pt idx="130">
                  <c:v>550.2909500000005</c:v>
                </c:pt>
                <c:pt idx="131">
                  <c:v>518.0512999999992</c:v>
                </c:pt>
                <c:pt idx="132">
                  <c:v>505.40829999999914</c:v>
                </c:pt>
                <c:pt idx="133">
                  <c:v>496.5581999999995</c:v>
                </c:pt>
                <c:pt idx="134">
                  <c:v>478.8580000000002</c:v>
                </c:pt>
                <c:pt idx="135">
                  <c:v>474.43295000000035</c:v>
                </c:pt>
                <c:pt idx="136">
                  <c:v>468.7435999999998</c:v>
                </c:pt>
                <c:pt idx="137">
                  <c:v>466.21500000000196</c:v>
                </c:pt>
                <c:pt idx="138">
                  <c:v>458.6292000000012</c:v>
                </c:pt>
                <c:pt idx="139">
                  <c:v>467.4793000000009</c:v>
                </c:pt>
                <c:pt idx="140">
                  <c:v>479.49014999999963</c:v>
                </c:pt>
                <c:pt idx="141">
                  <c:v>504.14400000000023</c:v>
                </c:pt>
                <c:pt idx="142">
                  <c:v>501.6154000000006</c:v>
                </c:pt>
                <c:pt idx="143">
                  <c:v>502.8797000000013</c:v>
                </c:pt>
                <c:pt idx="144">
                  <c:v>482.0187500000011</c:v>
                </c:pt>
                <c:pt idx="145">
                  <c:v>448.51480000000083</c:v>
                </c:pt>
                <c:pt idx="146">
                  <c:v>406.7929000000004</c:v>
                </c:pt>
                <c:pt idx="147">
                  <c:v>318.29190000000017</c:v>
                </c:pt>
                <c:pt idx="148">
                  <c:v>265.1913000000004</c:v>
                </c:pt>
              </c:numCache>
            </c:numRef>
          </c:yVal>
          <c:smooth val="0"/>
        </c:ser>
        <c:axId val="63056765"/>
        <c:axId val="30639974"/>
      </c:scatterChart>
      <c:valAx>
        <c:axId val="630567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Counts [cm</a:t>
                </a:r>
                <a:r>
                  <a:rPr lang="en-US" cap="none" sz="12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39974"/>
        <c:crosses val="autoZero"/>
        <c:crossBetween val="midCat"/>
        <c:dispUnits/>
      </c:valAx>
      <c:valAx>
        <c:axId val="306399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Altitude (m)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5676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2007: W45 Profile 15:04-15:33 UT 8/25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Temperature [?C]</a:t>
            </a:r>
          </a:p>
        </c:rich>
      </c:tx>
      <c:layout>
        <c:manualLayout>
          <c:xMode val="factor"/>
          <c:yMode val="factor"/>
          <c:x val="-0.0142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41"/>
          <c:w val="0.92575"/>
          <c:h val="0.806"/>
        </c:manualLayout>
      </c:layout>
      <c:scatterChart>
        <c:scatterStyle val="lineMarker"/>
        <c:varyColors val="0"/>
        <c:ser>
          <c:idx val="5"/>
          <c:order val="0"/>
          <c:tx>
            <c:v>Temperature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DATA!$N$248:$N$374</c:f>
              <c:numCache>
                <c:ptCount val="127"/>
                <c:pt idx="0">
                  <c:v>13</c:v>
                </c:pt>
                <c:pt idx="1">
                  <c:v>13.3</c:v>
                </c:pt>
                <c:pt idx="2">
                  <c:v>13.6</c:v>
                </c:pt>
                <c:pt idx="3">
                  <c:v>13.8</c:v>
                </c:pt>
                <c:pt idx="4">
                  <c:v>13.7</c:v>
                </c:pt>
                <c:pt idx="5">
                  <c:v>13.8</c:v>
                </c:pt>
                <c:pt idx="6">
                  <c:v>14</c:v>
                </c:pt>
                <c:pt idx="7">
                  <c:v>14.2</c:v>
                </c:pt>
                <c:pt idx="8">
                  <c:v>14.3</c:v>
                </c:pt>
                <c:pt idx="9">
                  <c:v>14.5</c:v>
                </c:pt>
                <c:pt idx="10">
                  <c:v>14.7</c:v>
                </c:pt>
                <c:pt idx="11">
                  <c:v>14.8</c:v>
                </c:pt>
                <c:pt idx="12">
                  <c:v>14.9</c:v>
                </c:pt>
                <c:pt idx="13">
                  <c:v>15</c:v>
                </c:pt>
                <c:pt idx="14">
                  <c:v>15.1</c:v>
                </c:pt>
                <c:pt idx="15">
                  <c:v>15.3</c:v>
                </c:pt>
                <c:pt idx="16">
                  <c:v>15.5</c:v>
                </c:pt>
                <c:pt idx="17">
                  <c:v>15.8</c:v>
                </c:pt>
                <c:pt idx="18">
                  <c:v>16.1</c:v>
                </c:pt>
                <c:pt idx="19">
                  <c:v>16.4</c:v>
                </c:pt>
                <c:pt idx="20">
                  <c:v>16.5</c:v>
                </c:pt>
                <c:pt idx="21">
                  <c:v>16.7</c:v>
                </c:pt>
                <c:pt idx="22">
                  <c:v>16.9</c:v>
                </c:pt>
                <c:pt idx="23">
                  <c:v>17</c:v>
                </c:pt>
                <c:pt idx="24">
                  <c:v>17.1</c:v>
                </c:pt>
                <c:pt idx="25">
                  <c:v>17.2</c:v>
                </c:pt>
                <c:pt idx="26">
                  <c:v>17.4</c:v>
                </c:pt>
                <c:pt idx="27">
                  <c:v>17.4</c:v>
                </c:pt>
                <c:pt idx="28">
                  <c:v>17.5</c:v>
                </c:pt>
                <c:pt idx="29">
                  <c:v>17.7</c:v>
                </c:pt>
                <c:pt idx="30">
                  <c:v>18.1</c:v>
                </c:pt>
                <c:pt idx="31">
                  <c:v>18.3</c:v>
                </c:pt>
                <c:pt idx="32">
                  <c:v>18.5</c:v>
                </c:pt>
                <c:pt idx="33">
                  <c:v>18.7</c:v>
                </c:pt>
                <c:pt idx="34">
                  <c:v>18.8</c:v>
                </c:pt>
                <c:pt idx="35">
                  <c:v>19</c:v>
                </c:pt>
                <c:pt idx="36">
                  <c:v>19.2</c:v>
                </c:pt>
                <c:pt idx="37">
                  <c:v>19.4</c:v>
                </c:pt>
                <c:pt idx="38">
                  <c:v>19.6</c:v>
                </c:pt>
                <c:pt idx="39">
                  <c:v>19.7</c:v>
                </c:pt>
                <c:pt idx="40">
                  <c:v>19.9</c:v>
                </c:pt>
                <c:pt idx="41">
                  <c:v>19.9</c:v>
                </c:pt>
                <c:pt idx="42">
                  <c:v>20.2</c:v>
                </c:pt>
                <c:pt idx="43">
                  <c:v>20.4</c:v>
                </c:pt>
                <c:pt idx="44">
                  <c:v>20.5</c:v>
                </c:pt>
                <c:pt idx="45">
                  <c:v>20.8</c:v>
                </c:pt>
                <c:pt idx="46">
                  <c:v>20.9</c:v>
                </c:pt>
                <c:pt idx="47">
                  <c:v>21</c:v>
                </c:pt>
                <c:pt idx="48">
                  <c:v>21.1</c:v>
                </c:pt>
                <c:pt idx="49">
                  <c:v>21.4</c:v>
                </c:pt>
                <c:pt idx="50">
                  <c:v>21.7</c:v>
                </c:pt>
                <c:pt idx="51">
                  <c:v>21.8</c:v>
                </c:pt>
                <c:pt idx="52">
                  <c:v>21.9</c:v>
                </c:pt>
                <c:pt idx="53">
                  <c:v>22.1</c:v>
                </c:pt>
                <c:pt idx="54">
                  <c:v>22.2</c:v>
                </c:pt>
                <c:pt idx="55">
                  <c:v>22.4</c:v>
                </c:pt>
                <c:pt idx="56">
                  <c:v>22.5</c:v>
                </c:pt>
                <c:pt idx="57">
                  <c:v>22.7</c:v>
                </c:pt>
                <c:pt idx="58">
                  <c:v>23</c:v>
                </c:pt>
                <c:pt idx="59">
                  <c:v>23.1</c:v>
                </c:pt>
                <c:pt idx="60">
                  <c:v>23.1</c:v>
                </c:pt>
                <c:pt idx="61">
                  <c:v>23.3</c:v>
                </c:pt>
                <c:pt idx="62">
                  <c:v>23.5</c:v>
                </c:pt>
                <c:pt idx="63">
                  <c:v>23.8</c:v>
                </c:pt>
                <c:pt idx="64">
                  <c:v>23.9</c:v>
                </c:pt>
                <c:pt idx="65">
                  <c:v>24.1</c:v>
                </c:pt>
                <c:pt idx="66">
                  <c:v>24.2</c:v>
                </c:pt>
                <c:pt idx="67">
                  <c:v>24.3</c:v>
                </c:pt>
                <c:pt idx="68">
                  <c:v>24.5</c:v>
                </c:pt>
                <c:pt idx="69">
                  <c:v>24.7</c:v>
                </c:pt>
                <c:pt idx="70">
                  <c:v>24.9</c:v>
                </c:pt>
                <c:pt idx="71">
                  <c:v>25.1</c:v>
                </c:pt>
                <c:pt idx="72">
                  <c:v>25.2</c:v>
                </c:pt>
                <c:pt idx="73">
                  <c:v>25.3</c:v>
                </c:pt>
                <c:pt idx="74">
                  <c:v>25.4</c:v>
                </c:pt>
                <c:pt idx="75">
                  <c:v>25.6</c:v>
                </c:pt>
                <c:pt idx="76">
                  <c:v>25.7</c:v>
                </c:pt>
                <c:pt idx="77">
                  <c:v>25.8</c:v>
                </c:pt>
                <c:pt idx="78">
                  <c:v>25.9</c:v>
                </c:pt>
                <c:pt idx="79">
                  <c:v>25.8</c:v>
                </c:pt>
                <c:pt idx="80">
                  <c:v>25.9</c:v>
                </c:pt>
                <c:pt idx="81">
                  <c:v>26</c:v>
                </c:pt>
                <c:pt idx="82">
                  <c:v>26</c:v>
                </c:pt>
                <c:pt idx="83">
                  <c:v>26.3</c:v>
                </c:pt>
                <c:pt idx="84">
                  <c:v>26.4</c:v>
                </c:pt>
                <c:pt idx="85">
                  <c:v>26</c:v>
                </c:pt>
                <c:pt idx="86">
                  <c:v>25.6</c:v>
                </c:pt>
                <c:pt idx="87">
                  <c:v>25.8</c:v>
                </c:pt>
                <c:pt idx="88">
                  <c:v>25.8</c:v>
                </c:pt>
                <c:pt idx="89">
                  <c:v>26</c:v>
                </c:pt>
                <c:pt idx="90">
                  <c:v>26.2</c:v>
                </c:pt>
                <c:pt idx="91">
                  <c:v>26.6</c:v>
                </c:pt>
                <c:pt idx="92">
                  <c:v>26.7</c:v>
                </c:pt>
                <c:pt idx="93">
                  <c:v>27.2</c:v>
                </c:pt>
                <c:pt idx="94">
                  <c:v>27.1</c:v>
                </c:pt>
                <c:pt idx="95">
                  <c:v>27.4</c:v>
                </c:pt>
                <c:pt idx="96">
                  <c:v>27.4</c:v>
                </c:pt>
                <c:pt idx="97">
                  <c:v>27.5</c:v>
                </c:pt>
                <c:pt idx="98">
                  <c:v>27.7</c:v>
                </c:pt>
                <c:pt idx="99">
                  <c:v>27.7</c:v>
                </c:pt>
                <c:pt idx="100">
                  <c:v>28.1</c:v>
                </c:pt>
                <c:pt idx="101">
                  <c:v>28.2</c:v>
                </c:pt>
                <c:pt idx="102">
                  <c:v>28.1</c:v>
                </c:pt>
                <c:pt idx="103">
                  <c:v>28</c:v>
                </c:pt>
                <c:pt idx="104">
                  <c:v>28.4</c:v>
                </c:pt>
                <c:pt idx="105">
                  <c:v>28.6</c:v>
                </c:pt>
                <c:pt idx="106">
                  <c:v>28.5</c:v>
                </c:pt>
                <c:pt idx="107">
                  <c:v>28.6</c:v>
                </c:pt>
                <c:pt idx="108">
                  <c:v>28.9</c:v>
                </c:pt>
                <c:pt idx="109">
                  <c:v>28.9</c:v>
                </c:pt>
                <c:pt idx="110">
                  <c:v>28.5</c:v>
                </c:pt>
                <c:pt idx="111">
                  <c:v>29.2</c:v>
                </c:pt>
                <c:pt idx="112">
                  <c:v>29.3</c:v>
                </c:pt>
                <c:pt idx="113">
                  <c:v>29.2</c:v>
                </c:pt>
                <c:pt idx="114">
                  <c:v>29.1</c:v>
                </c:pt>
                <c:pt idx="115">
                  <c:v>29.1</c:v>
                </c:pt>
                <c:pt idx="116">
                  <c:v>29.2</c:v>
                </c:pt>
                <c:pt idx="117">
                  <c:v>29.2</c:v>
                </c:pt>
                <c:pt idx="118">
                  <c:v>29.4</c:v>
                </c:pt>
                <c:pt idx="119">
                  <c:v>29.5</c:v>
                </c:pt>
                <c:pt idx="120">
                  <c:v>29.8</c:v>
                </c:pt>
                <c:pt idx="121">
                  <c:v>30.2</c:v>
                </c:pt>
                <c:pt idx="122">
                  <c:v>30.7</c:v>
                </c:pt>
                <c:pt idx="123">
                  <c:v>31.8</c:v>
                </c:pt>
                <c:pt idx="124">
                  <c:v>32.5</c:v>
                </c:pt>
                <c:pt idx="125">
                  <c:v>33</c:v>
                </c:pt>
                <c:pt idx="126">
                  <c:v>32.1</c:v>
                </c:pt>
              </c:numCache>
            </c:numRef>
          </c:xVal>
          <c:yVal>
            <c:numRef>
              <c:f>DATA!$M$248:$M$374</c:f>
              <c:numCache>
                <c:ptCount val="127"/>
                <c:pt idx="0">
                  <c:v>2892.4066999999995</c:v>
                </c:pt>
                <c:pt idx="1">
                  <c:v>2882.9244499999986</c:v>
                </c:pt>
                <c:pt idx="2">
                  <c:v>2864.5921</c:v>
                </c:pt>
                <c:pt idx="3">
                  <c:v>2841.8347000000012</c:v>
                </c:pt>
                <c:pt idx="4">
                  <c:v>2826.0309499999985</c:v>
                </c:pt>
                <c:pt idx="5">
                  <c:v>2815.2844000000005</c:v>
                </c:pt>
                <c:pt idx="6">
                  <c:v>2789.366249999999</c:v>
                </c:pt>
                <c:pt idx="7">
                  <c:v>2772.298200000001</c:v>
                </c:pt>
                <c:pt idx="8">
                  <c:v>2754.598</c:v>
                </c:pt>
                <c:pt idx="9">
                  <c:v>2735.0013500000005</c:v>
                </c:pt>
                <c:pt idx="10">
                  <c:v>2715.404700000001</c:v>
                </c:pt>
                <c:pt idx="11">
                  <c:v>2698.9688000000006</c:v>
                </c:pt>
                <c:pt idx="12">
                  <c:v>2682.532900000002</c:v>
                </c:pt>
                <c:pt idx="13">
                  <c:v>2663.5684</c:v>
                </c:pt>
                <c:pt idx="14">
                  <c:v>2647.1325000000015</c:v>
                </c:pt>
                <c:pt idx="15">
                  <c:v>2630.696600000001</c:v>
                </c:pt>
                <c:pt idx="16">
                  <c:v>2612.3642500000005</c:v>
                </c:pt>
                <c:pt idx="17">
                  <c:v>2584.549650000001</c:v>
                </c:pt>
                <c:pt idx="18">
                  <c:v>2559.263650000001</c:v>
                </c:pt>
                <c:pt idx="19">
                  <c:v>2542.195600000001</c:v>
                </c:pt>
                <c:pt idx="20">
                  <c:v>2525.7597000000005</c:v>
                </c:pt>
                <c:pt idx="21">
                  <c:v>2504.266600000001</c:v>
                </c:pt>
                <c:pt idx="22">
                  <c:v>2474.555550000001</c:v>
                </c:pt>
                <c:pt idx="23">
                  <c:v>2457.487500000001</c:v>
                </c:pt>
                <c:pt idx="24">
                  <c:v>2440.4194499999994</c:v>
                </c:pt>
                <c:pt idx="25">
                  <c:v>2418.9263499999997</c:v>
                </c:pt>
                <c:pt idx="26">
                  <c:v>2396.1689499999993</c:v>
                </c:pt>
                <c:pt idx="27">
                  <c:v>2383.5259499999993</c:v>
                </c:pt>
                <c:pt idx="28">
                  <c:v>2370.2508</c:v>
                </c:pt>
                <c:pt idx="29">
                  <c:v>2348.1255500000007</c:v>
                </c:pt>
                <c:pt idx="30">
                  <c:v>2320.310950000001</c:v>
                </c:pt>
                <c:pt idx="31">
                  <c:v>2308.3001000000004</c:v>
                </c:pt>
                <c:pt idx="32">
                  <c:v>2283.0141000000003</c:v>
                </c:pt>
                <c:pt idx="33">
                  <c:v>2267.210350000001</c:v>
                </c:pt>
                <c:pt idx="34">
                  <c:v>2247.6137</c:v>
                </c:pt>
                <c:pt idx="35">
                  <c:v>2224.8563000000013</c:v>
                </c:pt>
                <c:pt idx="36">
                  <c:v>2202.7310500000003</c:v>
                </c:pt>
                <c:pt idx="37">
                  <c:v>2181.237949999999</c:v>
                </c:pt>
                <c:pt idx="38">
                  <c:v>2161.00915</c:v>
                </c:pt>
                <c:pt idx="39">
                  <c:v>2141.4125000000004</c:v>
                </c:pt>
                <c:pt idx="40">
                  <c:v>2126.2409000000007</c:v>
                </c:pt>
                <c:pt idx="41">
                  <c:v>2111.7014500000005</c:v>
                </c:pt>
                <c:pt idx="42">
                  <c:v>2090.840500000002</c:v>
                </c:pt>
                <c:pt idx="43">
                  <c:v>2075.6689000000006</c:v>
                </c:pt>
                <c:pt idx="44">
                  <c:v>2059.233</c:v>
                </c:pt>
                <c:pt idx="45">
                  <c:v>2040.9006500000014</c:v>
                </c:pt>
                <c:pt idx="46">
                  <c:v>2027.6255</c:v>
                </c:pt>
                <c:pt idx="47">
                  <c:v>2007.3967000000011</c:v>
                </c:pt>
                <c:pt idx="48">
                  <c:v>1996.6501500000013</c:v>
                </c:pt>
                <c:pt idx="49">
                  <c:v>1963.7783500000005</c:v>
                </c:pt>
                <c:pt idx="50">
                  <c:v>1937.2280499999997</c:v>
                </c:pt>
                <c:pt idx="51">
                  <c:v>1922.6885999999995</c:v>
                </c:pt>
                <c:pt idx="52">
                  <c:v>1906.252700000001</c:v>
                </c:pt>
                <c:pt idx="53">
                  <c:v>1886.6560500000014</c:v>
                </c:pt>
                <c:pt idx="54">
                  <c:v>1870.8523000000005</c:v>
                </c:pt>
                <c:pt idx="55">
                  <c:v>1851.8878000000022</c:v>
                </c:pt>
                <c:pt idx="56">
                  <c:v>1834.1875999999993</c:v>
                </c:pt>
                <c:pt idx="57">
                  <c:v>1813.9588000000003</c:v>
                </c:pt>
                <c:pt idx="58">
                  <c:v>1791.8335499999994</c:v>
                </c:pt>
                <c:pt idx="59">
                  <c:v>1781.0869999999995</c:v>
                </c:pt>
                <c:pt idx="60">
                  <c:v>1768.4440000000013</c:v>
                </c:pt>
                <c:pt idx="61">
                  <c:v>1749.4794999999995</c:v>
                </c:pt>
                <c:pt idx="62">
                  <c:v>1734.3079000000016</c:v>
                </c:pt>
                <c:pt idx="63">
                  <c:v>1715.3434000000016</c:v>
                </c:pt>
                <c:pt idx="64">
                  <c:v>1703.9647000000004</c:v>
                </c:pt>
                <c:pt idx="65">
                  <c:v>1685.6323499999999</c:v>
                </c:pt>
                <c:pt idx="66">
                  <c:v>1669.1964500000013</c:v>
                </c:pt>
                <c:pt idx="67">
                  <c:v>1655.2891500000023</c:v>
                </c:pt>
                <c:pt idx="68">
                  <c:v>1638.2211000000007</c:v>
                </c:pt>
                <c:pt idx="69">
                  <c:v>1619.88875</c:v>
                </c:pt>
                <c:pt idx="70">
                  <c:v>1595.8670500000007</c:v>
                </c:pt>
                <c:pt idx="71">
                  <c:v>1572.4775000000009</c:v>
                </c:pt>
                <c:pt idx="72">
                  <c:v>1545.9272</c:v>
                </c:pt>
                <c:pt idx="73">
                  <c:v>1530.7556000000004</c:v>
                </c:pt>
                <c:pt idx="74">
                  <c:v>1516.2161500000002</c:v>
                </c:pt>
                <c:pt idx="75">
                  <c:v>1498.5159500000009</c:v>
                </c:pt>
                <c:pt idx="76">
                  <c:v>1477.655</c:v>
                </c:pt>
                <c:pt idx="77">
                  <c:v>1466.9084500000008</c:v>
                </c:pt>
                <c:pt idx="78">
                  <c:v>1449.2082500000015</c:v>
                </c:pt>
                <c:pt idx="79">
                  <c:v>1439.0938499999993</c:v>
                </c:pt>
                <c:pt idx="80">
                  <c:v>1417.6007500000014</c:v>
                </c:pt>
                <c:pt idx="81">
                  <c:v>1406.2220500000003</c:v>
                </c:pt>
                <c:pt idx="82">
                  <c:v>1395.4755000000005</c:v>
                </c:pt>
                <c:pt idx="83">
                  <c:v>1376.5110000000004</c:v>
                </c:pt>
                <c:pt idx="84">
                  <c:v>1356.914350000001</c:v>
                </c:pt>
                <c:pt idx="85">
                  <c:v>1341.1106000000018</c:v>
                </c:pt>
                <c:pt idx="86">
                  <c:v>1337.949849999999</c:v>
                </c:pt>
                <c:pt idx="87">
                  <c:v>1301.2851499999997</c:v>
                </c:pt>
                <c:pt idx="88">
                  <c:v>1270.9419500000004</c:v>
                </c:pt>
                <c:pt idx="89">
                  <c:v>1247.5523999999987</c:v>
                </c:pt>
                <c:pt idx="90">
                  <c:v>1221.634250000001</c:v>
                </c:pt>
                <c:pt idx="91">
                  <c:v>1203.3018999999986</c:v>
                </c:pt>
                <c:pt idx="92">
                  <c:v>1178.6480499999998</c:v>
                </c:pt>
                <c:pt idx="93">
                  <c:v>1130.6046500000011</c:v>
                </c:pt>
                <c:pt idx="94">
                  <c:v>1133.1332500000008</c:v>
                </c:pt>
                <c:pt idx="95">
                  <c:v>1089.5149000000001</c:v>
                </c:pt>
                <c:pt idx="96">
                  <c:v>1062.9646000000012</c:v>
                </c:pt>
                <c:pt idx="97">
                  <c:v>1030.7249499999998</c:v>
                </c:pt>
                <c:pt idx="98">
                  <c:v>1004.1746500000008</c:v>
                </c:pt>
                <c:pt idx="99">
                  <c:v>983.3137000000006</c:v>
                </c:pt>
                <c:pt idx="100">
                  <c:v>962.4527500000022</c:v>
                </c:pt>
                <c:pt idx="101">
                  <c:v>930.8452500000003</c:v>
                </c:pt>
                <c:pt idx="102">
                  <c:v>901.7663500000017</c:v>
                </c:pt>
                <c:pt idx="103">
                  <c:v>865.7338</c:v>
                </c:pt>
                <c:pt idx="104">
                  <c:v>820.219000000001</c:v>
                </c:pt>
                <c:pt idx="105">
                  <c:v>794.3008499999996</c:v>
                </c:pt>
                <c:pt idx="106">
                  <c:v>786.0829000000012</c:v>
                </c:pt>
                <c:pt idx="107">
                  <c:v>762.0612000000019</c:v>
                </c:pt>
                <c:pt idx="108">
                  <c:v>736.1430500000006</c:v>
                </c:pt>
                <c:pt idx="109">
                  <c:v>712.1213500000013</c:v>
                </c:pt>
                <c:pt idx="110">
                  <c:v>694.4211500000001</c:v>
                </c:pt>
                <c:pt idx="111">
                  <c:v>674.1923499999994</c:v>
                </c:pt>
                <c:pt idx="112">
                  <c:v>655.8599999999988</c:v>
                </c:pt>
                <c:pt idx="113">
                  <c:v>646.3777500000015</c:v>
                </c:pt>
                <c:pt idx="114">
                  <c:v>629.3097000000016</c:v>
                </c:pt>
                <c:pt idx="115">
                  <c:v>609.0809000000008</c:v>
                </c:pt>
                <c:pt idx="116">
                  <c:v>595.8057499999995</c:v>
                </c:pt>
                <c:pt idx="117">
                  <c:v>578.1055500000002</c:v>
                </c:pt>
                <c:pt idx="118">
                  <c:v>549.0266500000016</c:v>
                </c:pt>
                <c:pt idx="119">
                  <c:v>522.4763500000008</c:v>
                </c:pt>
                <c:pt idx="120">
                  <c:v>495.2939000000006</c:v>
                </c:pt>
                <c:pt idx="121">
                  <c:v>468.7435999999998</c:v>
                </c:pt>
                <c:pt idx="122">
                  <c:v>409.95364999999947</c:v>
                </c:pt>
                <c:pt idx="123">
                  <c:v>333.46350000000166</c:v>
                </c:pt>
                <c:pt idx="124">
                  <c:v>281.6272000000008</c:v>
                </c:pt>
                <c:pt idx="125">
                  <c:v>276.5700000000015</c:v>
                </c:pt>
                <c:pt idx="126">
                  <c:v>334.0956499999993</c:v>
                </c:pt>
              </c:numCache>
            </c:numRef>
          </c:yVal>
          <c:smooth val="0"/>
        </c:ser>
        <c:axId val="3790561"/>
        <c:axId val="34115050"/>
      </c:scatterChart>
      <c:valAx>
        <c:axId val="3790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 [?C]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15050"/>
        <c:crosses val="autoZero"/>
        <c:crossBetween val="midCat"/>
        <c:dispUnits/>
      </c:valAx>
      <c:valAx>
        <c:axId val="34115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Altitude (m)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9056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2007: W45 Profile 15:04-15:33 UT 8/25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 mixing ratio [ppbv]</a:t>
            </a:r>
          </a:p>
        </c:rich>
      </c:tx>
      <c:layout>
        <c:manualLayout>
          <c:xMode val="factor"/>
          <c:yMode val="factor"/>
          <c:x val="-0.0142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3675"/>
          <c:w val="0.92675"/>
          <c:h val="0.81025"/>
        </c:manualLayout>
      </c:layout>
      <c:scatterChart>
        <c:scatterStyle val="lineMarker"/>
        <c:varyColors val="0"/>
        <c:ser>
          <c:idx val="5"/>
          <c:order val="0"/>
          <c:tx>
            <c:v>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DATA!$AQ$248:$AQ$374</c:f>
              <c:numCache>
                <c:ptCount val="127"/>
                <c:pt idx="0">
                  <c:v>151.231</c:v>
                </c:pt>
                <c:pt idx="1">
                  <c:v>155.395</c:v>
                </c:pt>
                <c:pt idx="2">
                  <c:v>152.326</c:v>
                </c:pt>
                <c:pt idx="3">
                  <c:v>158.566</c:v>
                </c:pt>
                <c:pt idx="4">
                  <c:v>157.002</c:v>
                </c:pt>
                <c:pt idx="5">
                  <c:v>163.958</c:v>
                </c:pt>
                <c:pt idx="6">
                  <c:v>157.453</c:v>
                </c:pt>
                <c:pt idx="7">
                  <c:v>166.413</c:v>
                </c:pt>
                <c:pt idx="8">
                  <c:v>162.701</c:v>
                </c:pt>
                <c:pt idx="9">
                  <c:v>166.22</c:v>
                </c:pt>
                <c:pt idx="10">
                  <c:v>170.24</c:v>
                </c:pt>
                <c:pt idx="11">
                  <c:v>174.475</c:v>
                </c:pt>
                <c:pt idx="12">
                  <c:v>170.118</c:v>
                </c:pt>
                <c:pt idx="13">
                  <c:v>175.642</c:v>
                </c:pt>
                <c:pt idx="14">
                  <c:v>168.564</c:v>
                </c:pt>
                <c:pt idx="15">
                  <c:v>176.881</c:v>
                </c:pt>
                <c:pt idx="16">
                  <c:v>175.96</c:v>
                </c:pt>
                <c:pt idx="17">
                  <c:v>168.882</c:v>
                </c:pt>
                <c:pt idx="18">
                  <c:v>177.127</c:v>
                </c:pt>
                <c:pt idx="19">
                  <c:v>174.202</c:v>
                </c:pt>
                <c:pt idx="20">
                  <c:v>176.862</c:v>
                </c:pt>
                <c:pt idx="21">
                  <c:v>171.001</c:v>
                </c:pt>
                <c:pt idx="22">
                  <c:v>162.42</c:v>
                </c:pt>
                <c:pt idx="23">
                  <c:v>169.304</c:v>
                </c:pt>
                <c:pt idx="24">
                  <c:v>170.604</c:v>
                </c:pt>
                <c:pt idx="25">
                  <c:v>162.738</c:v>
                </c:pt>
                <c:pt idx="26">
                  <c:v>161.889</c:v>
                </c:pt>
                <c:pt idx="27">
                  <c:v>155.312</c:v>
                </c:pt>
                <c:pt idx="28">
                  <c:v>160.192</c:v>
                </c:pt>
                <c:pt idx="29">
                  <c:v>156.408</c:v>
                </c:pt>
                <c:pt idx="30">
                  <c:v>154.843</c:v>
                </c:pt>
                <c:pt idx="31">
                  <c:v>159.579</c:v>
                </c:pt>
                <c:pt idx="32">
                  <c:v>164.387</c:v>
                </c:pt>
                <c:pt idx="33">
                  <c:v>163.61</c:v>
                </c:pt>
                <c:pt idx="34">
                  <c:v>167.846</c:v>
                </c:pt>
                <c:pt idx="35">
                  <c:v>168.429</c:v>
                </c:pt>
                <c:pt idx="36">
                  <c:v>181.113</c:v>
                </c:pt>
                <c:pt idx="37">
                  <c:v>180.408</c:v>
                </c:pt>
                <c:pt idx="38">
                  <c:v>180.204</c:v>
                </c:pt>
                <c:pt idx="39">
                  <c:v>175.703</c:v>
                </c:pt>
                <c:pt idx="40">
                  <c:v>186.812</c:v>
                </c:pt>
                <c:pt idx="41">
                  <c:v>190.833</c:v>
                </c:pt>
                <c:pt idx="42">
                  <c:v>193.492</c:v>
                </c:pt>
                <c:pt idx="43">
                  <c:v>182.763</c:v>
                </c:pt>
                <c:pt idx="44">
                  <c:v>181.914</c:v>
                </c:pt>
                <c:pt idx="45">
                  <c:v>184.073</c:v>
                </c:pt>
                <c:pt idx="46">
                  <c:v>185.515</c:v>
                </c:pt>
                <c:pt idx="47">
                  <c:v>174.07</c:v>
                </c:pt>
                <c:pt idx="48">
                  <c:v>164.056</c:v>
                </c:pt>
                <c:pt idx="49">
                  <c:v>166.716</c:v>
                </c:pt>
                <c:pt idx="50">
                  <c:v>169.447</c:v>
                </c:pt>
                <c:pt idx="51">
                  <c:v>167.31</c:v>
                </c:pt>
                <c:pt idx="52">
                  <c:v>151.496</c:v>
                </c:pt>
                <c:pt idx="53">
                  <c:v>147.784</c:v>
                </c:pt>
                <c:pt idx="54">
                  <c:v>146.935</c:v>
                </c:pt>
                <c:pt idx="55">
                  <c:v>151.099</c:v>
                </c:pt>
                <c:pt idx="56">
                  <c:v>143.304</c:v>
                </c:pt>
                <c:pt idx="57">
                  <c:v>150.117</c:v>
                </c:pt>
                <c:pt idx="58">
                  <c:v>147.049</c:v>
                </c:pt>
                <c:pt idx="59">
                  <c:v>154.721</c:v>
                </c:pt>
                <c:pt idx="60">
                  <c:v>157.453</c:v>
                </c:pt>
                <c:pt idx="61">
                  <c:v>158.824</c:v>
                </c:pt>
                <c:pt idx="62">
                  <c:v>165.78</c:v>
                </c:pt>
                <c:pt idx="63">
                  <c:v>182.688</c:v>
                </c:pt>
                <c:pt idx="64">
                  <c:v>178.475</c:v>
                </c:pt>
                <c:pt idx="65">
                  <c:v>176.194</c:v>
                </c:pt>
                <c:pt idx="66">
                  <c:v>172.624</c:v>
                </c:pt>
                <c:pt idx="67">
                  <c:v>175.284</c:v>
                </c:pt>
                <c:pt idx="68">
                  <c:v>176.441</c:v>
                </c:pt>
                <c:pt idx="69">
                  <c:v>180.532</c:v>
                </c:pt>
                <c:pt idx="70">
                  <c:v>166.867</c:v>
                </c:pt>
                <c:pt idx="71">
                  <c:v>168.882</c:v>
                </c:pt>
                <c:pt idx="72">
                  <c:v>181.638</c:v>
                </c:pt>
                <c:pt idx="73">
                  <c:v>193.463</c:v>
                </c:pt>
                <c:pt idx="74">
                  <c:v>194.763</c:v>
                </c:pt>
                <c:pt idx="75">
                  <c:v>193.27</c:v>
                </c:pt>
                <c:pt idx="76">
                  <c:v>180.392</c:v>
                </c:pt>
                <c:pt idx="77">
                  <c:v>185.2</c:v>
                </c:pt>
                <c:pt idx="78">
                  <c:v>189.936</c:v>
                </c:pt>
                <c:pt idx="79">
                  <c:v>186.796</c:v>
                </c:pt>
                <c:pt idx="80">
                  <c:v>183.8</c:v>
                </c:pt>
                <c:pt idx="81">
                  <c:v>182.163</c:v>
                </c:pt>
                <c:pt idx="82">
                  <c:v>182.818</c:v>
                </c:pt>
                <c:pt idx="83">
                  <c:v>191.278</c:v>
                </c:pt>
                <c:pt idx="84">
                  <c:v>191.79</c:v>
                </c:pt>
                <c:pt idx="85">
                  <c:v>201.109</c:v>
                </c:pt>
                <c:pt idx="86">
                  <c:v>204.7</c:v>
                </c:pt>
                <c:pt idx="87">
                  <c:v>198.338</c:v>
                </c:pt>
                <c:pt idx="88">
                  <c:v>199.637</c:v>
                </c:pt>
                <c:pt idx="89">
                  <c:v>202.87</c:v>
                </c:pt>
                <c:pt idx="90">
                  <c:v>208.394</c:v>
                </c:pt>
                <c:pt idx="91">
                  <c:v>205.469</c:v>
                </c:pt>
                <c:pt idx="92">
                  <c:v>200.252</c:v>
                </c:pt>
                <c:pt idx="93">
                  <c:v>195.036</c:v>
                </c:pt>
                <c:pt idx="94">
                  <c:v>200.56</c:v>
                </c:pt>
                <c:pt idx="95">
                  <c:v>198.995</c:v>
                </c:pt>
                <c:pt idx="96">
                  <c:v>200.51</c:v>
                </c:pt>
                <c:pt idx="97">
                  <c:v>197.584</c:v>
                </c:pt>
                <c:pt idx="98">
                  <c:v>200.96</c:v>
                </c:pt>
                <c:pt idx="99">
                  <c:v>198.035</c:v>
                </c:pt>
                <c:pt idx="100">
                  <c:v>205.134</c:v>
                </c:pt>
                <c:pt idx="101">
                  <c:v>208.367</c:v>
                </c:pt>
                <c:pt idx="102">
                  <c:v>210.383</c:v>
                </c:pt>
                <c:pt idx="103">
                  <c:v>210.393</c:v>
                </c:pt>
                <c:pt idx="104">
                  <c:v>202.384</c:v>
                </c:pt>
                <c:pt idx="105">
                  <c:v>199.388</c:v>
                </c:pt>
                <c:pt idx="106">
                  <c:v>187.942</c:v>
                </c:pt>
                <c:pt idx="107">
                  <c:v>180.578</c:v>
                </c:pt>
                <c:pt idx="108">
                  <c:v>180.517</c:v>
                </c:pt>
                <c:pt idx="109">
                  <c:v>176.947</c:v>
                </c:pt>
                <c:pt idx="110">
                  <c:v>176.671</c:v>
                </c:pt>
                <c:pt idx="111">
                  <c:v>177.899</c:v>
                </c:pt>
                <c:pt idx="112">
                  <c:v>182.206</c:v>
                </c:pt>
                <c:pt idx="113">
                  <c:v>193.959</c:v>
                </c:pt>
                <c:pt idx="114">
                  <c:v>203.923</c:v>
                </c:pt>
                <c:pt idx="115">
                  <c:v>204.506</c:v>
                </c:pt>
                <c:pt idx="116">
                  <c:v>215.114</c:v>
                </c:pt>
                <c:pt idx="117">
                  <c:v>218.418</c:v>
                </c:pt>
                <c:pt idx="118">
                  <c:v>224.801</c:v>
                </c:pt>
                <c:pt idx="119">
                  <c:v>230.469</c:v>
                </c:pt>
                <c:pt idx="120">
                  <c:v>226.111</c:v>
                </c:pt>
                <c:pt idx="121">
                  <c:v>220.967</c:v>
                </c:pt>
                <c:pt idx="122">
                  <c:v>221.622</c:v>
                </c:pt>
                <c:pt idx="123">
                  <c:v>227.217</c:v>
                </c:pt>
                <c:pt idx="124">
                  <c:v>229.376</c:v>
                </c:pt>
                <c:pt idx="125">
                  <c:v>235.688</c:v>
                </c:pt>
                <c:pt idx="126">
                  <c:v>226.103</c:v>
                </c:pt>
              </c:numCache>
            </c:numRef>
          </c:xVal>
          <c:yVal>
            <c:numRef>
              <c:f>DATA!$M$248:$M$374</c:f>
              <c:numCache>
                <c:ptCount val="127"/>
                <c:pt idx="0">
                  <c:v>2892.4066999999995</c:v>
                </c:pt>
                <c:pt idx="1">
                  <c:v>2882.9244499999986</c:v>
                </c:pt>
                <c:pt idx="2">
                  <c:v>2864.5921</c:v>
                </c:pt>
                <c:pt idx="3">
                  <c:v>2841.8347000000012</c:v>
                </c:pt>
                <c:pt idx="4">
                  <c:v>2826.0309499999985</c:v>
                </c:pt>
                <c:pt idx="5">
                  <c:v>2815.2844000000005</c:v>
                </c:pt>
                <c:pt idx="6">
                  <c:v>2789.366249999999</c:v>
                </c:pt>
                <c:pt idx="7">
                  <c:v>2772.298200000001</c:v>
                </c:pt>
                <c:pt idx="8">
                  <c:v>2754.598</c:v>
                </c:pt>
                <c:pt idx="9">
                  <c:v>2735.0013500000005</c:v>
                </c:pt>
                <c:pt idx="10">
                  <c:v>2715.404700000001</c:v>
                </c:pt>
                <c:pt idx="11">
                  <c:v>2698.9688000000006</c:v>
                </c:pt>
                <c:pt idx="12">
                  <c:v>2682.532900000002</c:v>
                </c:pt>
                <c:pt idx="13">
                  <c:v>2663.5684</c:v>
                </c:pt>
                <c:pt idx="14">
                  <c:v>2647.1325000000015</c:v>
                </c:pt>
                <c:pt idx="15">
                  <c:v>2630.696600000001</c:v>
                </c:pt>
                <c:pt idx="16">
                  <c:v>2612.3642500000005</c:v>
                </c:pt>
                <c:pt idx="17">
                  <c:v>2584.549650000001</c:v>
                </c:pt>
                <c:pt idx="18">
                  <c:v>2559.263650000001</c:v>
                </c:pt>
                <c:pt idx="19">
                  <c:v>2542.195600000001</c:v>
                </c:pt>
                <c:pt idx="20">
                  <c:v>2525.7597000000005</c:v>
                </c:pt>
                <c:pt idx="21">
                  <c:v>2504.266600000001</c:v>
                </c:pt>
                <c:pt idx="22">
                  <c:v>2474.555550000001</c:v>
                </c:pt>
                <c:pt idx="23">
                  <c:v>2457.487500000001</c:v>
                </c:pt>
                <c:pt idx="24">
                  <c:v>2440.4194499999994</c:v>
                </c:pt>
                <c:pt idx="25">
                  <c:v>2418.9263499999997</c:v>
                </c:pt>
                <c:pt idx="26">
                  <c:v>2396.1689499999993</c:v>
                </c:pt>
                <c:pt idx="27">
                  <c:v>2383.5259499999993</c:v>
                </c:pt>
                <c:pt idx="28">
                  <c:v>2370.2508</c:v>
                </c:pt>
                <c:pt idx="29">
                  <c:v>2348.1255500000007</c:v>
                </c:pt>
                <c:pt idx="30">
                  <c:v>2320.310950000001</c:v>
                </c:pt>
                <c:pt idx="31">
                  <c:v>2308.3001000000004</c:v>
                </c:pt>
                <c:pt idx="32">
                  <c:v>2283.0141000000003</c:v>
                </c:pt>
                <c:pt idx="33">
                  <c:v>2267.210350000001</c:v>
                </c:pt>
                <c:pt idx="34">
                  <c:v>2247.6137</c:v>
                </c:pt>
                <c:pt idx="35">
                  <c:v>2224.8563000000013</c:v>
                </c:pt>
                <c:pt idx="36">
                  <c:v>2202.7310500000003</c:v>
                </c:pt>
                <c:pt idx="37">
                  <c:v>2181.237949999999</c:v>
                </c:pt>
                <c:pt idx="38">
                  <c:v>2161.00915</c:v>
                </c:pt>
                <c:pt idx="39">
                  <c:v>2141.4125000000004</c:v>
                </c:pt>
                <c:pt idx="40">
                  <c:v>2126.2409000000007</c:v>
                </c:pt>
                <c:pt idx="41">
                  <c:v>2111.7014500000005</c:v>
                </c:pt>
                <c:pt idx="42">
                  <c:v>2090.840500000002</c:v>
                </c:pt>
                <c:pt idx="43">
                  <c:v>2075.6689000000006</c:v>
                </c:pt>
                <c:pt idx="44">
                  <c:v>2059.233</c:v>
                </c:pt>
                <c:pt idx="45">
                  <c:v>2040.9006500000014</c:v>
                </c:pt>
                <c:pt idx="46">
                  <c:v>2027.6255</c:v>
                </c:pt>
                <c:pt idx="47">
                  <c:v>2007.3967000000011</c:v>
                </c:pt>
                <c:pt idx="48">
                  <c:v>1996.6501500000013</c:v>
                </c:pt>
                <c:pt idx="49">
                  <c:v>1963.7783500000005</c:v>
                </c:pt>
                <c:pt idx="50">
                  <c:v>1937.2280499999997</c:v>
                </c:pt>
                <c:pt idx="51">
                  <c:v>1922.6885999999995</c:v>
                </c:pt>
                <c:pt idx="52">
                  <c:v>1906.252700000001</c:v>
                </c:pt>
                <c:pt idx="53">
                  <c:v>1886.6560500000014</c:v>
                </c:pt>
                <c:pt idx="54">
                  <c:v>1870.8523000000005</c:v>
                </c:pt>
                <c:pt idx="55">
                  <c:v>1851.8878000000022</c:v>
                </c:pt>
                <c:pt idx="56">
                  <c:v>1834.1875999999993</c:v>
                </c:pt>
                <c:pt idx="57">
                  <c:v>1813.9588000000003</c:v>
                </c:pt>
                <c:pt idx="58">
                  <c:v>1791.8335499999994</c:v>
                </c:pt>
                <c:pt idx="59">
                  <c:v>1781.0869999999995</c:v>
                </c:pt>
                <c:pt idx="60">
                  <c:v>1768.4440000000013</c:v>
                </c:pt>
                <c:pt idx="61">
                  <c:v>1749.4794999999995</c:v>
                </c:pt>
                <c:pt idx="62">
                  <c:v>1734.3079000000016</c:v>
                </c:pt>
                <c:pt idx="63">
                  <c:v>1715.3434000000016</c:v>
                </c:pt>
                <c:pt idx="64">
                  <c:v>1703.9647000000004</c:v>
                </c:pt>
                <c:pt idx="65">
                  <c:v>1685.6323499999999</c:v>
                </c:pt>
                <c:pt idx="66">
                  <c:v>1669.1964500000013</c:v>
                </c:pt>
                <c:pt idx="67">
                  <c:v>1655.2891500000023</c:v>
                </c:pt>
                <c:pt idx="68">
                  <c:v>1638.2211000000007</c:v>
                </c:pt>
                <c:pt idx="69">
                  <c:v>1619.88875</c:v>
                </c:pt>
                <c:pt idx="70">
                  <c:v>1595.8670500000007</c:v>
                </c:pt>
                <c:pt idx="71">
                  <c:v>1572.4775000000009</c:v>
                </c:pt>
                <c:pt idx="72">
                  <c:v>1545.9272</c:v>
                </c:pt>
                <c:pt idx="73">
                  <c:v>1530.7556000000004</c:v>
                </c:pt>
                <c:pt idx="74">
                  <c:v>1516.2161500000002</c:v>
                </c:pt>
                <c:pt idx="75">
                  <c:v>1498.5159500000009</c:v>
                </c:pt>
                <c:pt idx="76">
                  <c:v>1477.655</c:v>
                </c:pt>
                <c:pt idx="77">
                  <c:v>1466.9084500000008</c:v>
                </c:pt>
                <c:pt idx="78">
                  <c:v>1449.2082500000015</c:v>
                </c:pt>
                <c:pt idx="79">
                  <c:v>1439.0938499999993</c:v>
                </c:pt>
                <c:pt idx="80">
                  <c:v>1417.6007500000014</c:v>
                </c:pt>
                <c:pt idx="81">
                  <c:v>1406.2220500000003</c:v>
                </c:pt>
                <c:pt idx="82">
                  <c:v>1395.4755000000005</c:v>
                </c:pt>
                <c:pt idx="83">
                  <c:v>1376.5110000000004</c:v>
                </c:pt>
                <c:pt idx="84">
                  <c:v>1356.914350000001</c:v>
                </c:pt>
                <c:pt idx="85">
                  <c:v>1341.1106000000018</c:v>
                </c:pt>
                <c:pt idx="86">
                  <c:v>1337.949849999999</c:v>
                </c:pt>
                <c:pt idx="87">
                  <c:v>1301.2851499999997</c:v>
                </c:pt>
                <c:pt idx="88">
                  <c:v>1270.9419500000004</c:v>
                </c:pt>
                <c:pt idx="89">
                  <c:v>1247.5523999999987</c:v>
                </c:pt>
                <c:pt idx="90">
                  <c:v>1221.634250000001</c:v>
                </c:pt>
                <c:pt idx="91">
                  <c:v>1203.3018999999986</c:v>
                </c:pt>
                <c:pt idx="92">
                  <c:v>1178.6480499999998</c:v>
                </c:pt>
                <c:pt idx="93">
                  <c:v>1130.6046500000011</c:v>
                </c:pt>
                <c:pt idx="94">
                  <c:v>1133.1332500000008</c:v>
                </c:pt>
                <c:pt idx="95">
                  <c:v>1089.5149000000001</c:v>
                </c:pt>
                <c:pt idx="96">
                  <c:v>1062.9646000000012</c:v>
                </c:pt>
                <c:pt idx="97">
                  <c:v>1030.7249499999998</c:v>
                </c:pt>
                <c:pt idx="98">
                  <c:v>1004.1746500000008</c:v>
                </c:pt>
                <c:pt idx="99">
                  <c:v>983.3137000000006</c:v>
                </c:pt>
                <c:pt idx="100">
                  <c:v>962.4527500000022</c:v>
                </c:pt>
                <c:pt idx="101">
                  <c:v>930.8452500000003</c:v>
                </c:pt>
                <c:pt idx="102">
                  <c:v>901.7663500000017</c:v>
                </c:pt>
                <c:pt idx="103">
                  <c:v>865.7338</c:v>
                </c:pt>
                <c:pt idx="104">
                  <c:v>820.219000000001</c:v>
                </c:pt>
                <c:pt idx="105">
                  <c:v>794.3008499999996</c:v>
                </c:pt>
                <c:pt idx="106">
                  <c:v>786.0829000000012</c:v>
                </c:pt>
                <c:pt idx="107">
                  <c:v>762.0612000000019</c:v>
                </c:pt>
                <c:pt idx="108">
                  <c:v>736.1430500000006</c:v>
                </c:pt>
                <c:pt idx="109">
                  <c:v>712.1213500000013</c:v>
                </c:pt>
                <c:pt idx="110">
                  <c:v>694.4211500000001</c:v>
                </c:pt>
                <c:pt idx="111">
                  <c:v>674.1923499999994</c:v>
                </c:pt>
                <c:pt idx="112">
                  <c:v>655.8599999999988</c:v>
                </c:pt>
                <c:pt idx="113">
                  <c:v>646.3777500000015</c:v>
                </c:pt>
                <c:pt idx="114">
                  <c:v>629.3097000000016</c:v>
                </c:pt>
                <c:pt idx="115">
                  <c:v>609.0809000000008</c:v>
                </c:pt>
                <c:pt idx="116">
                  <c:v>595.8057499999995</c:v>
                </c:pt>
                <c:pt idx="117">
                  <c:v>578.1055500000002</c:v>
                </c:pt>
                <c:pt idx="118">
                  <c:v>549.0266500000016</c:v>
                </c:pt>
                <c:pt idx="119">
                  <c:v>522.4763500000008</c:v>
                </c:pt>
                <c:pt idx="120">
                  <c:v>495.2939000000006</c:v>
                </c:pt>
                <c:pt idx="121">
                  <c:v>468.7435999999998</c:v>
                </c:pt>
                <c:pt idx="122">
                  <c:v>409.95364999999947</c:v>
                </c:pt>
                <c:pt idx="123">
                  <c:v>333.46350000000166</c:v>
                </c:pt>
                <c:pt idx="124">
                  <c:v>281.6272000000008</c:v>
                </c:pt>
                <c:pt idx="125">
                  <c:v>276.5700000000015</c:v>
                </c:pt>
                <c:pt idx="126">
                  <c:v>334.0956499999993</c:v>
                </c:pt>
              </c:numCache>
            </c:numRef>
          </c:yVal>
          <c:smooth val="0"/>
        </c:ser>
        <c:axId val="38599995"/>
        <c:axId val="11855636"/>
      </c:scatterChart>
      <c:valAx>
        <c:axId val="38599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 mixing ratio [ppbv]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55636"/>
        <c:crosses val="autoZero"/>
        <c:crossBetween val="midCat"/>
        <c:dispUnits/>
      </c:valAx>
      <c:valAx>
        <c:axId val="118556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Altitude (m)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999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2007: W45 Profile 15:04-15:33 UT 8/25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</a:t>
            </a:r>
            <a:r>
              <a:rPr lang="en-US" cap="none" sz="14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3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mixing ratio [ppbv]</a:t>
            </a:r>
          </a:p>
        </c:rich>
      </c:tx>
      <c:layout>
        <c:manualLayout>
          <c:xMode val="factor"/>
          <c:yMode val="factor"/>
          <c:x val="-0.0142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3675"/>
          <c:w val="0.92575"/>
          <c:h val="0.812"/>
        </c:manualLayout>
      </c:layout>
      <c:scatterChart>
        <c:scatterStyle val="lineMarker"/>
        <c:varyColors val="0"/>
        <c:ser>
          <c:idx val="5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DATA!$P$248:$P$374</c:f>
              <c:numCache>
                <c:ptCount val="127"/>
                <c:pt idx="0">
                  <c:v>73.0569</c:v>
                </c:pt>
                <c:pt idx="1">
                  <c:v>72.8849</c:v>
                </c:pt>
                <c:pt idx="2">
                  <c:v>72.8563</c:v>
                </c:pt>
                <c:pt idx="3">
                  <c:v>72.1685</c:v>
                </c:pt>
                <c:pt idx="4">
                  <c:v>72.67</c:v>
                </c:pt>
                <c:pt idx="5">
                  <c:v>73.0282</c:v>
                </c:pt>
                <c:pt idx="6">
                  <c:v>72.8276</c:v>
                </c:pt>
                <c:pt idx="7">
                  <c:v>73.544</c:v>
                </c:pt>
                <c:pt idx="8">
                  <c:v>73.6443</c:v>
                </c:pt>
                <c:pt idx="9">
                  <c:v>73.587</c:v>
                </c:pt>
                <c:pt idx="10">
                  <c:v>74.1314</c:v>
                </c:pt>
                <c:pt idx="11">
                  <c:v>73.7159</c:v>
                </c:pt>
                <c:pt idx="12">
                  <c:v>73.3577</c:v>
                </c:pt>
                <c:pt idx="13">
                  <c:v>73.4867</c:v>
                </c:pt>
                <c:pt idx="14">
                  <c:v>73.1572</c:v>
                </c:pt>
                <c:pt idx="15">
                  <c:v>73.2145</c:v>
                </c:pt>
                <c:pt idx="16">
                  <c:v>73.415</c:v>
                </c:pt>
                <c:pt idx="17">
                  <c:v>73.4294</c:v>
                </c:pt>
                <c:pt idx="18">
                  <c:v>73.5583</c:v>
                </c:pt>
                <c:pt idx="19">
                  <c:v>73.5727</c:v>
                </c:pt>
                <c:pt idx="20">
                  <c:v>73.6443</c:v>
                </c:pt>
                <c:pt idx="21">
                  <c:v>73.501</c:v>
                </c:pt>
                <c:pt idx="22">
                  <c:v>73.63</c:v>
                </c:pt>
                <c:pt idx="23">
                  <c:v>73.7016</c:v>
                </c:pt>
                <c:pt idx="24">
                  <c:v>74.0598</c:v>
                </c:pt>
                <c:pt idx="25">
                  <c:v>74.0598</c:v>
                </c:pt>
                <c:pt idx="26">
                  <c:v>75.0484</c:v>
                </c:pt>
                <c:pt idx="27">
                  <c:v>75.7505</c:v>
                </c:pt>
                <c:pt idx="28">
                  <c:v>76.4525</c:v>
                </c:pt>
                <c:pt idx="29">
                  <c:v>76.9683</c:v>
                </c:pt>
                <c:pt idx="30">
                  <c:v>77.4841</c:v>
                </c:pt>
                <c:pt idx="31">
                  <c:v>77.7133</c:v>
                </c:pt>
                <c:pt idx="32">
                  <c:v>78.2148</c:v>
                </c:pt>
                <c:pt idx="33">
                  <c:v>77.9283</c:v>
                </c:pt>
                <c:pt idx="34">
                  <c:v>78.1432</c:v>
                </c:pt>
                <c:pt idx="35">
                  <c:v>78.2148</c:v>
                </c:pt>
                <c:pt idx="36">
                  <c:v>78.487</c:v>
                </c:pt>
                <c:pt idx="37">
                  <c:v>78.3438</c:v>
                </c:pt>
                <c:pt idx="38">
                  <c:v>78.3867</c:v>
                </c:pt>
                <c:pt idx="39">
                  <c:v>78.2291</c:v>
                </c:pt>
                <c:pt idx="40">
                  <c:v>78.3151</c:v>
                </c:pt>
                <c:pt idx="41">
                  <c:v>77.9856</c:v>
                </c:pt>
                <c:pt idx="42">
                  <c:v>78.0429</c:v>
                </c:pt>
                <c:pt idx="43">
                  <c:v>77.6131</c:v>
                </c:pt>
                <c:pt idx="44">
                  <c:v>77.5987</c:v>
                </c:pt>
                <c:pt idx="45">
                  <c:v>77.4698</c:v>
                </c:pt>
                <c:pt idx="46">
                  <c:v>77.785</c:v>
                </c:pt>
                <c:pt idx="47">
                  <c:v>77.5557</c:v>
                </c:pt>
                <c:pt idx="48">
                  <c:v>77.8136</c:v>
                </c:pt>
                <c:pt idx="49">
                  <c:v>77.5987</c:v>
                </c:pt>
                <c:pt idx="50">
                  <c:v>77.9569</c:v>
                </c:pt>
                <c:pt idx="51">
                  <c:v>77.9712</c:v>
                </c:pt>
                <c:pt idx="52">
                  <c:v>78.1862</c:v>
                </c:pt>
                <c:pt idx="53">
                  <c:v>77.6704</c:v>
                </c:pt>
                <c:pt idx="54">
                  <c:v>77.5987</c:v>
                </c:pt>
                <c:pt idx="55">
                  <c:v>77.3265</c:v>
                </c:pt>
                <c:pt idx="56">
                  <c:v>77.4841</c:v>
                </c:pt>
                <c:pt idx="57">
                  <c:v>77.1259</c:v>
                </c:pt>
                <c:pt idx="58">
                  <c:v>77.3265</c:v>
                </c:pt>
                <c:pt idx="59">
                  <c:v>77.0256</c:v>
                </c:pt>
                <c:pt idx="60">
                  <c:v>77.2405</c:v>
                </c:pt>
                <c:pt idx="61">
                  <c:v>76.7534</c:v>
                </c:pt>
                <c:pt idx="62">
                  <c:v>76.4668</c:v>
                </c:pt>
                <c:pt idx="63">
                  <c:v>75.8794</c:v>
                </c:pt>
                <c:pt idx="64">
                  <c:v>75.7361</c:v>
                </c:pt>
                <c:pt idx="65">
                  <c:v>75.1057</c:v>
                </c:pt>
                <c:pt idx="66">
                  <c:v>75.2776</c:v>
                </c:pt>
                <c:pt idx="67">
                  <c:v>74.9911</c:v>
                </c:pt>
                <c:pt idx="68">
                  <c:v>76.2663</c:v>
                </c:pt>
                <c:pt idx="69">
                  <c:v>77.1116</c:v>
                </c:pt>
                <c:pt idx="70">
                  <c:v>78.2005</c:v>
                </c:pt>
                <c:pt idx="71">
                  <c:v>78.573</c:v>
                </c:pt>
                <c:pt idx="72">
                  <c:v>79.0888</c:v>
                </c:pt>
                <c:pt idx="73">
                  <c:v>79.0745</c:v>
                </c:pt>
                <c:pt idx="74">
                  <c:v>79.4327</c:v>
                </c:pt>
                <c:pt idx="75">
                  <c:v>78.4297</c:v>
                </c:pt>
                <c:pt idx="76">
                  <c:v>78.2865</c:v>
                </c:pt>
                <c:pt idx="77">
                  <c:v>77.5844</c:v>
                </c:pt>
                <c:pt idx="78">
                  <c:v>77.3695</c:v>
                </c:pt>
                <c:pt idx="79">
                  <c:v>77.2119</c:v>
                </c:pt>
                <c:pt idx="80">
                  <c:v>77.3552</c:v>
                </c:pt>
                <c:pt idx="81">
                  <c:v>76.7821</c:v>
                </c:pt>
                <c:pt idx="82">
                  <c:v>77.0973</c:v>
                </c:pt>
                <c:pt idx="83">
                  <c:v>76.5958</c:v>
                </c:pt>
                <c:pt idx="84">
                  <c:v>76.7247</c:v>
                </c:pt>
                <c:pt idx="85">
                  <c:v>76.2089</c:v>
                </c:pt>
                <c:pt idx="86">
                  <c:v>76.1946</c:v>
                </c:pt>
                <c:pt idx="87">
                  <c:v>75.12</c:v>
                </c:pt>
                <c:pt idx="88">
                  <c:v>75.1917</c:v>
                </c:pt>
                <c:pt idx="89">
                  <c:v>74.6616</c:v>
                </c:pt>
                <c:pt idx="90">
                  <c:v>74.5183</c:v>
                </c:pt>
                <c:pt idx="91">
                  <c:v>73.7303</c:v>
                </c:pt>
                <c:pt idx="92">
                  <c:v>73.8879</c:v>
                </c:pt>
                <c:pt idx="93">
                  <c:v>73.1858</c:v>
                </c:pt>
                <c:pt idx="94">
                  <c:v>73.9022</c:v>
                </c:pt>
                <c:pt idx="95">
                  <c:v>73.9882</c:v>
                </c:pt>
                <c:pt idx="96">
                  <c:v>74.0741</c:v>
                </c:pt>
                <c:pt idx="97">
                  <c:v>73.3148</c:v>
                </c:pt>
                <c:pt idx="98">
                  <c:v>73.544</c:v>
                </c:pt>
                <c:pt idx="99">
                  <c:v>73.0282</c:v>
                </c:pt>
                <c:pt idx="100">
                  <c:v>73.2431</c:v>
                </c:pt>
                <c:pt idx="101">
                  <c:v>72.3835</c:v>
                </c:pt>
                <c:pt idx="102">
                  <c:v>71.9393</c:v>
                </c:pt>
                <c:pt idx="103">
                  <c:v>71.008</c:v>
                </c:pt>
                <c:pt idx="104">
                  <c:v>70.6928</c:v>
                </c:pt>
                <c:pt idx="105">
                  <c:v>69.7328</c:v>
                </c:pt>
                <c:pt idx="106">
                  <c:v>69.6755</c:v>
                </c:pt>
                <c:pt idx="107">
                  <c:v>69.1884</c:v>
                </c:pt>
                <c:pt idx="108">
                  <c:v>69.5466</c:v>
                </c:pt>
                <c:pt idx="109">
                  <c:v>68.9591</c:v>
                </c:pt>
                <c:pt idx="110">
                  <c:v>69.0308</c:v>
                </c:pt>
                <c:pt idx="111">
                  <c:v>69.0451</c:v>
                </c:pt>
                <c:pt idx="112">
                  <c:v>69.1454</c:v>
                </c:pt>
                <c:pt idx="113">
                  <c:v>68.5866</c:v>
                </c:pt>
                <c:pt idx="114">
                  <c:v>68.558</c:v>
                </c:pt>
                <c:pt idx="115">
                  <c:v>67.641</c:v>
                </c:pt>
                <c:pt idx="116">
                  <c:v>67.6553</c:v>
                </c:pt>
                <c:pt idx="117">
                  <c:v>67.512</c:v>
                </c:pt>
                <c:pt idx="118">
                  <c:v>67.7413</c:v>
                </c:pt>
                <c:pt idx="119">
                  <c:v>67.7843</c:v>
                </c:pt>
                <c:pt idx="120">
                  <c:v>68.343</c:v>
                </c:pt>
                <c:pt idx="121">
                  <c:v>68.2284</c:v>
                </c:pt>
                <c:pt idx="122">
                  <c:v>68.6439</c:v>
                </c:pt>
                <c:pt idx="123">
                  <c:v>68.7156</c:v>
                </c:pt>
                <c:pt idx="124">
                  <c:v>69.217</c:v>
                </c:pt>
                <c:pt idx="125">
                  <c:v>68.9591</c:v>
                </c:pt>
                <c:pt idx="126">
                  <c:v>68.7586</c:v>
                </c:pt>
              </c:numCache>
            </c:numRef>
          </c:xVal>
          <c:yVal>
            <c:numRef>
              <c:f>DATA!$M$248:$M$374</c:f>
              <c:numCache>
                <c:ptCount val="127"/>
                <c:pt idx="0">
                  <c:v>2892.4066999999995</c:v>
                </c:pt>
                <c:pt idx="1">
                  <c:v>2882.9244499999986</c:v>
                </c:pt>
                <c:pt idx="2">
                  <c:v>2864.5921</c:v>
                </c:pt>
                <c:pt idx="3">
                  <c:v>2841.8347000000012</c:v>
                </c:pt>
                <c:pt idx="4">
                  <c:v>2826.0309499999985</c:v>
                </c:pt>
                <c:pt idx="5">
                  <c:v>2815.2844000000005</c:v>
                </c:pt>
                <c:pt idx="6">
                  <c:v>2789.366249999999</c:v>
                </c:pt>
                <c:pt idx="7">
                  <c:v>2772.298200000001</c:v>
                </c:pt>
                <c:pt idx="8">
                  <c:v>2754.598</c:v>
                </c:pt>
                <c:pt idx="9">
                  <c:v>2735.0013500000005</c:v>
                </c:pt>
                <c:pt idx="10">
                  <c:v>2715.404700000001</c:v>
                </c:pt>
                <c:pt idx="11">
                  <c:v>2698.9688000000006</c:v>
                </c:pt>
                <c:pt idx="12">
                  <c:v>2682.532900000002</c:v>
                </c:pt>
                <c:pt idx="13">
                  <c:v>2663.5684</c:v>
                </c:pt>
                <c:pt idx="14">
                  <c:v>2647.1325000000015</c:v>
                </c:pt>
                <c:pt idx="15">
                  <c:v>2630.696600000001</c:v>
                </c:pt>
                <c:pt idx="16">
                  <c:v>2612.3642500000005</c:v>
                </c:pt>
                <c:pt idx="17">
                  <c:v>2584.549650000001</c:v>
                </c:pt>
                <c:pt idx="18">
                  <c:v>2559.263650000001</c:v>
                </c:pt>
                <c:pt idx="19">
                  <c:v>2542.195600000001</c:v>
                </c:pt>
                <c:pt idx="20">
                  <c:v>2525.7597000000005</c:v>
                </c:pt>
                <c:pt idx="21">
                  <c:v>2504.266600000001</c:v>
                </c:pt>
                <c:pt idx="22">
                  <c:v>2474.555550000001</c:v>
                </c:pt>
                <c:pt idx="23">
                  <c:v>2457.487500000001</c:v>
                </c:pt>
                <c:pt idx="24">
                  <c:v>2440.4194499999994</c:v>
                </c:pt>
                <c:pt idx="25">
                  <c:v>2418.9263499999997</c:v>
                </c:pt>
                <c:pt idx="26">
                  <c:v>2396.1689499999993</c:v>
                </c:pt>
                <c:pt idx="27">
                  <c:v>2383.5259499999993</c:v>
                </c:pt>
                <c:pt idx="28">
                  <c:v>2370.2508</c:v>
                </c:pt>
                <c:pt idx="29">
                  <c:v>2348.1255500000007</c:v>
                </c:pt>
                <c:pt idx="30">
                  <c:v>2320.310950000001</c:v>
                </c:pt>
                <c:pt idx="31">
                  <c:v>2308.3001000000004</c:v>
                </c:pt>
                <c:pt idx="32">
                  <c:v>2283.0141000000003</c:v>
                </c:pt>
                <c:pt idx="33">
                  <c:v>2267.210350000001</c:v>
                </c:pt>
                <c:pt idx="34">
                  <c:v>2247.6137</c:v>
                </c:pt>
                <c:pt idx="35">
                  <c:v>2224.8563000000013</c:v>
                </c:pt>
                <c:pt idx="36">
                  <c:v>2202.7310500000003</c:v>
                </c:pt>
                <c:pt idx="37">
                  <c:v>2181.237949999999</c:v>
                </c:pt>
                <c:pt idx="38">
                  <c:v>2161.00915</c:v>
                </c:pt>
                <c:pt idx="39">
                  <c:v>2141.4125000000004</c:v>
                </c:pt>
                <c:pt idx="40">
                  <c:v>2126.2409000000007</c:v>
                </c:pt>
                <c:pt idx="41">
                  <c:v>2111.7014500000005</c:v>
                </c:pt>
                <c:pt idx="42">
                  <c:v>2090.840500000002</c:v>
                </c:pt>
                <c:pt idx="43">
                  <c:v>2075.6689000000006</c:v>
                </c:pt>
                <c:pt idx="44">
                  <c:v>2059.233</c:v>
                </c:pt>
                <c:pt idx="45">
                  <c:v>2040.9006500000014</c:v>
                </c:pt>
                <c:pt idx="46">
                  <c:v>2027.6255</c:v>
                </c:pt>
                <c:pt idx="47">
                  <c:v>2007.3967000000011</c:v>
                </c:pt>
                <c:pt idx="48">
                  <c:v>1996.6501500000013</c:v>
                </c:pt>
                <c:pt idx="49">
                  <c:v>1963.7783500000005</c:v>
                </c:pt>
                <c:pt idx="50">
                  <c:v>1937.2280499999997</c:v>
                </c:pt>
                <c:pt idx="51">
                  <c:v>1922.6885999999995</c:v>
                </c:pt>
                <c:pt idx="52">
                  <c:v>1906.252700000001</c:v>
                </c:pt>
                <c:pt idx="53">
                  <c:v>1886.6560500000014</c:v>
                </c:pt>
                <c:pt idx="54">
                  <c:v>1870.8523000000005</c:v>
                </c:pt>
                <c:pt idx="55">
                  <c:v>1851.8878000000022</c:v>
                </c:pt>
                <c:pt idx="56">
                  <c:v>1834.1875999999993</c:v>
                </c:pt>
                <c:pt idx="57">
                  <c:v>1813.9588000000003</c:v>
                </c:pt>
                <c:pt idx="58">
                  <c:v>1791.8335499999994</c:v>
                </c:pt>
                <c:pt idx="59">
                  <c:v>1781.0869999999995</c:v>
                </c:pt>
                <c:pt idx="60">
                  <c:v>1768.4440000000013</c:v>
                </c:pt>
                <c:pt idx="61">
                  <c:v>1749.4794999999995</c:v>
                </c:pt>
                <c:pt idx="62">
                  <c:v>1734.3079000000016</c:v>
                </c:pt>
                <c:pt idx="63">
                  <c:v>1715.3434000000016</c:v>
                </c:pt>
                <c:pt idx="64">
                  <c:v>1703.9647000000004</c:v>
                </c:pt>
                <c:pt idx="65">
                  <c:v>1685.6323499999999</c:v>
                </c:pt>
                <c:pt idx="66">
                  <c:v>1669.1964500000013</c:v>
                </c:pt>
                <c:pt idx="67">
                  <c:v>1655.2891500000023</c:v>
                </c:pt>
                <c:pt idx="68">
                  <c:v>1638.2211000000007</c:v>
                </c:pt>
                <c:pt idx="69">
                  <c:v>1619.88875</c:v>
                </c:pt>
                <c:pt idx="70">
                  <c:v>1595.8670500000007</c:v>
                </c:pt>
                <c:pt idx="71">
                  <c:v>1572.4775000000009</c:v>
                </c:pt>
                <c:pt idx="72">
                  <c:v>1545.9272</c:v>
                </c:pt>
                <c:pt idx="73">
                  <c:v>1530.7556000000004</c:v>
                </c:pt>
                <c:pt idx="74">
                  <c:v>1516.2161500000002</c:v>
                </c:pt>
                <c:pt idx="75">
                  <c:v>1498.5159500000009</c:v>
                </c:pt>
                <c:pt idx="76">
                  <c:v>1477.655</c:v>
                </c:pt>
                <c:pt idx="77">
                  <c:v>1466.9084500000008</c:v>
                </c:pt>
                <c:pt idx="78">
                  <c:v>1449.2082500000015</c:v>
                </c:pt>
                <c:pt idx="79">
                  <c:v>1439.0938499999993</c:v>
                </c:pt>
                <c:pt idx="80">
                  <c:v>1417.6007500000014</c:v>
                </c:pt>
                <c:pt idx="81">
                  <c:v>1406.2220500000003</c:v>
                </c:pt>
                <c:pt idx="82">
                  <c:v>1395.4755000000005</c:v>
                </c:pt>
                <c:pt idx="83">
                  <c:v>1376.5110000000004</c:v>
                </c:pt>
                <c:pt idx="84">
                  <c:v>1356.914350000001</c:v>
                </c:pt>
                <c:pt idx="85">
                  <c:v>1341.1106000000018</c:v>
                </c:pt>
                <c:pt idx="86">
                  <c:v>1337.949849999999</c:v>
                </c:pt>
                <c:pt idx="87">
                  <c:v>1301.2851499999997</c:v>
                </c:pt>
                <c:pt idx="88">
                  <c:v>1270.9419500000004</c:v>
                </c:pt>
                <c:pt idx="89">
                  <c:v>1247.5523999999987</c:v>
                </c:pt>
                <c:pt idx="90">
                  <c:v>1221.634250000001</c:v>
                </c:pt>
                <c:pt idx="91">
                  <c:v>1203.3018999999986</c:v>
                </c:pt>
                <c:pt idx="92">
                  <c:v>1178.6480499999998</c:v>
                </c:pt>
                <c:pt idx="93">
                  <c:v>1130.6046500000011</c:v>
                </c:pt>
                <c:pt idx="94">
                  <c:v>1133.1332500000008</c:v>
                </c:pt>
                <c:pt idx="95">
                  <c:v>1089.5149000000001</c:v>
                </c:pt>
                <c:pt idx="96">
                  <c:v>1062.9646000000012</c:v>
                </c:pt>
                <c:pt idx="97">
                  <c:v>1030.7249499999998</c:v>
                </c:pt>
                <c:pt idx="98">
                  <c:v>1004.1746500000008</c:v>
                </c:pt>
                <c:pt idx="99">
                  <c:v>983.3137000000006</c:v>
                </c:pt>
                <c:pt idx="100">
                  <c:v>962.4527500000022</c:v>
                </c:pt>
                <c:pt idx="101">
                  <c:v>930.8452500000003</c:v>
                </c:pt>
                <c:pt idx="102">
                  <c:v>901.7663500000017</c:v>
                </c:pt>
                <c:pt idx="103">
                  <c:v>865.7338</c:v>
                </c:pt>
                <c:pt idx="104">
                  <c:v>820.219000000001</c:v>
                </c:pt>
                <c:pt idx="105">
                  <c:v>794.3008499999996</c:v>
                </c:pt>
                <c:pt idx="106">
                  <c:v>786.0829000000012</c:v>
                </c:pt>
                <c:pt idx="107">
                  <c:v>762.0612000000019</c:v>
                </c:pt>
                <c:pt idx="108">
                  <c:v>736.1430500000006</c:v>
                </c:pt>
                <c:pt idx="109">
                  <c:v>712.1213500000013</c:v>
                </c:pt>
                <c:pt idx="110">
                  <c:v>694.4211500000001</c:v>
                </c:pt>
                <c:pt idx="111">
                  <c:v>674.1923499999994</c:v>
                </c:pt>
                <c:pt idx="112">
                  <c:v>655.8599999999988</c:v>
                </c:pt>
                <c:pt idx="113">
                  <c:v>646.3777500000015</c:v>
                </c:pt>
                <c:pt idx="114">
                  <c:v>629.3097000000016</c:v>
                </c:pt>
                <c:pt idx="115">
                  <c:v>609.0809000000008</c:v>
                </c:pt>
                <c:pt idx="116">
                  <c:v>595.8057499999995</c:v>
                </c:pt>
                <c:pt idx="117">
                  <c:v>578.1055500000002</c:v>
                </c:pt>
                <c:pt idx="118">
                  <c:v>549.0266500000016</c:v>
                </c:pt>
                <c:pt idx="119">
                  <c:v>522.4763500000008</c:v>
                </c:pt>
                <c:pt idx="120">
                  <c:v>495.2939000000006</c:v>
                </c:pt>
                <c:pt idx="121">
                  <c:v>468.7435999999998</c:v>
                </c:pt>
                <c:pt idx="122">
                  <c:v>409.95364999999947</c:v>
                </c:pt>
                <c:pt idx="123">
                  <c:v>333.46350000000166</c:v>
                </c:pt>
                <c:pt idx="124">
                  <c:v>281.6272000000008</c:v>
                </c:pt>
                <c:pt idx="125">
                  <c:v>276.5700000000015</c:v>
                </c:pt>
                <c:pt idx="126">
                  <c:v>334.0956499999993</c:v>
                </c:pt>
              </c:numCache>
            </c:numRef>
          </c:yVal>
          <c:smooth val="0"/>
        </c:ser>
        <c:axId val="39591861"/>
        <c:axId val="20782430"/>
      </c:scatterChart>
      <c:valAx>
        <c:axId val="39591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2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mixing ratio [ppbv]</a:t>
                </a:r>
              </a:p>
            </c:rich>
          </c:tx>
          <c:layout>
            <c:manualLayout>
              <c:xMode val="factor"/>
              <c:yMode val="factor"/>
              <c:x val="-0.00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82430"/>
        <c:crosses val="autoZero"/>
        <c:crossBetween val="midCat"/>
        <c:dispUnits/>
      </c:valAx>
      <c:valAx>
        <c:axId val="207824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Altitude (m)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9186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2007: W45 Profile 15:04-15:33 UT 8/25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</a:t>
            </a:r>
            <a:r>
              <a:rPr lang="en-US" cap="none" sz="14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Mixing Ratio</a:t>
            </a:r>
          </a:p>
        </c:rich>
      </c:tx>
      <c:layout>
        <c:manualLayout>
          <c:xMode val="factor"/>
          <c:yMode val="factor"/>
          <c:x val="-0.050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4525"/>
          <c:w val="0.92675"/>
          <c:h val="0.8035"/>
        </c:manualLayout>
      </c:layout>
      <c:scatterChart>
        <c:scatterStyle val="lineMarker"/>
        <c:varyColors val="0"/>
        <c:ser>
          <c:idx val="0"/>
          <c:order val="0"/>
          <c:tx>
            <c:v>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DATA!$AT$248:$AT$374</c:f>
              <c:numCache>
                <c:ptCount val="127"/>
                <c:pt idx="0">
                  <c:v>0.331442</c:v>
                </c:pt>
                <c:pt idx="1">
                  <c:v>0.264653</c:v>
                </c:pt>
                <c:pt idx="2">
                  <c:v>0.219843</c:v>
                </c:pt>
                <c:pt idx="3">
                  <c:v>0.142065</c:v>
                </c:pt>
                <c:pt idx="4">
                  <c:v>0.0972545</c:v>
                </c:pt>
                <c:pt idx="5">
                  <c:v>0.0744228</c:v>
                </c:pt>
                <c:pt idx="6">
                  <c:v>0.0406018</c:v>
                </c:pt>
                <c:pt idx="7">
                  <c:v>0.0177702</c:v>
                </c:pt>
                <c:pt idx="8">
                  <c:v>-0.0160508</c:v>
                </c:pt>
                <c:pt idx="9">
                  <c:v>-0.104818</c:v>
                </c:pt>
                <c:pt idx="10">
                  <c:v>-0.0397356</c:v>
                </c:pt>
                <c:pt idx="11">
                  <c:v>-0.0295993</c:v>
                </c:pt>
                <c:pt idx="12">
                  <c:v>0.00251561</c:v>
                </c:pt>
                <c:pt idx="13">
                  <c:v>0.0456197</c:v>
                </c:pt>
                <c:pt idx="14">
                  <c:v>0.111801</c:v>
                </c:pt>
                <c:pt idx="15">
                  <c:v>0.231831</c:v>
                </c:pt>
                <c:pt idx="16">
                  <c:v>0.340871</c:v>
                </c:pt>
                <c:pt idx="17">
                  <c:v>0.329028</c:v>
                </c:pt>
                <c:pt idx="18">
                  <c:v>0.383122</c:v>
                </c:pt>
                <c:pt idx="19">
                  <c:v>0.371279</c:v>
                </c:pt>
                <c:pt idx="20">
                  <c:v>0.359437</c:v>
                </c:pt>
                <c:pt idx="21">
                  <c:v>0.324517</c:v>
                </c:pt>
                <c:pt idx="22">
                  <c:v>0.312675</c:v>
                </c:pt>
                <c:pt idx="23">
                  <c:v>0.35468</c:v>
                </c:pt>
                <c:pt idx="24">
                  <c:v>0.364816</c:v>
                </c:pt>
                <c:pt idx="25">
                  <c:v>0.287038</c:v>
                </c:pt>
                <c:pt idx="26">
                  <c:v>0.327944</c:v>
                </c:pt>
                <c:pt idx="27">
                  <c:v>0.347971</c:v>
                </c:pt>
                <c:pt idx="28">
                  <c:v>0.380086</c:v>
                </c:pt>
                <c:pt idx="29">
                  <c:v>0.4122</c:v>
                </c:pt>
                <c:pt idx="30">
                  <c:v>0.446513</c:v>
                </c:pt>
                <c:pt idx="31">
                  <c:v>0.412692</c:v>
                </c:pt>
                <c:pt idx="32">
                  <c:v>0.478874</c:v>
                </c:pt>
                <c:pt idx="33">
                  <c:v>0.45824</c:v>
                </c:pt>
                <c:pt idx="34">
                  <c:v>0.480464</c:v>
                </c:pt>
                <c:pt idx="35">
                  <c:v>0.512579</c:v>
                </c:pt>
                <c:pt idx="36">
                  <c:v>0.44579</c:v>
                </c:pt>
                <c:pt idx="37">
                  <c:v>0.387793</c:v>
                </c:pt>
                <c:pt idx="38">
                  <c:v>0.484745</c:v>
                </c:pt>
                <c:pt idx="39">
                  <c:v>0.514662</c:v>
                </c:pt>
                <c:pt idx="40">
                  <c:v>0.547875</c:v>
                </c:pt>
                <c:pt idx="41">
                  <c:v>0.492076</c:v>
                </c:pt>
                <c:pt idx="42">
                  <c:v>0.479135</c:v>
                </c:pt>
                <c:pt idx="43">
                  <c:v>0.511249</c:v>
                </c:pt>
                <c:pt idx="44">
                  <c:v>0.555452</c:v>
                </c:pt>
                <c:pt idx="45">
                  <c:v>0.544709</c:v>
                </c:pt>
                <c:pt idx="46">
                  <c:v>0.490008</c:v>
                </c:pt>
                <c:pt idx="47">
                  <c:v>0.45399</c:v>
                </c:pt>
                <c:pt idx="48">
                  <c:v>0.475115</c:v>
                </c:pt>
                <c:pt idx="49">
                  <c:v>0.464372</c:v>
                </c:pt>
                <c:pt idx="50">
                  <c:v>0.485497</c:v>
                </c:pt>
                <c:pt idx="51">
                  <c:v>0.506623</c:v>
                </c:pt>
                <c:pt idx="52">
                  <c:v>0.428845</c:v>
                </c:pt>
                <c:pt idx="53">
                  <c:v>0.459861</c:v>
                </c:pt>
                <c:pt idx="54">
                  <c:v>0.491975</c:v>
                </c:pt>
                <c:pt idx="55">
                  <c:v>0.491122</c:v>
                </c:pt>
                <c:pt idx="56">
                  <c:v>0.490269</c:v>
                </c:pt>
                <c:pt idx="57">
                  <c:v>0.467437</c:v>
                </c:pt>
                <c:pt idx="58">
                  <c:v>0.488563</c:v>
                </c:pt>
                <c:pt idx="59">
                  <c:v>0.552547</c:v>
                </c:pt>
                <c:pt idx="60">
                  <c:v>0.562683</c:v>
                </c:pt>
                <c:pt idx="61">
                  <c:v>0.562929</c:v>
                </c:pt>
                <c:pt idx="62">
                  <c:v>0.639001</c:v>
                </c:pt>
                <c:pt idx="63">
                  <c:v>0.660126</c:v>
                </c:pt>
                <c:pt idx="64">
                  <c:v>0.681252</c:v>
                </c:pt>
                <c:pt idx="65">
                  <c:v>0.625452</c:v>
                </c:pt>
                <c:pt idx="66">
                  <c:v>0.625698</c:v>
                </c:pt>
                <c:pt idx="67">
                  <c:v>0.647923</c:v>
                </c:pt>
                <c:pt idx="68">
                  <c:v>0.603112</c:v>
                </c:pt>
                <c:pt idx="69">
                  <c:v>0.525334</c:v>
                </c:pt>
                <c:pt idx="70">
                  <c:v>0.524481</c:v>
                </c:pt>
                <c:pt idx="71">
                  <c:v>0.50165</c:v>
                </c:pt>
                <c:pt idx="72">
                  <c:v>0.512885</c:v>
                </c:pt>
                <c:pt idx="73">
                  <c:v>0.523021</c:v>
                </c:pt>
                <c:pt idx="74">
                  <c:v>0.511179</c:v>
                </c:pt>
                <c:pt idx="75">
                  <c:v>0.565272</c:v>
                </c:pt>
                <c:pt idx="76">
                  <c:v>0.652333</c:v>
                </c:pt>
                <c:pt idx="77">
                  <c:v>0.640491</c:v>
                </c:pt>
                <c:pt idx="78">
                  <c:v>0.76052</c:v>
                </c:pt>
                <c:pt idx="79">
                  <c:v>0.791536</c:v>
                </c:pt>
                <c:pt idx="80">
                  <c:v>0.823651</c:v>
                </c:pt>
                <c:pt idx="81">
                  <c:v>0.931592</c:v>
                </c:pt>
                <c:pt idx="82">
                  <c:v>1.04063</c:v>
                </c:pt>
                <c:pt idx="83">
                  <c:v>1.16945</c:v>
                </c:pt>
                <c:pt idx="84">
                  <c:v>1.28948</c:v>
                </c:pt>
                <c:pt idx="85">
                  <c:v>1.28863</c:v>
                </c:pt>
                <c:pt idx="86">
                  <c:v>1.37349</c:v>
                </c:pt>
                <c:pt idx="87">
                  <c:v>1.48253</c:v>
                </c:pt>
                <c:pt idx="88">
                  <c:v>1.49377</c:v>
                </c:pt>
                <c:pt idx="89">
                  <c:v>1.52588</c:v>
                </c:pt>
                <c:pt idx="90">
                  <c:v>1.48327</c:v>
                </c:pt>
                <c:pt idx="91">
                  <c:v>1.51538</c:v>
                </c:pt>
                <c:pt idx="92">
                  <c:v>1.52552</c:v>
                </c:pt>
                <c:pt idx="93">
                  <c:v>1.55983</c:v>
                </c:pt>
                <c:pt idx="94">
                  <c:v>1.55898</c:v>
                </c:pt>
                <c:pt idx="95">
                  <c:v>1.59219</c:v>
                </c:pt>
                <c:pt idx="96">
                  <c:v>1.55837</c:v>
                </c:pt>
                <c:pt idx="97">
                  <c:v>1.52565</c:v>
                </c:pt>
                <c:pt idx="98">
                  <c:v>1.49183</c:v>
                </c:pt>
                <c:pt idx="99">
                  <c:v>1.45581</c:v>
                </c:pt>
                <c:pt idx="100">
                  <c:v>1.37803</c:v>
                </c:pt>
                <c:pt idx="101">
                  <c:v>1.27718</c:v>
                </c:pt>
                <c:pt idx="102">
                  <c:v>1.27523</c:v>
                </c:pt>
                <c:pt idx="103">
                  <c:v>1.28536</c:v>
                </c:pt>
                <c:pt idx="104">
                  <c:v>1.34825</c:v>
                </c:pt>
                <c:pt idx="105">
                  <c:v>1.34629</c:v>
                </c:pt>
                <c:pt idx="106">
                  <c:v>1.44654</c:v>
                </c:pt>
                <c:pt idx="107">
                  <c:v>1.45668</c:v>
                </c:pt>
                <c:pt idx="108">
                  <c:v>1.54484</c:v>
                </c:pt>
                <c:pt idx="109">
                  <c:v>1.47695</c:v>
                </c:pt>
                <c:pt idx="110">
                  <c:v>1.45302</c:v>
                </c:pt>
                <c:pt idx="111">
                  <c:v>1.38623</c:v>
                </c:pt>
                <c:pt idx="112">
                  <c:v>1.45241</c:v>
                </c:pt>
                <c:pt idx="113">
                  <c:v>1.31969</c:v>
                </c:pt>
                <c:pt idx="114">
                  <c:v>1.34081</c:v>
                </c:pt>
                <c:pt idx="115">
                  <c:v>1.32897</c:v>
                </c:pt>
                <c:pt idx="116">
                  <c:v>1.36219</c:v>
                </c:pt>
                <c:pt idx="117">
                  <c:v>1.2965</c:v>
                </c:pt>
                <c:pt idx="118">
                  <c:v>1.27476</c:v>
                </c:pt>
                <c:pt idx="119">
                  <c:v>1.12995</c:v>
                </c:pt>
                <c:pt idx="120">
                  <c:v>1.14009</c:v>
                </c:pt>
                <c:pt idx="121">
                  <c:v>1.06231</c:v>
                </c:pt>
                <c:pt idx="122">
                  <c:v>1.07245</c:v>
                </c:pt>
                <c:pt idx="123">
                  <c:v>1.00456</c:v>
                </c:pt>
                <c:pt idx="124">
                  <c:v>1.13558</c:v>
                </c:pt>
                <c:pt idx="125">
                  <c:v>1.16659</c:v>
                </c:pt>
                <c:pt idx="126">
                  <c:v>1.18882</c:v>
                </c:pt>
              </c:numCache>
            </c:numRef>
          </c:xVal>
          <c:yVal>
            <c:numRef>
              <c:f>DATA!$M$248:$M$374</c:f>
              <c:numCache>
                <c:ptCount val="127"/>
                <c:pt idx="0">
                  <c:v>2892.4066999999995</c:v>
                </c:pt>
                <c:pt idx="1">
                  <c:v>2882.9244499999986</c:v>
                </c:pt>
                <c:pt idx="2">
                  <c:v>2864.5921</c:v>
                </c:pt>
                <c:pt idx="3">
                  <c:v>2841.8347000000012</c:v>
                </c:pt>
                <c:pt idx="4">
                  <c:v>2826.0309499999985</c:v>
                </c:pt>
                <c:pt idx="5">
                  <c:v>2815.2844000000005</c:v>
                </c:pt>
                <c:pt idx="6">
                  <c:v>2789.366249999999</c:v>
                </c:pt>
                <c:pt idx="7">
                  <c:v>2772.298200000001</c:v>
                </c:pt>
                <c:pt idx="8">
                  <c:v>2754.598</c:v>
                </c:pt>
                <c:pt idx="9">
                  <c:v>2735.0013500000005</c:v>
                </c:pt>
                <c:pt idx="10">
                  <c:v>2715.404700000001</c:v>
                </c:pt>
                <c:pt idx="11">
                  <c:v>2698.9688000000006</c:v>
                </c:pt>
                <c:pt idx="12">
                  <c:v>2682.532900000002</c:v>
                </c:pt>
                <c:pt idx="13">
                  <c:v>2663.5684</c:v>
                </c:pt>
                <c:pt idx="14">
                  <c:v>2647.1325000000015</c:v>
                </c:pt>
                <c:pt idx="15">
                  <c:v>2630.696600000001</c:v>
                </c:pt>
                <c:pt idx="16">
                  <c:v>2612.3642500000005</c:v>
                </c:pt>
                <c:pt idx="17">
                  <c:v>2584.549650000001</c:v>
                </c:pt>
                <c:pt idx="18">
                  <c:v>2559.263650000001</c:v>
                </c:pt>
                <c:pt idx="19">
                  <c:v>2542.195600000001</c:v>
                </c:pt>
                <c:pt idx="20">
                  <c:v>2525.7597000000005</c:v>
                </c:pt>
                <c:pt idx="21">
                  <c:v>2504.266600000001</c:v>
                </c:pt>
                <c:pt idx="22">
                  <c:v>2474.555550000001</c:v>
                </c:pt>
                <c:pt idx="23">
                  <c:v>2457.487500000001</c:v>
                </c:pt>
                <c:pt idx="24">
                  <c:v>2440.4194499999994</c:v>
                </c:pt>
                <c:pt idx="25">
                  <c:v>2418.9263499999997</c:v>
                </c:pt>
                <c:pt idx="26">
                  <c:v>2396.1689499999993</c:v>
                </c:pt>
                <c:pt idx="27">
                  <c:v>2383.5259499999993</c:v>
                </c:pt>
                <c:pt idx="28">
                  <c:v>2370.2508</c:v>
                </c:pt>
                <c:pt idx="29">
                  <c:v>2348.1255500000007</c:v>
                </c:pt>
                <c:pt idx="30">
                  <c:v>2320.310950000001</c:v>
                </c:pt>
                <c:pt idx="31">
                  <c:v>2308.3001000000004</c:v>
                </c:pt>
                <c:pt idx="32">
                  <c:v>2283.0141000000003</c:v>
                </c:pt>
                <c:pt idx="33">
                  <c:v>2267.210350000001</c:v>
                </c:pt>
                <c:pt idx="34">
                  <c:v>2247.6137</c:v>
                </c:pt>
                <c:pt idx="35">
                  <c:v>2224.8563000000013</c:v>
                </c:pt>
                <c:pt idx="36">
                  <c:v>2202.7310500000003</c:v>
                </c:pt>
                <c:pt idx="37">
                  <c:v>2181.237949999999</c:v>
                </c:pt>
                <c:pt idx="38">
                  <c:v>2161.00915</c:v>
                </c:pt>
                <c:pt idx="39">
                  <c:v>2141.4125000000004</c:v>
                </c:pt>
                <c:pt idx="40">
                  <c:v>2126.2409000000007</c:v>
                </c:pt>
                <c:pt idx="41">
                  <c:v>2111.7014500000005</c:v>
                </c:pt>
                <c:pt idx="42">
                  <c:v>2090.840500000002</c:v>
                </c:pt>
                <c:pt idx="43">
                  <c:v>2075.6689000000006</c:v>
                </c:pt>
                <c:pt idx="44">
                  <c:v>2059.233</c:v>
                </c:pt>
                <c:pt idx="45">
                  <c:v>2040.9006500000014</c:v>
                </c:pt>
                <c:pt idx="46">
                  <c:v>2027.6255</c:v>
                </c:pt>
                <c:pt idx="47">
                  <c:v>2007.3967000000011</c:v>
                </c:pt>
                <c:pt idx="48">
                  <c:v>1996.6501500000013</c:v>
                </c:pt>
                <c:pt idx="49">
                  <c:v>1963.7783500000005</c:v>
                </c:pt>
                <c:pt idx="50">
                  <c:v>1937.2280499999997</c:v>
                </c:pt>
                <c:pt idx="51">
                  <c:v>1922.6885999999995</c:v>
                </c:pt>
                <c:pt idx="52">
                  <c:v>1906.252700000001</c:v>
                </c:pt>
                <c:pt idx="53">
                  <c:v>1886.6560500000014</c:v>
                </c:pt>
                <c:pt idx="54">
                  <c:v>1870.8523000000005</c:v>
                </c:pt>
                <c:pt idx="55">
                  <c:v>1851.8878000000022</c:v>
                </c:pt>
                <c:pt idx="56">
                  <c:v>1834.1875999999993</c:v>
                </c:pt>
                <c:pt idx="57">
                  <c:v>1813.9588000000003</c:v>
                </c:pt>
                <c:pt idx="58">
                  <c:v>1791.8335499999994</c:v>
                </c:pt>
                <c:pt idx="59">
                  <c:v>1781.0869999999995</c:v>
                </c:pt>
                <c:pt idx="60">
                  <c:v>1768.4440000000013</c:v>
                </c:pt>
                <c:pt idx="61">
                  <c:v>1749.4794999999995</c:v>
                </c:pt>
                <c:pt idx="62">
                  <c:v>1734.3079000000016</c:v>
                </c:pt>
                <c:pt idx="63">
                  <c:v>1715.3434000000016</c:v>
                </c:pt>
                <c:pt idx="64">
                  <c:v>1703.9647000000004</c:v>
                </c:pt>
                <c:pt idx="65">
                  <c:v>1685.6323499999999</c:v>
                </c:pt>
                <c:pt idx="66">
                  <c:v>1669.1964500000013</c:v>
                </c:pt>
                <c:pt idx="67">
                  <c:v>1655.2891500000023</c:v>
                </c:pt>
                <c:pt idx="68">
                  <c:v>1638.2211000000007</c:v>
                </c:pt>
                <c:pt idx="69">
                  <c:v>1619.88875</c:v>
                </c:pt>
                <c:pt idx="70">
                  <c:v>1595.8670500000007</c:v>
                </c:pt>
                <c:pt idx="71">
                  <c:v>1572.4775000000009</c:v>
                </c:pt>
                <c:pt idx="72">
                  <c:v>1545.9272</c:v>
                </c:pt>
                <c:pt idx="73">
                  <c:v>1530.7556000000004</c:v>
                </c:pt>
                <c:pt idx="74">
                  <c:v>1516.2161500000002</c:v>
                </c:pt>
                <c:pt idx="75">
                  <c:v>1498.5159500000009</c:v>
                </c:pt>
                <c:pt idx="76">
                  <c:v>1477.655</c:v>
                </c:pt>
                <c:pt idx="77">
                  <c:v>1466.9084500000008</c:v>
                </c:pt>
                <c:pt idx="78">
                  <c:v>1449.2082500000015</c:v>
                </c:pt>
                <c:pt idx="79">
                  <c:v>1439.0938499999993</c:v>
                </c:pt>
                <c:pt idx="80">
                  <c:v>1417.6007500000014</c:v>
                </c:pt>
                <c:pt idx="81">
                  <c:v>1406.2220500000003</c:v>
                </c:pt>
                <c:pt idx="82">
                  <c:v>1395.4755000000005</c:v>
                </c:pt>
                <c:pt idx="83">
                  <c:v>1376.5110000000004</c:v>
                </c:pt>
                <c:pt idx="84">
                  <c:v>1356.914350000001</c:v>
                </c:pt>
                <c:pt idx="85">
                  <c:v>1341.1106000000018</c:v>
                </c:pt>
                <c:pt idx="86">
                  <c:v>1337.949849999999</c:v>
                </c:pt>
                <c:pt idx="87">
                  <c:v>1301.2851499999997</c:v>
                </c:pt>
                <c:pt idx="88">
                  <c:v>1270.9419500000004</c:v>
                </c:pt>
                <c:pt idx="89">
                  <c:v>1247.5523999999987</c:v>
                </c:pt>
                <c:pt idx="90">
                  <c:v>1221.634250000001</c:v>
                </c:pt>
                <c:pt idx="91">
                  <c:v>1203.3018999999986</c:v>
                </c:pt>
                <c:pt idx="92">
                  <c:v>1178.6480499999998</c:v>
                </c:pt>
                <c:pt idx="93">
                  <c:v>1130.6046500000011</c:v>
                </c:pt>
                <c:pt idx="94">
                  <c:v>1133.1332500000008</c:v>
                </c:pt>
                <c:pt idx="95">
                  <c:v>1089.5149000000001</c:v>
                </c:pt>
                <c:pt idx="96">
                  <c:v>1062.9646000000012</c:v>
                </c:pt>
                <c:pt idx="97">
                  <c:v>1030.7249499999998</c:v>
                </c:pt>
                <c:pt idx="98">
                  <c:v>1004.1746500000008</c:v>
                </c:pt>
                <c:pt idx="99">
                  <c:v>983.3137000000006</c:v>
                </c:pt>
                <c:pt idx="100">
                  <c:v>962.4527500000022</c:v>
                </c:pt>
                <c:pt idx="101">
                  <c:v>930.8452500000003</c:v>
                </c:pt>
                <c:pt idx="102">
                  <c:v>901.7663500000017</c:v>
                </c:pt>
                <c:pt idx="103">
                  <c:v>865.7338</c:v>
                </c:pt>
                <c:pt idx="104">
                  <c:v>820.219000000001</c:v>
                </c:pt>
                <c:pt idx="105">
                  <c:v>794.3008499999996</c:v>
                </c:pt>
                <c:pt idx="106">
                  <c:v>786.0829000000012</c:v>
                </c:pt>
                <c:pt idx="107">
                  <c:v>762.0612000000019</c:v>
                </c:pt>
                <c:pt idx="108">
                  <c:v>736.1430500000006</c:v>
                </c:pt>
                <c:pt idx="109">
                  <c:v>712.1213500000013</c:v>
                </c:pt>
                <c:pt idx="110">
                  <c:v>694.4211500000001</c:v>
                </c:pt>
                <c:pt idx="111">
                  <c:v>674.1923499999994</c:v>
                </c:pt>
                <c:pt idx="112">
                  <c:v>655.8599999999988</c:v>
                </c:pt>
                <c:pt idx="113">
                  <c:v>646.3777500000015</c:v>
                </c:pt>
                <c:pt idx="114">
                  <c:v>629.3097000000016</c:v>
                </c:pt>
                <c:pt idx="115">
                  <c:v>609.0809000000008</c:v>
                </c:pt>
                <c:pt idx="116">
                  <c:v>595.8057499999995</c:v>
                </c:pt>
                <c:pt idx="117">
                  <c:v>578.1055500000002</c:v>
                </c:pt>
                <c:pt idx="118">
                  <c:v>549.0266500000016</c:v>
                </c:pt>
                <c:pt idx="119">
                  <c:v>522.4763500000008</c:v>
                </c:pt>
                <c:pt idx="120">
                  <c:v>495.2939000000006</c:v>
                </c:pt>
                <c:pt idx="121">
                  <c:v>468.7435999999998</c:v>
                </c:pt>
                <c:pt idx="122">
                  <c:v>409.95364999999947</c:v>
                </c:pt>
                <c:pt idx="123">
                  <c:v>333.46350000000166</c:v>
                </c:pt>
                <c:pt idx="124">
                  <c:v>281.6272000000008</c:v>
                </c:pt>
                <c:pt idx="125">
                  <c:v>276.5700000000015</c:v>
                </c:pt>
                <c:pt idx="126">
                  <c:v>334.0956499999993</c:v>
                </c:pt>
              </c:numCache>
            </c:numRef>
          </c:yVal>
          <c:smooth val="0"/>
        </c:ser>
        <c:axId val="52824143"/>
        <c:axId val="5655240"/>
      </c:scatterChart>
      <c:valAx>
        <c:axId val="52824143"/>
        <c:scaling>
          <c:orientation val="minMax"/>
          <c:max val="1.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12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5240"/>
        <c:crosses val="autoZero"/>
        <c:crossBetween val="midCat"/>
        <c:dispUnits/>
      </c:valAx>
      <c:valAx>
        <c:axId val="56552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Altitude (m)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241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2007: W45 Profile 15:04-15:33 UT 8/25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Sub-micrometer Particle Counts</a:t>
            </a:r>
          </a:p>
        </c:rich>
      </c:tx>
      <c:layout>
        <c:manualLayout>
          <c:xMode val="factor"/>
          <c:yMode val="factor"/>
          <c:x val="-0.0142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4475"/>
          <c:w val="0.92575"/>
          <c:h val="0.798"/>
        </c:manualLayout>
      </c:layout>
      <c:scatterChart>
        <c:scatterStyle val="lineMarker"/>
        <c:varyColors val="0"/>
        <c:ser>
          <c:idx val="5"/>
          <c:order val="0"/>
          <c:tx>
            <c:v>Particle Counts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DATA!$AB$248:$AB$374</c:f>
              <c:numCache>
                <c:ptCount val="127"/>
                <c:pt idx="0">
                  <c:v>1750.9</c:v>
                </c:pt>
                <c:pt idx="1">
                  <c:v>1779.3</c:v>
                </c:pt>
                <c:pt idx="2">
                  <c:v>1787.3</c:v>
                </c:pt>
                <c:pt idx="3">
                  <c:v>1783.2</c:v>
                </c:pt>
                <c:pt idx="4">
                  <c:v>1647.7</c:v>
                </c:pt>
                <c:pt idx="5">
                  <c:v>1568.7</c:v>
                </c:pt>
                <c:pt idx="6">
                  <c:v>1529.2</c:v>
                </c:pt>
                <c:pt idx="7">
                  <c:v>1532.3</c:v>
                </c:pt>
                <c:pt idx="8">
                  <c:v>1543.5</c:v>
                </c:pt>
                <c:pt idx="9">
                  <c:v>1689.4</c:v>
                </c:pt>
                <c:pt idx="10">
                  <c:v>1705.2</c:v>
                </c:pt>
                <c:pt idx="11">
                  <c:v>1704.2</c:v>
                </c:pt>
                <c:pt idx="12">
                  <c:v>1761.4</c:v>
                </c:pt>
                <c:pt idx="13">
                  <c:v>1874.8</c:v>
                </c:pt>
                <c:pt idx="14">
                  <c:v>1844.7</c:v>
                </c:pt>
                <c:pt idx="15">
                  <c:v>1876.8</c:v>
                </c:pt>
                <c:pt idx="16">
                  <c:v>1910.9</c:v>
                </c:pt>
                <c:pt idx="17">
                  <c:v>1976</c:v>
                </c:pt>
                <c:pt idx="18">
                  <c:v>2026</c:v>
                </c:pt>
                <c:pt idx="19">
                  <c:v>1991.6</c:v>
                </c:pt>
                <c:pt idx="20">
                  <c:v>1978.1</c:v>
                </c:pt>
                <c:pt idx="21">
                  <c:v>2015.8</c:v>
                </c:pt>
                <c:pt idx="22">
                  <c:v>2090.4</c:v>
                </c:pt>
                <c:pt idx="23">
                  <c:v>2109.4</c:v>
                </c:pt>
                <c:pt idx="24">
                  <c:v>2114.7</c:v>
                </c:pt>
                <c:pt idx="25">
                  <c:v>2082.2</c:v>
                </c:pt>
                <c:pt idx="26">
                  <c:v>2081.4</c:v>
                </c:pt>
                <c:pt idx="27">
                  <c:v>2004.8</c:v>
                </c:pt>
                <c:pt idx="28">
                  <c:v>1989.2</c:v>
                </c:pt>
                <c:pt idx="29">
                  <c:v>2034.4</c:v>
                </c:pt>
                <c:pt idx="30">
                  <c:v>2006.9</c:v>
                </c:pt>
                <c:pt idx="31">
                  <c:v>2028.7</c:v>
                </c:pt>
                <c:pt idx="32">
                  <c:v>1950.5</c:v>
                </c:pt>
                <c:pt idx="33">
                  <c:v>1904.5</c:v>
                </c:pt>
                <c:pt idx="34">
                  <c:v>1898.8</c:v>
                </c:pt>
                <c:pt idx="35">
                  <c:v>1885.9</c:v>
                </c:pt>
                <c:pt idx="36">
                  <c:v>1908.7</c:v>
                </c:pt>
                <c:pt idx="37">
                  <c:v>1947.2</c:v>
                </c:pt>
                <c:pt idx="38">
                  <c:v>1961.8</c:v>
                </c:pt>
                <c:pt idx="39">
                  <c:v>1982.5</c:v>
                </c:pt>
                <c:pt idx="40">
                  <c:v>1930.7</c:v>
                </c:pt>
                <c:pt idx="41">
                  <c:v>1958.9</c:v>
                </c:pt>
                <c:pt idx="42">
                  <c:v>1980.5</c:v>
                </c:pt>
                <c:pt idx="43">
                  <c:v>1946.9</c:v>
                </c:pt>
                <c:pt idx="44">
                  <c:v>1955.2</c:v>
                </c:pt>
                <c:pt idx="45">
                  <c:v>1967.1</c:v>
                </c:pt>
                <c:pt idx="46">
                  <c:v>1990.9</c:v>
                </c:pt>
                <c:pt idx="47">
                  <c:v>1989.7</c:v>
                </c:pt>
                <c:pt idx="48">
                  <c:v>2009</c:v>
                </c:pt>
                <c:pt idx="49">
                  <c:v>2017.3</c:v>
                </c:pt>
                <c:pt idx="50">
                  <c:v>2007.9</c:v>
                </c:pt>
                <c:pt idx="51">
                  <c:v>1985.1</c:v>
                </c:pt>
                <c:pt idx="52">
                  <c:v>1991.2</c:v>
                </c:pt>
                <c:pt idx="53">
                  <c:v>2010.2</c:v>
                </c:pt>
                <c:pt idx="54">
                  <c:v>1980.3</c:v>
                </c:pt>
                <c:pt idx="55">
                  <c:v>1986.4</c:v>
                </c:pt>
                <c:pt idx="56">
                  <c:v>2035.3</c:v>
                </c:pt>
                <c:pt idx="57">
                  <c:v>2024.7</c:v>
                </c:pt>
                <c:pt idx="58">
                  <c:v>2014.7</c:v>
                </c:pt>
                <c:pt idx="59">
                  <c:v>1999.2</c:v>
                </c:pt>
                <c:pt idx="60">
                  <c:v>2038.2</c:v>
                </c:pt>
                <c:pt idx="61">
                  <c:v>2001.9</c:v>
                </c:pt>
                <c:pt idx="62">
                  <c:v>1956.3</c:v>
                </c:pt>
                <c:pt idx="63">
                  <c:v>1920.3</c:v>
                </c:pt>
                <c:pt idx="64">
                  <c:v>1929.4</c:v>
                </c:pt>
                <c:pt idx="65">
                  <c:v>1925.6</c:v>
                </c:pt>
                <c:pt idx="66">
                  <c:v>1960.8</c:v>
                </c:pt>
                <c:pt idx="67">
                  <c:v>2005.4</c:v>
                </c:pt>
                <c:pt idx="68">
                  <c:v>2004.1</c:v>
                </c:pt>
                <c:pt idx="69">
                  <c:v>1988.7</c:v>
                </c:pt>
                <c:pt idx="70">
                  <c:v>2006.5</c:v>
                </c:pt>
                <c:pt idx="71">
                  <c:v>2035.8</c:v>
                </c:pt>
                <c:pt idx="72">
                  <c:v>2073.1</c:v>
                </c:pt>
                <c:pt idx="73">
                  <c:v>2115.8</c:v>
                </c:pt>
                <c:pt idx="74">
                  <c:v>2109.2</c:v>
                </c:pt>
                <c:pt idx="75">
                  <c:v>2102.5</c:v>
                </c:pt>
                <c:pt idx="76">
                  <c:v>2106.6</c:v>
                </c:pt>
                <c:pt idx="77">
                  <c:v>2116.6</c:v>
                </c:pt>
                <c:pt idx="78">
                  <c:v>2148.7</c:v>
                </c:pt>
                <c:pt idx="79">
                  <c:v>2254.7</c:v>
                </c:pt>
                <c:pt idx="80">
                  <c:v>2302.9</c:v>
                </c:pt>
                <c:pt idx="81">
                  <c:v>2331.8</c:v>
                </c:pt>
                <c:pt idx="82">
                  <c:v>2387.7</c:v>
                </c:pt>
                <c:pt idx="83">
                  <c:v>2316.1</c:v>
                </c:pt>
                <c:pt idx="84">
                  <c:v>2403.6</c:v>
                </c:pt>
                <c:pt idx="85">
                  <c:v>2627.7</c:v>
                </c:pt>
                <c:pt idx="86">
                  <c:v>2710.1</c:v>
                </c:pt>
                <c:pt idx="87">
                  <c:v>2719.8</c:v>
                </c:pt>
                <c:pt idx="88">
                  <c:v>2692.6</c:v>
                </c:pt>
                <c:pt idx="89">
                  <c:v>2725.7</c:v>
                </c:pt>
                <c:pt idx="90">
                  <c:v>2687.3</c:v>
                </c:pt>
                <c:pt idx="91">
                  <c:v>2658.2</c:v>
                </c:pt>
                <c:pt idx="92">
                  <c:v>2678.3</c:v>
                </c:pt>
                <c:pt idx="93">
                  <c:v>2908</c:v>
                </c:pt>
                <c:pt idx="94">
                  <c:v>2660.3</c:v>
                </c:pt>
                <c:pt idx="95">
                  <c:v>2578.3</c:v>
                </c:pt>
                <c:pt idx="96">
                  <c:v>2610.4</c:v>
                </c:pt>
                <c:pt idx="97">
                  <c:v>2615.3</c:v>
                </c:pt>
                <c:pt idx="98">
                  <c:v>2627.5</c:v>
                </c:pt>
                <c:pt idx="99">
                  <c:v>2666.6</c:v>
                </c:pt>
                <c:pt idx="100">
                  <c:v>2734.8</c:v>
                </c:pt>
                <c:pt idx="101">
                  <c:v>2762</c:v>
                </c:pt>
                <c:pt idx="102">
                  <c:v>2816</c:v>
                </c:pt>
                <c:pt idx="103">
                  <c:v>2759.7</c:v>
                </c:pt>
                <c:pt idx="104">
                  <c:v>2695.3</c:v>
                </c:pt>
                <c:pt idx="105">
                  <c:v>2622.2</c:v>
                </c:pt>
                <c:pt idx="106">
                  <c:v>2566.3</c:v>
                </c:pt>
                <c:pt idx="107">
                  <c:v>2587.2</c:v>
                </c:pt>
                <c:pt idx="108">
                  <c:v>2640.2</c:v>
                </c:pt>
                <c:pt idx="109">
                  <c:v>2658</c:v>
                </c:pt>
                <c:pt idx="110">
                  <c:v>2865.9</c:v>
                </c:pt>
                <c:pt idx="111">
                  <c:v>2652.9</c:v>
                </c:pt>
                <c:pt idx="112">
                  <c:v>2670.4</c:v>
                </c:pt>
                <c:pt idx="113">
                  <c:v>2700.9</c:v>
                </c:pt>
                <c:pt idx="114">
                  <c:v>2830.6</c:v>
                </c:pt>
                <c:pt idx="115">
                  <c:v>2928.3</c:v>
                </c:pt>
                <c:pt idx="116">
                  <c:v>2724.2</c:v>
                </c:pt>
                <c:pt idx="117">
                  <c:v>2679.5</c:v>
                </c:pt>
                <c:pt idx="118">
                  <c:v>2944.9</c:v>
                </c:pt>
                <c:pt idx="119">
                  <c:v>3261.1</c:v>
                </c:pt>
                <c:pt idx="120">
                  <c:v>3503.3</c:v>
                </c:pt>
                <c:pt idx="121">
                  <c:v>3518.4</c:v>
                </c:pt>
                <c:pt idx="122">
                  <c:v>3546.6</c:v>
                </c:pt>
                <c:pt idx="123">
                  <c:v>3581.7</c:v>
                </c:pt>
                <c:pt idx="124">
                  <c:v>3957</c:v>
                </c:pt>
                <c:pt idx="125">
                  <c:v>4402.1</c:v>
                </c:pt>
                <c:pt idx="126">
                  <c:v>3417.5</c:v>
                </c:pt>
              </c:numCache>
            </c:numRef>
          </c:xVal>
          <c:yVal>
            <c:numRef>
              <c:f>DATA!$M$248:$M$374</c:f>
              <c:numCache>
                <c:ptCount val="127"/>
                <c:pt idx="0">
                  <c:v>2892.4066999999995</c:v>
                </c:pt>
                <c:pt idx="1">
                  <c:v>2882.9244499999986</c:v>
                </c:pt>
                <c:pt idx="2">
                  <c:v>2864.5921</c:v>
                </c:pt>
                <c:pt idx="3">
                  <c:v>2841.8347000000012</c:v>
                </c:pt>
                <c:pt idx="4">
                  <c:v>2826.0309499999985</c:v>
                </c:pt>
                <c:pt idx="5">
                  <c:v>2815.2844000000005</c:v>
                </c:pt>
                <c:pt idx="6">
                  <c:v>2789.366249999999</c:v>
                </c:pt>
                <c:pt idx="7">
                  <c:v>2772.298200000001</c:v>
                </c:pt>
                <c:pt idx="8">
                  <c:v>2754.598</c:v>
                </c:pt>
                <c:pt idx="9">
                  <c:v>2735.0013500000005</c:v>
                </c:pt>
                <c:pt idx="10">
                  <c:v>2715.404700000001</c:v>
                </c:pt>
                <c:pt idx="11">
                  <c:v>2698.9688000000006</c:v>
                </c:pt>
                <c:pt idx="12">
                  <c:v>2682.532900000002</c:v>
                </c:pt>
                <c:pt idx="13">
                  <c:v>2663.5684</c:v>
                </c:pt>
                <c:pt idx="14">
                  <c:v>2647.1325000000015</c:v>
                </c:pt>
                <c:pt idx="15">
                  <c:v>2630.696600000001</c:v>
                </c:pt>
                <c:pt idx="16">
                  <c:v>2612.3642500000005</c:v>
                </c:pt>
                <c:pt idx="17">
                  <c:v>2584.549650000001</c:v>
                </c:pt>
                <c:pt idx="18">
                  <c:v>2559.263650000001</c:v>
                </c:pt>
                <c:pt idx="19">
                  <c:v>2542.195600000001</c:v>
                </c:pt>
                <c:pt idx="20">
                  <c:v>2525.7597000000005</c:v>
                </c:pt>
                <c:pt idx="21">
                  <c:v>2504.266600000001</c:v>
                </c:pt>
                <c:pt idx="22">
                  <c:v>2474.555550000001</c:v>
                </c:pt>
                <c:pt idx="23">
                  <c:v>2457.487500000001</c:v>
                </c:pt>
                <c:pt idx="24">
                  <c:v>2440.4194499999994</c:v>
                </c:pt>
                <c:pt idx="25">
                  <c:v>2418.9263499999997</c:v>
                </c:pt>
                <c:pt idx="26">
                  <c:v>2396.1689499999993</c:v>
                </c:pt>
                <c:pt idx="27">
                  <c:v>2383.5259499999993</c:v>
                </c:pt>
                <c:pt idx="28">
                  <c:v>2370.2508</c:v>
                </c:pt>
                <c:pt idx="29">
                  <c:v>2348.1255500000007</c:v>
                </c:pt>
                <c:pt idx="30">
                  <c:v>2320.310950000001</c:v>
                </c:pt>
                <c:pt idx="31">
                  <c:v>2308.3001000000004</c:v>
                </c:pt>
                <c:pt idx="32">
                  <c:v>2283.0141000000003</c:v>
                </c:pt>
                <c:pt idx="33">
                  <c:v>2267.210350000001</c:v>
                </c:pt>
                <c:pt idx="34">
                  <c:v>2247.6137</c:v>
                </c:pt>
                <c:pt idx="35">
                  <c:v>2224.8563000000013</c:v>
                </c:pt>
                <c:pt idx="36">
                  <c:v>2202.7310500000003</c:v>
                </c:pt>
                <c:pt idx="37">
                  <c:v>2181.237949999999</c:v>
                </c:pt>
                <c:pt idx="38">
                  <c:v>2161.00915</c:v>
                </c:pt>
                <c:pt idx="39">
                  <c:v>2141.4125000000004</c:v>
                </c:pt>
                <c:pt idx="40">
                  <c:v>2126.2409000000007</c:v>
                </c:pt>
                <c:pt idx="41">
                  <c:v>2111.7014500000005</c:v>
                </c:pt>
                <c:pt idx="42">
                  <c:v>2090.840500000002</c:v>
                </c:pt>
                <c:pt idx="43">
                  <c:v>2075.6689000000006</c:v>
                </c:pt>
                <c:pt idx="44">
                  <c:v>2059.233</c:v>
                </c:pt>
                <c:pt idx="45">
                  <c:v>2040.9006500000014</c:v>
                </c:pt>
                <c:pt idx="46">
                  <c:v>2027.6255</c:v>
                </c:pt>
                <c:pt idx="47">
                  <c:v>2007.3967000000011</c:v>
                </c:pt>
                <c:pt idx="48">
                  <c:v>1996.6501500000013</c:v>
                </c:pt>
                <c:pt idx="49">
                  <c:v>1963.7783500000005</c:v>
                </c:pt>
                <c:pt idx="50">
                  <c:v>1937.2280499999997</c:v>
                </c:pt>
                <c:pt idx="51">
                  <c:v>1922.6885999999995</c:v>
                </c:pt>
                <c:pt idx="52">
                  <c:v>1906.252700000001</c:v>
                </c:pt>
                <c:pt idx="53">
                  <c:v>1886.6560500000014</c:v>
                </c:pt>
                <c:pt idx="54">
                  <c:v>1870.8523000000005</c:v>
                </c:pt>
                <c:pt idx="55">
                  <c:v>1851.8878000000022</c:v>
                </c:pt>
                <c:pt idx="56">
                  <c:v>1834.1875999999993</c:v>
                </c:pt>
                <c:pt idx="57">
                  <c:v>1813.9588000000003</c:v>
                </c:pt>
                <c:pt idx="58">
                  <c:v>1791.8335499999994</c:v>
                </c:pt>
                <c:pt idx="59">
                  <c:v>1781.0869999999995</c:v>
                </c:pt>
                <c:pt idx="60">
                  <c:v>1768.4440000000013</c:v>
                </c:pt>
                <c:pt idx="61">
                  <c:v>1749.4794999999995</c:v>
                </c:pt>
                <c:pt idx="62">
                  <c:v>1734.3079000000016</c:v>
                </c:pt>
                <c:pt idx="63">
                  <c:v>1715.3434000000016</c:v>
                </c:pt>
                <c:pt idx="64">
                  <c:v>1703.9647000000004</c:v>
                </c:pt>
                <c:pt idx="65">
                  <c:v>1685.6323499999999</c:v>
                </c:pt>
                <c:pt idx="66">
                  <c:v>1669.1964500000013</c:v>
                </c:pt>
                <c:pt idx="67">
                  <c:v>1655.2891500000023</c:v>
                </c:pt>
                <c:pt idx="68">
                  <c:v>1638.2211000000007</c:v>
                </c:pt>
                <c:pt idx="69">
                  <c:v>1619.88875</c:v>
                </c:pt>
                <c:pt idx="70">
                  <c:v>1595.8670500000007</c:v>
                </c:pt>
                <c:pt idx="71">
                  <c:v>1572.4775000000009</c:v>
                </c:pt>
                <c:pt idx="72">
                  <c:v>1545.9272</c:v>
                </c:pt>
                <c:pt idx="73">
                  <c:v>1530.7556000000004</c:v>
                </c:pt>
                <c:pt idx="74">
                  <c:v>1516.2161500000002</c:v>
                </c:pt>
                <c:pt idx="75">
                  <c:v>1498.5159500000009</c:v>
                </c:pt>
                <c:pt idx="76">
                  <c:v>1477.655</c:v>
                </c:pt>
                <c:pt idx="77">
                  <c:v>1466.9084500000008</c:v>
                </c:pt>
                <c:pt idx="78">
                  <c:v>1449.2082500000015</c:v>
                </c:pt>
                <c:pt idx="79">
                  <c:v>1439.0938499999993</c:v>
                </c:pt>
                <c:pt idx="80">
                  <c:v>1417.6007500000014</c:v>
                </c:pt>
                <c:pt idx="81">
                  <c:v>1406.2220500000003</c:v>
                </c:pt>
                <c:pt idx="82">
                  <c:v>1395.4755000000005</c:v>
                </c:pt>
                <c:pt idx="83">
                  <c:v>1376.5110000000004</c:v>
                </c:pt>
                <c:pt idx="84">
                  <c:v>1356.914350000001</c:v>
                </c:pt>
                <c:pt idx="85">
                  <c:v>1341.1106000000018</c:v>
                </c:pt>
                <c:pt idx="86">
                  <c:v>1337.949849999999</c:v>
                </c:pt>
                <c:pt idx="87">
                  <c:v>1301.2851499999997</c:v>
                </c:pt>
                <c:pt idx="88">
                  <c:v>1270.9419500000004</c:v>
                </c:pt>
                <c:pt idx="89">
                  <c:v>1247.5523999999987</c:v>
                </c:pt>
                <c:pt idx="90">
                  <c:v>1221.634250000001</c:v>
                </c:pt>
                <c:pt idx="91">
                  <c:v>1203.3018999999986</c:v>
                </c:pt>
                <c:pt idx="92">
                  <c:v>1178.6480499999998</c:v>
                </c:pt>
                <c:pt idx="93">
                  <c:v>1130.6046500000011</c:v>
                </c:pt>
                <c:pt idx="94">
                  <c:v>1133.1332500000008</c:v>
                </c:pt>
                <c:pt idx="95">
                  <c:v>1089.5149000000001</c:v>
                </c:pt>
                <c:pt idx="96">
                  <c:v>1062.9646000000012</c:v>
                </c:pt>
                <c:pt idx="97">
                  <c:v>1030.7249499999998</c:v>
                </c:pt>
                <c:pt idx="98">
                  <c:v>1004.1746500000008</c:v>
                </c:pt>
                <c:pt idx="99">
                  <c:v>983.3137000000006</c:v>
                </c:pt>
                <c:pt idx="100">
                  <c:v>962.4527500000022</c:v>
                </c:pt>
                <c:pt idx="101">
                  <c:v>930.8452500000003</c:v>
                </c:pt>
                <c:pt idx="102">
                  <c:v>901.7663500000017</c:v>
                </c:pt>
                <c:pt idx="103">
                  <c:v>865.7338</c:v>
                </c:pt>
                <c:pt idx="104">
                  <c:v>820.219000000001</c:v>
                </c:pt>
                <c:pt idx="105">
                  <c:v>794.3008499999996</c:v>
                </c:pt>
                <c:pt idx="106">
                  <c:v>786.0829000000012</c:v>
                </c:pt>
                <c:pt idx="107">
                  <c:v>762.0612000000019</c:v>
                </c:pt>
                <c:pt idx="108">
                  <c:v>736.1430500000006</c:v>
                </c:pt>
                <c:pt idx="109">
                  <c:v>712.1213500000013</c:v>
                </c:pt>
                <c:pt idx="110">
                  <c:v>694.4211500000001</c:v>
                </c:pt>
                <c:pt idx="111">
                  <c:v>674.1923499999994</c:v>
                </c:pt>
                <c:pt idx="112">
                  <c:v>655.8599999999988</c:v>
                </c:pt>
                <c:pt idx="113">
                  <c:v>646.3777500000015</c:v>
                </c:pt>
                <c:pt idx="114">
                  <c:v>629.3097000000016</c:v>
                </c:pt>
                <c:pt idx="115">
                  <c:v>609.0809000000008</c:v>
                </c:pt>
                <c:pt idx="116">
                  <c:v>595.8057499999995</c:v>
                </c:pt>
                <c:pt idx="117">
                  <c:v>578.1055500000002</c:v>
                </c:pt>
                <c:pt idx="118">
                  <c:v>549.0266500000016</c:v>
                </c:pt>
                <c:pt idx="119">
                  <c:v>522.4763500000008</c:v>
                </c:pt>
                <c:pt idx="120">
                  <c:v>495.2939000000006</c:v>
                </c:pt>
                <c:pt idx="121">
                  <c:v>468.7435999999998</c:v>
                </c:pt>
                <c:pt idx="122">
                  <c:v>409.95364999999947</c:v>
                </c:pt>
                <c:pt idx="123">
                  <c:v>333.46350000000166</c:v>
                </c:pt>
                <c:pt idx="124">
                  <c:v>281.6272000000008</c:v>
                </c:pt>
                <c:pt idx="125">
                  <c:v>276.5700000000015</c:v>
                </c:pt>
                <c:pt idx="126">
                  <c:v>334.0956499999993</c:v>
                </c:pt>
              </c:numCache>
            </c:numRef>
          </c:yVal>
          <c:smooth val="0"/>
        </c:ser>
        <c:axId val="50897161"/>
        <c:axId val="55421266"/>
      </c:scatterChart>
      <c:valAx>
        <c:axId val="508971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Counts [cm</a:t>
                </a:r>
                <a:r>
                  <a:rPr lang="en-US" cap="none" sz="12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21266"/>
        <c:crosses val="autoZero"/>
        <c:crossBetween val="midCat"/>
        <c:dispUnits/>
      </c:valAx>
      <c:valAx>
        <c:axId val="554212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Altitude (m)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9716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2007: W45 Profile 15:04-15:33 UT 8/25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Bscat</a:t>
            </a:r>
          </a:p>
        </c:rich>
      </c:tx>
      <c:layout>
        <c:manualLayout>
          <c:xMode val="factor"/>
          <c:yMode val="factor"/>
          <c:x val="-0.0142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3475"/>
          <c:w val="0.80525"/>
          <c:h val="0.814"/>
        </c:manualLayout>
      </c:layout>
      <c:scatterChart>
        <c:scatterStyle val="lineMarker"/>
        <c:varyColors val="0"/>
        <c:ser>
          <c:idx val="5"/>
          <c:order val="0"/>
          <c:tx>
            <c:v>450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DATA!$R$248:$R$374</c:f>
              <c:numCache>
                <c:ptCount val="127"/>
                <c:pt idx="2">
                  <c:v>0.000103</c:v>
                </c:pt>
                <c:pt idx="5">
                  <c:v>9.99E-05</c:v>
                </c:pt>
                <c:pt idx="8">
                  <c:v>0.000103</c:v>
                </c:pt>
                <c:pt idx="11">
                  <c:v>0.000103</c:v>
                </c:pt>
                <c:pt idx="14">
                  <c:v>0.000109</c:v>
                </c:pt>
                <c:pt idx="17">
                  <c:v>0.000112</c:v>
                </c:pt>
                <c:pt idx="20">
                  <c:v>0.000114</c:v>
                </c:pt>
                <c:pt idx="23">
                  <c:v>0.000117</c:v>
                </c:pt>
                <c:pt idx="26">
                  <c:v>0.000122</c:v>
                </c:pt>
                <c:pt idx="29">
                  <c:v>0.000126</c:v>
                </c:pt>
                <c:pt idx="32">
                  <c:v>0.000125</c:v>
                </c:pt>
                <c:pt idx="35">
                  <c:v>0.000117</c:v>
                </c:pt>
                <c:pt idx="38">
                  <c:v>0.000116</c:v>
                </c:pt>
                <c:pt idx="41">
                  <c:v>0.000123</c:v>
                </c:pt>
                <c:pt idx="44">
                  <c:v>0.000125</c:v>
                </c:pt>
                <c:pt idx="47">
                  <c:v>0.000127</c:v>
                </c:pt>
                <c:pt idx="51">
                  <c:v>0.00013</c:v>
                </c:pt>
                <c:pt idx="54">
                  <c:v>0.000128</c:v>
                </c:pt>
                <c:pt idx="57">
                  <c:v>0.000129</c:v>
                </c:pt>
                <c:pt idx="60">
                  <c:v>0.000129</c:v>
                </c:pt>
                <c:pt idx="63">
                  <c:v>0.00013</c:v>
                </c:pt>
                <c:pt idx="66">
                  <c:v>0.000119</c:v>
                </c:pt>
                <c:pt idx="69">
                  <c:v>0.000125</c:v>
                </c:pt>
                <c:pt idx="72">
                  <c:v>0.000125</c:v>
                </c:pt>
                <c:pt idx="75">
                  <c:v>0.000129</c:v>
                </c:pt>
                <c:pt idx="79">
                  <c:v>0.00013</c:v>
                </c:pt>
                <c:pt idx="82">
                  <c:v>0.000138</c:v>
                </c:pt>
                <c:pt idx="85">
                  <c:v>0.000146</c:v>
                </c:pt>
                <c:pt idx="88">
                  <c:v>0.000158</c:v>
                </c:pt>
                <c:pt idx="91">
                  <c:v>0.000156</c:v>
                </c:pt>
                <c:pt idx="94">
                  <c:v>0.000151</c:v>
                </c:pt>
                <c:pt idx="98">
                  <c:v>0.000146</c:v>
                </c:pt>
                <c:pt idx="101">
                  <c:v>0.000141</c:v>
                </c:pt>
                <c:pt idx="104">
                  <c:v>0.000141</c:v>
                </c:pt>
                <c:pt idx="107">
                  <c:v>0.000134</c:v>
                </c:pt>
                <c:pt idx="110">
                  <c:v>0.000134</c:v>
                </c:pt>
                <c:pt idx="113">
                  <c:v>0.000135</c:v>
                </c:pt>
                <c:pt idx="117">
                  <c:v>0.000134</c:v>
                </c:pt>
                <c:pt idx="120">
                  <c:v>0.000138</c:v>
                </c:pt>
                <c:pt idx="123">
                  <c:v>0.000146</c:v>
                </c:pt>
                <c:pt idx="126">
                  <c:v>0.000148</c:v>
                </c:pt>
              </c:numCache>
            </c:numRef>
          </c:xVal>
          <c:yVal>
            <c:numRef>
              <c:f>DATA!$M$248:$M$374</c:f>
              <c:numCache>
                <c:ptCount val="127"/>
                <c:pt idx="0">
                  <c:v>2892.4066999999995</c:v>
                </c:pt>
                <c:pt idx="1">
                  <c:v>2882.9244499999986</c:v>
                </c:pt>
                <c:pt idx="2">
                  <c:v>2864.5921</c:v>
                </c:pt>
                <c:pt idx="3">
                  <c:v>2841.8347000000012</c:v>
                </c:pt>
                <c:pt idx="4">
                  <c:v>2826.0309499999985</c:v>
                </c:pt>
                <c:pt idx="5">
                  <c:v>2815.2844000000005</c:v>
                </c:pt>
                <c:pt idx="6">
                  <c:v>2789.366249999999</c:v>
                </c:pt>
                <c:pt idx="7">
                  <c:v>2772.298200000001</c:v>
                </c:pt>
                <c:pt idx="8">
                  <c:v>2754.598</c:v>
                </c:pt>
                <c:pt idx="9">
                  <c:v>2735.0013500000005</c:v>
                </c:pt>
                <c:pt idx="10">
                  <c:v>2715.404700000001</c:v>
                </c:pt>
                <c:pt idx="11">
                  <c:v>2698.9688000000006</c:v>
                </c:pt>
                <c:pt idx="12">
                  <c:v>2682.532900000002</c:v>
                </c:pt>
                <c:pt idx="13">
                  <c:v>2663.5684</c:v>
                </c:pt>
                <c:pt idx="14">
                  <c:v>2647.1325000000015</c:v>
                </c:pt>
                <c:pt idx="15">
                  <c:v>2630.696600000001</c:v>
                </c:pt>
                <c:pt idx="16">
                  <c:v>2612.3642500000005</c:v>
                </c:pt>
                <c:pt idx="17">
                  <c:v>2584.549650000001</c:v>
                </c:pt>
                <c:pt idx="18">
                  <c:v>2559.263650000001</c:v>
                </c:pt>
                <c:pt idx="19">
                  <c:v>2542.195600000001</c:v>
                </c:pt>
                <c:pt idx="20">
                  <c:v>2525.7597000000005</c:v>
                </c:pt>
                <c:pt idx="21">
                  <c:v>2504.266600000001</c:v>
                </c:pt>
                <c:pt idx="22">
                  <c:v>2474.555550000001</c:v>
                </c:pt>
                <c:pt idx="23">
                  <c:v>2457.487500000001</c:v>
                </c:pt>
                <c:pt idx="24">
                  <c:v>2440.4194499999994</c:v>
                </c:pt>
                <c:pt idx="25">
                  <c:v>2418.9263499999997</c:v>
                </c:pt>
                <c:pt idx="26">
                  <c:v>2396.1689499999993</c:v>
                </c:pt>
                <c:pt idx="27">
                  <c:v>2383.5259499999993</c:v>
                </c:pt>
                <c:pt idx="28">
                  <c:v>2370.2508</c:v>
                </c:pt>
                <c:pt idx="29">
                  <c:v>2348.1255500000007</c:v>
                </c:pt>
                <c:pt idx="30">
                  <c:v>2320.310950000001</c:v>
                </c:pt>
                <c:pt idx="31">
                  <c:v>2308.3001000000004</c:v>
                </c:pt>
                <c:pt idx="32">
                  <c:v>2283.0141000000003</c:v>
                </c:pt>
                <c:pt idx="33">
                  <c:v>2267.210350000001</c:v>
                </c:pt>
                <c:pt idx="34">
                  <c:v>2247.6137</c:v>
                </c:pt>
                <c:pt idx="35">
                  <c:v>2224.8563000000013</c:v>
                </c:pt>
                <c:pt idx="36">
                  <c:v>2202.7310500000003</c:v>
                </c:pt>
                <c:pt idx="37">
                  <c:v>2181.237949999999</c:v>
                </c:pt>
                <c:pt idx="38">
                  <c:v>2161.00915</c:v>
                </c:pt>
                <c:pt idx="39">
                  <c:v>2141.4125000000004</c:v>
                </c:pt>
                <c:pt idx="40">
                  <c:v>2126.2409000000007</c:v>
                </c:pt>
                <c:pt idx="41">
                  <c:v>2111.7014500000005</c:v>
                </c:pt>
                <c:pt idx="42">
                  <c:v>2090.840500000002</c:v>
                </c:pt>
                <c:pt idx="43">
                  <c:v>2075.6689000000006</c:v>
                </c:pt>
                <c:pt idx="44">
                  <c:v>2059.233</c:v>
                </c:pt>
                <c:pt idx="45">
                  <c:v>2040.9006500000014</c:v>
                </c:pt>
                <c:pt idx="46">
                  <c:v>2027.6255</c:v>
                </c:pt>
                <c:pt idx="47">
                  <c:v>2007.3967000000011</c:v>
                </c:pt>
                <c:pt idx="48">
                  <c:v>1996.6501500000013</c:v>
                </c:pt>
                <c:pt idx="49">
                  <c:v>1963.7783500000005</c:v>
                </c:pt>
                <c:pt idx="50">
                  <c:v>1937.2280499999997</c:v>
                </c:pt>
                <c:pt idx="51">
                  <c:v>1922.6885999999995</c:v>
                </c:pt>
                <c:pt idx="52">
                  <c:v>1906.252700000001</c:v>
                </c:pt>
                <c:pt idx="53">
                  <c:v>1886.6560500000014</c:v>
                </c:pt>
                <c:pt idx="54">
                  <c:v>1870.8523000000005</c:v>
                </c:pt>
                <c:pt idx="55">
                  <c:v>1851.8878000000022</c:v>
                </c:pt>
                <c:pt idx="56">
                  <c:v>1834.1875999999993</c:v>
                </c:pt>
                <c:pt idx="57">
                  <c:v>1813.9588000000003</c:v>
                </c:pt>
                <c:pt idx="58">
                  <c:v>1791.8335499999994</c:v>
                </c:pt>
                <c:pt idx="59">
                  <c:v>1781.0869999999995</c:v>
                </c:pt>
                <c:pt idx="60">
                  <c:v>1768.4440000000013</c:v>
                </c:pt>
                <c:pt idx="61">
                  <c:v>1749.4794999999995</c:v>
                </c:pt>
                <c:pt idx="62">
                  <c:v>1734.3079000000016</c:v>
                </c:pt>
                <c:pt idx="63">
                  <c:v>1715.3434000000016</c:v>
                </c:pt>
                <c:pt idx="64">
                  <c:v>1703.9647000000004</c:v>
                </c:pt>
                <c:pt idx="65">
                  <c:v>1685.6323499999999</c:v>
                </c:pt>
                <c:pt idx="66">
                  <c:v>1669.1964500000013</c:v>
                </c:pt>
                <c:pt idx="67">
                  <c:v>1655.2891500000023</c:v>
                </c:pt>
                <c:pt idx="68">
                  <c:v>1638.2211000000007</c:v>
                </c:pt>
                <c:pt idx="69">
                  <c:v>1619.88875</c:v>
                </c:pt>
                <c:pt idx="70">
                  <c:v>1595.8670500000007</c:v>
                </c:pt>
                <c:pt idx="71">
                  <c:v>1572.4775000000009</c:v>
                </c:pt>
                <c:pt idx="72">
                  <c:v>1545.9272</c:v>
                </c:pt>
                <c:pt idx="73">
                  <c:v>1530.7556000000004</c:v>
                </c:pt>
                <c:pt idx="74">
                  <c:v>1516.2161500000002</c:v>
                </c:pt>
                <c:pt idx="75">
                  <c:v>1498.5159500000009</c:v>
                </c:pt>
                <c:pt idx="76">
                  <c:v>1477.655</c:v>
                </c:pt>
                <c:pt idx="77">
                  <c:v>1466.9084500000008</c:v>
                </c:pt>
                <c:pt idx="78">
                  <c:v>1449.2082500000015</c:v>
                </c:pt>
                <c:pt idx="79">
                  <c:v>1439.0938499999993</c:v>
                </c:pt>
                <c:pt idx="80">
                  <c:v>1417.6007500000014</c:v>
                </c:pt>
                <c:pt idx="81">
                  <c:v>1406.2220500000003</c:v>
                </c:pt>
                <c:pt idx="82">
                  <c:v>1395.4755000000005</c:v>
                </c:pt>
                <c:pt idx="83">
                  <c:v>1376.5110000000004</c:v>
                </c:pt>
                <c:pt idx="84">
                  <c:v>1356.914350000001</c:v>
                </c:pt>
                <c:pt idx="85">
                  <c:v>1341.1106000000018</c:v>
                </c:pt>
                <c:pt idx="86">
                  <c:v>1337.949849999999</c:v>
                </c:pt>
                <c:pt idx="87">
                  <c:v>1301.2851499999997</c:v>
                </c:pt>
                <c:pt idx="88">
                  <c:v>1270.9419500000004</c:v>
                </c:pt>
                <c:pt idx="89">
                  <c:v>1247.5523999999987</c:v>
                </c:pt>
                <c:pt idx="90">
                  <c:v>1221.634250000001</c:v>
                </c:pt>
                <c:pt idx="91">
                  <c:v>1203.3018999999986</c:v>
                </c:pt>
                <c:pt idx="92">
                  <c:v>1178.6480499999998</c:v>
                </c:pt>
                <c:pt idx="93">
                  <c:v>1130.6046500000011</c:v>
                </c:pt>
                <c:pt idx="94">
                  <c:v>1133.1332500000008</c:v>
                </c:pt>
                <c:pt idx="95">
                  <c:v>1089.5149000000001</c:v>
                </c:pt>
                <c:pt idx="96">
                  <c:v>1062.9646000000012</c:v>
                </c:pt>
                <c:pt idx="97">
                  <c:v>1030.7249499999998</c:v>
                </c:pt>
                <c:pt idx="98">
                  <c:v>1004.1746500000008</c:v>
                </c:pt>
                <c:pt idx="99">
                  <c:v>983.3137000000006</c:v>
                </c:pt>
                <c:pt idx="100">
                  <c:v>962.4527500000022</c:v>
                </c:pt>
                <c:pt idx="101">
                  <c:v>930.8452500000003</c:v>
                </c:pt>
                <c:pt idx="102">
                  <c:v>901.7663500000017</c:v>
                </c:pt>
                <c:pt idx="103">
                  <c:v>865.7338</c:v>
                </c:pt>
                <c:pt idx="104">
                  <c:v>820.219000000001</c:v>
                </c:pt>
                <c:pt idx="105">
                  <c:v>794.3008499999996</c:v>
                </c:pt>
                <c:pt idx="106">
                  <c:v>786.0829000000012</c:v>
                </c:pt>
                <c:pt idx="107">
                  <c:v>762.0612000000019</c:v>
                </c:pt>
                <c:pt idx="108">
                  <c:v>736.1430500000006</c:v>
                </c:pt>
                <c:pt idx="109">
                  <c:v>712.1213500000013</c:v>
                </c:pt>
                <c:pt idx="110">
                  <c:v>694.4211500000001</c:v>
                </c:pt>
                <c:pt idx="111">
                  <c:v>674.1923499999994</c:v>
                </c:pt>
                <c:pt idx="112">
                  <c:v>655.8599999999988</c:v>
                </c:pt>
                <c:pt idx="113">
                  <c:v>646.3777500000015</c:v>
                </c:pt>
                <c:pt idx="114">
                  <c:v>629.3097000000016</c:v>
                </c:pt>
                <c:pt idx="115">
                  <c:v>609.0809000000008</c:v>
                </c:pt>
                <c:pt idx="116">
                  <c:v>595.8057499999995</c:v>
                </c:pt>
                <c:pt idx="117">
                  <c:v>578.1055500000002</c:v>
                </c:pt>
                <c:pt idx="118">
                  <c:v>549.0266500000016</c:v>
                </c:pt>
                <c:pt idx="119">
                  <c:v>522.4763500000008</c:v>
                </c:pt>
                <c:pt idx="120">
                  <c:v>495.2939000000006</c:v>
                </c:pt>
                <c:pt idx="121">
                  <c:v>468.7435999999998</c:v>
                </c:pt>
                <c:pt idx="122">
                  <c:v>409.95364999999947</c:v>
                </c:pt>
                <c:pt idx="123">
                  <c:v>333.46350000000166</c:v>
                </c:pt>
                <c:pt idx="124">
                  <c:v>281.6272000000008</c:v>
                </c:pt>
                <c:pt idx="125">
                  <c:v>276.5700000000015</c:v>
                </c:pt>
                <c:pt idx="126">
                  <c:v>334.0956499999993</c:v>
                </c:pt>
              </c:numCache>
            </c:numRef>
          </c:yVal>
          <c:smooth val="0"/>
        </c:ser>
        <c:ser>
          <c:idx val="0"/>
          <c:order val="1"/>
          <c:tx>
            <c:v>550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DATA!$S$248:$S$374</c:f>
              <c:numCache>
                <c:ptCount val="127"/>
                <c:pt idx="2">
                  <c:v>6.87E-05</c:v>
                </c:pt>
                <c:pt idx="5">
                  <c:v>6.64E-05</c:v>
                </c:pt>
                <c:pt idx="8">
                  <c:v>6.88E-05</c:v>
                </c:pt>
                <c:pt idx="11">
                  <c:v>7.15E-05</c:v>
                </c:pt>
                <c:pt idx="14">
                  <c:v>7.35E-05</c:v>
                </c:pt>
                <c:pt idx="17">
                  <c:v>7.62E-05</c:v>
                </c:pt>
                <c:pt idx="20">
                  <c:v>7.76E-05</c:v>
                </c:pt>
                <c:pt idx="23">
                  <c:v>7.78E-05</c:v>
                </c:pt>
                <c:pt idx="26">
                  <c:v>8.12E-05</c:v>
                </c:pt>
                <c:pt idx="29">
                  <c:v>8.22E-05</c:v>
                </c:pt>
                <c:pt idx="32">
                  <c:v>8.43E-05</c:v>
                </c:pt>
                <c:pt idx="35">
                  <c:v>7.71E-05</c:v>
                </c:pt>
                <c:pt idx="38">
                  <c:v>7.87E-05</c:v>
                </c:pt>
                <c:pt idx="41">
                  <c:v>8.13E-05</c:v>
                </c:pt>
                <c:pt idx="44">
                  <c:v>8.4E-05</c:v>
                </c:pt>
                <c:pt idx="47">
                  <c:v>8.58E-05</c:v>
                </c:pt>
                <c:pt idx="51">
                  <c:v>8.77E-05</c:v>
                </c:pt>
                <c:pt idx="54">
                  <c:v>8.62E-05</c:v>
                </c:pt>
                <c:pt idx="57">
                  <c:v>8.69E-05</c:v>
                </c:pt>
                <c:pt idx="60">
                  <c:v>8.67E-05</c:v>
                </c:pt>
                <c:pt idx="63">
                  <c:v>8.71E-05</c:v>
                </c:pt>
                <c:pt idx="66">
                  <c:v>7.99E-05</c:v>
                </c:pt>
                <c:pt idx="69">
                  <c:v>8.4E-05</c:v>
                </c:pt>
                <c:pt idx="72">
                  <c:v>8.43E-05</c:v>
                </c:pt>
                <c:pt idx="75">
                  <c:v>8.71E-05</c:v>
                </c:pt>
                <c:pt idx="79">
                  <c:v>8.72E-05</c:v>
                </c:pt>
                <c:pt idx="82">
                  <c:v>9.14E-05</c:v>
                </c:pt>
                <c:pt idx="85">
                  <c:v>9.78E-05</c:v>
                </c:pt>
                <c:pt idx="88">
                  <c:v>0.000107</c:v>
                </c:pt>
                <c:pt idx="91">
                  <c:v>0.000104</c:v>
                </c:pt>
                <c:pt idx="94">
                  <c:v>0.000103</c:v>
                </c:pt>
                <c:pt idx="98">
                  <c:v>9.84E-05</c:v>
                </c:pt>
                <c:pt idx="101">
                  <c:v>9.39E-05</c:v>
                </c:pt>
                <c:pt idx="104">
                  <c:v>9.3E-05</c:v>
                </c:pt>
                <c:pt idx="107">
                  <c:v>9.07E-05</c:v>
                </c:pt>
                <c:pt idx="110">
                  <c:v>8.96E-05</c:v>
                </c:pt>
                <c:pt idx="113">
                  <c:v>9.11E-05</c:v>
                </c:pt>
                <c:pt idx="117">
                  <c:v>9.11E-05</c:v>
                </c:pt>
                <c:pt idx="120">
                  <c:v>9.27E-05</c:v>
                </c:pt>
                <c:pt idx="123">
                  <c:v>9.91E-05</c:v>
                </c:pt>
                <c:pt idx="126">
                  <c:v>9.99E-05</c:v>
                </c:pt>
              </c:numCache>
            </c:numRef>
          </c:xVal>
          <c:yVal>
            <c:numRef>
              <c:f>DATA!$M$248:$M$374</c:f>
              <c:numCache>
                <c:ptCount val="127"/>
                <c:pt idx="0">
                  <c:v>2892.4066999999995</c:v>
                </c:pt>
                <c:pt idx="1">
                  <c:v>2882.9244499999986</c:v>
                </c:pt>
                <c:pt idx="2">
                  <c:v>2864.5921</c:v>
                </c:pt>
                <c:pt idx="3">
                  <c:v>2841.8347000000012</c:v>
                </c:pt>
                <c:pt idx="4">
                  <c:v>2826.0309499999985</c:v>
                </c:pt>
                <c:pt idx="5">
                  <c:v>2815.2844000000005</c:v>
                </c:pt>
                <c:pt idx="6">
                  <c:v>2789.366249999999</c:v>
                </c:pt>
                <c:pt idx="7">
                  <c:v>2772.298200000001</c:v>
                </c:pt>
                <c:pt idx="8">
                  <c:v>2754.598</c:v>
                </c:pt>
                <c:pt idx="9">
                  <c:v>2735.0013500000005</c:v>
                </c:pt>
                <c:pt idx="10">
                  <c:v>2715.404700000001</c:v>
                </c:pt>
                <c:pt idx="11">
                  <c:v>2698.9688000000006</c:v>
                </c:pt>
                <c:pt idx="12">
                  <c:v>2682.532900000002</c:v>
                </c:pt>
                <c:pt idx="13">
                  <c:v>2663.5684</c:v>
                </c:pt>
                <c:pt idx="14">
                  <c:v>2647.1325000000015</c:v>
                </c:pt>
                <c:pt idx="15">
                  <c:v>2630.696600000001</c:v>
                </c:pt>
                <c:pt idx="16">
                  <c:v>2612.3642500000005</c:v>
                </c:pt>
                <c:pt idx="17">
                  <c:v>2584.549650000001</c:v>
                </c:pt>
                <c:pt idx="18">
                  <c:v>2559.263650000001</c:v>
                </c:pt>
                <c:pt idx="19">
                  <c:v>2542.195600000001</c:v>
                </c:pt>
                <c:pt idx="20">
                  <c:v>2525.7597000000005</c:v>
                </c:pt>
                <c:pt idx="21">
                  <c:v>2504.266600000001</c:v>
                </c:pt>
                <c:pt idx="22">
                  <c:v>2474.555550000001</c:v>
                </c:pt>
                <c:pt idx="23">
                  <c:v>2457.487500000001</c:v>
                </c:pt>
                <c:pt idx="24">
                  <c:v>2440.4194499999994</c:v>
                </c:pt>
                <c:pt idx="25">
                  <c:v>2418.9263499999997</c:v>
                </c:pt>
                <c:pt idx="26">
                  <c:v>2396.1689499999993</c:v>
                </c:pt>
                <c:pt idx="27">
                  <c:v>2383.5259499999993</c:v>
                </c:pt>
                <c:pt idx="28">
                  <c:v>2370.2508</c:v>
                </c:pt>
                <c:pt idx="29">
                  <c:v>2348.1255500000007</c:v>
                </c:pt>
                <c:pt idx="30">
                  <c:v>2320.310950000001</c:v>
                </c:pt>
                <c:pt idx="31">
                  <c:v>2308.3001000000004</c:v>
                </c:pt>
                <c:pt idx="32">
                  <c:v>2283.0141000000003</c:v>
                </c:pt>
                <c:pt idx="33">
                  <c:v>2267.210350000001</c:v>
                </c:pt>
                <c:pt idx="34">
                  <c:v>2247.6137</c:v>
                </c:pt>
                <c:pt idx="35">
                  <c:v>2224.8563000000013</c:v>
                </c:pt>
                <c:pt idx="36">
                  <c:v>2202.7310500000003</c:v>
                </c:pt>
                <c:pt idx="37">
                  <c:v>2181.237949999999</c:v>
                </c:pt>
                <c:pt idx="38">
                  <c:v>2161.00915</c:v>
                </c:pt>
                <c:pt idx="39">
                  <c:v>2141.4125000000004</c:v>
                </c:pt>
                <c:pt idx="40">
                  <c:v>2126.2409000000007</c:v>
                </c:pt>
                <c:pt idx="41">
                  <c:v>2111.7014500000005</c:v>
                </c:pt>
                <c:pt idx="42">
                  <c:v>2090.840500000002</c:v>
                </c:pt>
                <c:pt idx="43">
                  <c:v>2075.6689000000006</c:v>
                </c:pt>
                <c:pt idx="44">
                  <c:v>2059.233</c:v>
                </c:pt>
                <c:pt idx="45">
                  <c:v>2040.9006500000014</c:v>
                </c:pt>
                <c:pt idx="46">
                  <c:v>2027.6255</c:v>
                </c:pt>
                <c:pt idx="47">
                  <c:v>2007.3967000000011</c:v>
                </c:pt>
                <c:pt idx="48">
                  <c:v>1996.6501500000013</c:v>
                </c:pt>
                <c:pt idx="49">
                  <c:v>1963.7783500000005</c:v>
                </c:pt>
                <c:pt idx="50">
                  <c:v>1937.2280499999997</c:v>
                </c:pt>
                <c:pt idx="51">
                  <c:v>1922.6885999999995</c:v>
                </c:pt>
                <c:pt idx="52">
                  <c:v>1906.252700000001</c:v>
                </c:pt>
                <c:pt idx="53">
                  <c:v>1886.6560500000014</c:v>
                </c:pt>
                <c:pt idx="54">
                  <c:v>1870.8523000000005</c:v>
                </c:pt>
                <c:pt idx="55">
                  <c:v>1851.8878000000022</c:v>
                </c:pt>
                <c:pt idx="56">
                  <c:v>1834.1875999999993</c:v>
                </c:pt>
                <c:pt idx="57">
                  <c:v>1813.9588000000003</c:v>
                </c:pt>
                <c:pt idx="58">
                  <c:v>1791.8335499999994</c:v>
                </c:pt>
                <c:pt idx="59">
                  <c:v>1781.0869999999995</c:v>
                </c:pt>
                <c:pt idx="60">
                  <c:v>1768.4440000000013</c:v>
                </c:pt>
                <c:pt idx="61">
                  <c:v>1749.4794999999995</c:v>
                </c:pt>
                <c:pt idx="62">
                  <c:v>1734.3079000000016</c:v>
                </c:pt>
                <c:pt idx="63">
                  <c:v>1715.3434000000016</c:v>
                </c:pt>
                <c:pt idx="64">
                  <c:v>1703.9647000000004</c:v>
                </c:pt>
                <c:pt idx="65">
                  <c:v>1685.6323499999999</c:v>
                </c:pt>
                <c:pt idx="66">
                  <c:v>1669.1964500000013</c:v>
                </c:pt>
                <c:pt idx="67">
                  <c:v>1655.2891500000023</c:v>
                </c:pt>
                <c:pt idx="68">
                  <c:v>1638.2211000000007</c:v>
                </c:pt>
                <c:pt idx="69">
                  <c:v>1619.88875</c:v>
                </c:pt>
                <c:pt idx="70">
                  <c:v>1595.8670500000007</c:v>
                </c:pt>
                <c:pt idx="71">
                  <c:v>1572.4775000000009</c:v>
                </c:pt>
                <c:pt idx="72">
                  <c:v>1545.9272</c:v>
                </c:pt>
                <c:pt idx="73">
                  <c:v>1530.7556000000004</c:v>
                </c:pt>
                <c:pt idx="74">
                  <c:v>1516.2161500000002</c:v>
                </c:pt>
                <c:pt idx="75">
                  <c:v>1498.5159500000009</c:v>
                </c:pt>
                <c:pt idx="76">
                  <c:v>1477.655</c:v>
                </c:pt>
                <c:pt idx="77">
                  <c:v>1466.9084500000008</c:v>
                </c:pt>
                <c:pt idx="78">
                  <c:v>1449.2082500000015</c:v>
                </c:pt>
                <c:pt idx="79">
                  <c:v>1439.0938499999993</c:v>
                </c:pt>
                <c:pt idx="80">
                  <c:v>1417.6007500000014</c:v>
                </c:pt>
                <c:pt idx="81">
                  <c:v>1406.2220500000003</c:v>
                </c:pt>
                <c:pt idx="82">
                  <c:v>1395.4755000000005</c:v>
                </c:pt>
                <c:pt idx="83">
                  <c:v>1376.5110000000004</c:v>
                </c:pt>
                <c:pt idx="84">
                  <c:v>1356.914350000001</c:v>
                </c:pt>
                <c:pt idx="85">
                  <c:v>1341.1106000000018</c:v>
                </c:pt>
                <c:pt idx="86">
                  <c:v>1337.949849999999</c:v>
                </c:pt>
                <c:pt idx="87">
                  <c:v>1301.2851499999997</c:v>
                </c:pt>
                <c:pt idx="88">
                  <c:v>1270.9419500000004</c:v>
                </c:pt>
                <c:pt idx="89">
                  <c:v>1247.5523999999987</c:v>
                </c:pt>
                <c:pt idx="90">
                  <c:v>1221.634250000001</c:v>
                </c:pt>
                <c:pt idx="91">
                  <c:v>1203.3018999999986</c:v>
                </c:pt>
                <c:pt idx="92">
                  <c:v>1178.6480499999998</c:v>
                </c:pt>
                <c:pt idx="93">
                  <c:v>1130.6046500000011</c:v>
                </c:pt>
                <c:pt idx="94">
                  <c:v>1133.1332500000008</c:v>
                </c:pt>
                <c:pt idx="95">
                  <c:v>1089.5149000000001</c:v>
                </c:pt>
                <c:pt idx="96">
                  <c:v>1062.9646000000012</c:v>
                </c:pt>
                <c:pt idx="97">
                  <c:v>1030.7249499999998</c:v>
                </c:pt>
                <c:pt idx="98">
                  <c:v>1004.1746500000008</c:v>
                </c:pt>
                <c:pt idx="99">
                  <c:v>983.3137000000006</c:v>
                </c:pt>
                <c:pt idx="100">
                  <c:v>962.4527500000022</c:v>
                </c:pt>
                <c:pt idx="101">
                  <c:v>930.8452500000003</c:v>
                </c:pt>
                <c:pt idx="102">
                  <c:v>901.7663500000017</c:v>
                </c:pt>
                <c:pt idx="103">
                  <c:v>865.7338</c:v>
                </c:pt>
                <c:pt idx="104">
                  <c:v>820.219000000001</c:v>
                </c:pt>
                <c:pt idx="105">
                  <c:v>794.3008499999996</c:v>
                </c:pt>
                <c:pt idx="106">
                  <c:v>786.0829000000012</c:v>
                </c:pt>
                <c:pt idx="107">
                  <c:v>762.0612000000019</c:v>
                </c:pt>
                <c:pt idx="108">
                  <c:v>736.1430500000006</c:v>
                </c:pt>
                <c:pt idx="109">
                  <c:v>712.1213500000013</c:v>
                </c:pt>
                <c:pt idx="110">
                  <c:v>694.4211500000001</c:v>
                </c:pt>
                <c:pt idx="111">
                  <c:v>674.1923499999994</c:v>
                </c:pt>
                <c:pt idx="112">
                  <c:v>655.8599999999988</c:v>
                </c:pt>
                <c:pt idx="113">
                  <c:v>646.3777500000015</c:v>
                </c:pt>
                <c:pt idx="114">
                  <c:v>629.3097000000016</c:v>
                </c:pt>
                <c:pt idx="115">
                  <c:v>609.0809000000008</c:v>
                </c:pt>
                <c:pt idx="116">
                  <c:v>595.8057499999995</c:v>
                </c:pt>
                <c:pt idx="117">
                  <c:v>578.1055500000002</c:v>
                </c:pt>
                <c:pt idx="118">
                  <c:v>549.0266500000016</c:v>
                </c:pt>
                <c:pt idx="119">
                  <c:v>522.4763500000008</c:v>
                </c:pt>
                <c:pt idx="120">
                  <c:v>495.2939000000006</c:v>
                </c:pt>
                <c:pt idx="121">
                  <c:v>468.7435999999998</c:v>
                </c:pt>
                <c:pt idx="122">
                  <c:v>409.95364999999947</c:v>
                </c:pt>
                <c:pt idx="123">
                  <c:v>333.46350000000166</c:v>
                </c:pt>
                <c:pt idx="124">
                  <c:v>281.6272000000008</c:v>
                </c:pt>
                <c:pt idx="125">
                  <c:v>276.5700000000015</c:v>
                </c:pt>
                <c:pt idx="126">
                  <c:v>334.0956499999993</c:v>
                </c:pt>
              </c:numCache>
            </c:numRef>
          </c:yVal>
          <c:smooth val="0"/>
        </c:ser>
        <c:ser>
          <c:idx val="1"/>
          <c:order val="2"/>
          <c:tx>
            <c:v>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DATA!$T$248:$T$374</c:f>
              <c:numCache>
                <c:ptCount val="127"/>
                <c:pt idx="2">
                  <c:v>4.05E-05</c:v>
                </c:pt>
                <c:pt idx="5">
                  <c:v>3.74E-05</c:v>
                </c:pt>
                <c:pt idx="8">
                  <c:v>3.97E-05</c:v>
                </c:pt>
                <c:pt idx="11">
                  <c:v>4.1E-05</c:v>
                </c:pt>
                <c:pt idx="14">
                  <c:v>4.17E-05</c:v>
                </c:pt>
                <c:pt idx="17">
                  <c:v>4.29E-05</c:v>
                </c:pt>
                <c:pt idx="20">
                  <c:v>4.46E-05</c:v>
                </c:pt>
                <c:pt idx="23">
                  <c:v>4.3E-05</c:v>
                </c:pt>
                <c:pt idx="26">
                  <c:v>4.68E-05</c:v>
                </c:pt>
                <c:pt idx="29">
                  <c:v>4.59E-05</c:v>
                </c:pt>
                <c:pt idx="32">
                  <c:v>4.73E-05</c:v>
                </c:pt>
                <c:pt idx="35">
                  <c:v>4.31E-05</c:v>
                </c:pt>
                <c:pt idx="38">
                  <c:v>4.42E-05</c:v>
                </c:pt>
                <c:pt idx="41">
                  <c:v>4.68E-05</c:v>
                </c:pt>
                <c:pt idx="44">
                  <c:v>4.66E-05</c:v>
                </c:pt>
                <c:pt idx="47">
                  <c:v>4.8E-05</c:v>
                </c:pt>
                <c:pt idx="51">
                  <c:v>4.92E-05</c:v>
                </c:pt>
                <c:pt idx="54">
                  <c:v>4.77E-05</c:v>
                </c:pt>
                <c:pt idx="57">
                  <c:v>4.85E-05</c:v>
                </c:pt>
                <c:pt idx="60">
                  <c:v>4.88E-05</c:v>
                </c:pt>
                <c:pt idx="63">
                  <c:v>4.77E-05</c:v>
                </c:pt>
                <c:pt idx="66">
                  <c:v>4.35E-05</c:v>
                </c:pt>
                <c:pt idx="69">
                  <c:v>4.72E-05</c:v>
                </c:pt>
                <c:pt idx="72">
                  <c:v>4.71E-05</c:v>
                </c:pt>
                <c:pt idx="75">
                  <c:v>4.84E-05</c:v>
                </c:pt>
                <c:pt idx="79">
                  <c:v>4.8E-05</c:v>
                </c:pt>
                <c:pt idx="82">
                  <c:v>5.24E-05</c:v>
                </c:pt>
                <c:pt idx="85">
                  <c:v>5.5E-05</c:v>
                </c:pt>
                <c:pt idx="88">
                  <c:v>6.07E-05</c:v>
                </c:pt>
                <c:pt idx="91">
                  <c:v>5.88E-05</c:v>
                </c:pt>
                <c:pt idx="94">
                  <c:v>5.83E-05</c:v>
                </c:pt>
                <c:pt idx="98">
                  <c:v>5.58E-05</c:v>
                </c:pt>
                <c:pt idx="101">
                  <c:v>5.35E-05</c:v>
                </c:pt>
                <c:pt idx="104">
                  <c:v>5.32E-05</c:v>
                </c:pt>
                <c:pt idx="107">
                  <c:v>5.26E-05</c:v>
                </c:pt>
                <c:pt idx="110">
                  <c:v>5.15E-05</c:v>
                </c:pt>
                <c:pt idx="113">
                  <c:v>5.2E-05</c:v>
                </c:pt>
                <c:pt idx="117">
                  <c:v>5.26E-05</c:v>
                </c:pt>
                <c:pt idx="120">
                  <c:v>5.4E-05</c:v>
                </c:pt>
                <c:pt idx="123">
                  <c:v>5.79E-05</c:v>
                </c:pt>
                <c:pt idx="126">
                  <c:v>5.8E-05</c:v>
                </c:pt>
              </c:numCache>
            </c:numRef>
          </c:xVal>
          <c:yVal>
            <c:numRef>
              <c:f>DATA!$M$248:$M$374</c:f>
              <c:numCache>
                <c:ptCount val="127"/>
                <c:pt idx="0">
                  <c:v>2892.4066999999995</c:v>
                </c:pt>
                <c:pt idx="1">
                  <c:v>2882.9244499999986</c:v>
                </c:pt>
                <c:pt idx="2">
                  <c:v>2864.5921</c:v>
                </c:pt>
                <c:pt idx="3">
                  <c:v>2841.8347000000012</c:v>
                </c:pt>
                <c:pt idx="4">
                  <c:v>2826.0309499999985</c:v>
                </c:pt>
                <c:pt idx="5">
                  <c:v>2815.2844000000005</c:v>
                </c:pt>
                <c:pt idx="6">
                  <c:v>2789.366249999999</c:v>
                </c:pt>
                <c:pt idx="7">
                  <c:v>2772.298200000001</c:v>
                </c:pt>
                <c:pt idx="8">
                  <c:v>2754.598</c:v>
                </c:pt>
                <c:pt idx="9">
                  <c:v>2735.0013500000005</c:v>
                </c:pt>
                <c:pt idx="10">
                  <c:v>2715.404700000001</c:v>
                </c:pt>
                <c:pt idx="11">
                  <c:v>2698.9688000000006</c:v>
                </c:pt>
                <c:pt idx="12">
                  <c:v>2682.532900000002</c:v>
                </c:pt>
                <c:pt idx="13">
                  <c:v>2663.5684</c:v>
                </c:pt>
                <c:pt idx="14">
                  <c:v>2647.1325000000015</c:v>
                </c:pt>
                <c:pt idx="15">
                  <c:v>2630.696600000001</c:v>
                </c:pt>
                <c:pt idx="16">
                  <c:v>2612.3642500000005</c:v>
                </c:pt>
                <c:pt idx="17">
                  <c:v>2584.549650000001</c:v>
                </c:pt>
                <c:pt idx="18">
                  <c:v>2559.263650000001</c:v>
                </c:pt>
                <c:pt idx="19">
                  <c:v>2542.195600000001</c:v>
                </c:pt>
                <c:pt idx="20">
                  <c:v>2525.7597000000005</c:v>
                </c:pt>
                <c:pt idx="21">
                  <c:v>2504.266600000001</c:v>
                </c:pt>
                <c:pt idx="22">
                  <c:v>2474.555550000001</c:v>
                </c:pt>
                <c:pt idx="23">
                  <c:v>2457.487500000001</c:v>
                </c:pt>
                <c:pt idx="24">
                  <c:v>2440.4194499999994</c:v>
                </c:pt>
                <c:pt idx="25">
                  <c:v>2418.9263499999997</c:v>
                </c:pt>
                <c:pt idx="26">
                  <c:v>2396.1689499999993</c:v>
                </c:pt>
                <c:pt idx="27">
                  <c:v>2383.5259499999993</c:v>
                </c:pt>
                <c:pt idx="28">
                  <c:v>2370.2508</c:v>
                </c:pt>
                <c:pt idx="29">
                  <c:v>2348.1255500000007</c:v>
                </c:pt>
                <c:pt idx="30">
                  <c:v>2320.310950000001</c:v>
                </c:pt>
                <c:pt idx="31">
                  <c:v>2308.3001000000004</c:v>
                </c:pt>
                <c:pt idx="32">
                  <c:v>2283.0141000000003</c:v>
                </c:pt>
                <c:pt idx="33">
                  <c:v>2267.210350000001</c:v>
                </c:pt>
                <c:pt idx="34">
                  <c:v>2247.6137</c:v>
                </c:pt>
                <c:pt idx="35">
                  <c:v>2224.8563000000013</c:v>
                </c:pt>
                <c:pt idx="36">
                  <c:v>2202.7310500000003</c:v>
                </c:pt>
                <c:pt idx="37">
                  <c:v>2181.237949999999</c:v>
                </c:pt>
                <c:pt idx="38">
                  <c:v>2161.00915</c:v>
                </c:pt>
                <c:pt idx="39">
                  <c:v>2141.4125000000004</c:v>
                </c:pt>
                <c:pt idx="40">
                  <c:v>2126.2409000000007</c:v>
                </c:pt>
                <c:pt idx="41">
                  <c:v>2111.7014500000005</c:v>
                </c:pt>
                <c:pt idx="42">
                  <c:v>2090.840500000002</c:v>
                </c:pt>
                <c:pt idx="43">
                  <c:v>2075.6689000000006</c:v>
                </c:pt>
                <c:pt idx="44">
                  <c:v>2059.233</c:v>
                </c:pt>
                <c:pt idx="45">
                  <c:v>2040.9006500000014</c:v>
                </c:pt>
                <c:pt idx="46">
                  <c:v>2027.6255</c:v>
                </c:pt>
                <c:pt idx="47">
                  <c:v>2007.3967000000011</c:v>
                </c:pt>
                <c:pt idx="48">
                  <c:v>1996.6501500000013</c:v>
                </c:pt>
                <c:pt idx="49">
                  <c:v>1963.7783500000005</c:v>
                </c:pt>
                <c:pt idx="50">
                  <c:v>1937.2280499999997</c:v>
                </c:pt>
                <c:pt idx="51">
                  <c:v>1922.6885999999995</c:v>
                </c:pt>
                <c:pt idx="52">
                  <c:v>1906.252700000001</c:v>
                </c:pt>
                <c:pt idx="53">
                  <c:v>1886.6560500000014</c:v>
                </c:pt>
                <c:pt idx="54">
                  <c:v>1870.8523000000005</c:v>
                </c:pt>
                <c:pt idx="55">
                  <c:v>1851.8878000000022</c:v>
                </c:pt>
                <c:pt idx="56">
                  <c:v>1834.1875999999993</c:v>
                </c:pt>
                <c:pt idx="57">
                  <c:v>1813.9588000000003</c:v>
                </c:pt>
                <c:pt idx="58">
                  <c:v>1791.8335499999994</c:v>
                </c:pt>
                <c:pt idx="59">
                  <c:v>1781.0869999999995</c:v>
                </c:pt>
                <c:pt idx="60">
                  <c:v>1768.4440000000013</c:v>
                </c:pt>
                <c:pt idx="61">
                  <c:v>1749.4794999999995</c:v>
                </c:pt>
                <c:pt idx="62">
                  <c:v>1734.3079000000016</c:v>
                </c:pt>
                <c:pt idx="63">
                  <c:v>1715.3434000000016</c:v>
                </c:pt>
                <c:pt idx="64">
                  <c:v>1703.9647000000004</c:v>
                </c:pt>
                <c:pt idx="65">
                  <c:v>1685.6323499999999</c:v>
                </c:pt>
                <c:pt idx="66">
                  <c:v>1669.1964500000013</c:v>
                </c:pt>
                <c:pt idx="67">
                  <c:v>1655.2891500000023</c:v>
                </c:pt>
                <c:pt idx="68">
                  <c:v>1638.2211000000007</c:v>
                </c:pt>
                <c:pt idx="69">
                  <c:v>1619.88875</c:v>
                </c:pt>
                <c:pt idx="70">
                  <c:v>1595.8670500000007</c:v>
                </c:pt>
                <c:pt idx="71">
                  <c:v>1572.4775000000009</c:v>
                </c:pt>
                <c:pt idx="72">
                  <c:v>1545.9272</c:v>
                </c:pt>
                <c:pt idx="73">
                  <c:v>1530.7556000000004</c:v>
                </c:pt>
                <c:pt idx="74">
                  <c:v>1516.2161500000002</c:v>
                </c:pt>
                <c:pt idx="75">
                  <c:v>1498.5159500000009</c:v>
                </c:pt>
                <c:pt idx="76">
                  <c:v>1477.655</c:v>
                </c:pt>
                <c:pt idx="77">
                  <c:v>1466.9084500000008</c:v>
                </c:pt>
                <c:pt idx="78">
                  <c:v>1449.2082500000015</c:v>
                </c:pt>
                <c:pt idx="79">
                  <c:v>1439.0938499999993</c:v>
                </c:pt>
                <c:pt idx="80">
                  <c:v>1417.6007500000014</c:v>
                </c:pt>
                <c:pt idx="81">
                  <c:v>1406.2220500000003</c:v>
                </c:pt>
                <c:pt idx="82">
                  <c:v>1395.4755000000005</c:v>
                </c:pt>
                <c:pt idx="83">
                  <c:v>1376.5110000000004</c:v>
                </c:pt>
                <c:pt idx="84">
                  <c:v>1356.914350000001</c:v>
                </c:pt>
                <c:pt idx="85">
                  <c:v>1341.1106000000018</c:v>
                </c:pt>
                <c:pt idx="86">
                  <c:v>1337.949849999999</c:v>
                </c:pt>
                <c:pt idx="87">
                  <c:v>1301.2851499999997</c:v>
                </c:pt>
                <c:pt idx="88">
                  <c:v>1270.9419500000004</c:v>
                </c:pt>
                <c:pt idx="89">
                  <c:v>1247.5523999999987</c:v>
                </c:pt>
                <c:pt idx="90">
                  <c:v>1221.634250000001</c:v>
                </c:pt>
                <c:pt idx="91">
                  <c:v>1203.3018999999986</c:v>
                </c:pt>
                <c:pt idx="92">
                  <c:v>1178.6480499999998</c:v>
                </c:pt>
                <c:pt idx="93">
                  <c:v>1130.6046500000011</c:v>
                </c:pt>
                <c:pt idx="94">
                  <c:v>1133.1332500000008</c:v>
                </c:pt>
                <c:pt idx="95">
                  <c:v>1089.5149000000001</c:v>
                </c:pt>
                <c:pt idx="96">
                  <c:v>1062.9646000000012</c:v>
                </c:pt>
                <c:pt idx="97">
                  <c:v>1030.7249499999998</c:v>
                </c:pt>
                <c:pt idx="98">
                  <c:v>1004.1746500000008</c:v>
                </c:pt>
                <c:pt idx="99">
                  <c:v>983.3137000000006</c:v>
                </c:pt>
                <c:pt idx="100">
                  <c:v>962.4527500000022</c:v>
                </c:pt>
                <c:pt idx="101">
                  <c:v>930.8452500000003</c:v>
                </c:pt>
                <c:pt idx="102">
                  <c:v>901.7663500000017</c:v>
                </c:pt>
                <c:pt idx="103">
                  <c:v>865.7338</c:v>
                </c:pt>
                <c:pt idx="104">
                  <c:v>820.219000000001</c:v>
                </c:pt>
                <c:pt idx="105">
                  <c:v>794.3008499999996</c:v>
                </c:pt>
                <c:pt idx="106">
                  <c:v>786.0829000000012</c:v>
                </c:pt>
                <c:pt idx="107">
                  <c:v>762.0612000000019</c:v>
                </c:pt>
                <c:pt idx="108">
                  <c:v>736.1430500000006</c:v>
                </c:pt>
                <c:pt idx="109">
                  <c:v>712.1213500000013</c:v>
                </c:pt>
                <c:pt idx="110">
                  <c:v>694.4211500000001</c:v>
                </c:pt>
                <c:pt idx="111">
                  <c:v>674.1923499999994</c:v>
                </c:pt>
                <c:pt idx="112">
                  <c:v>655.8599999999988</c:v>
                </c:pt>
                <c:pt idx="113">
                  <c:v>646.3777500000015</c:v>
                </c:pt>
                <c:pt idx="114">
                  <c:v>629.3097000000016</c:v>
                </c:pt>
                <c:pt idx="115">
                  <c:v>609.0809000000008</c:v>
                </c:pt>
                <c:pt idx="116">
                  <c:v>595.8057499999995</c:v>
                </c:pt>
                <c:pt idx="117">
                  <c:v>578.1055500000002</c:v>
                </c:pt>
                <c:pt idx="118">
                  <c:v>549.0266500000016</c:v>
                </c:pt>
                <c:pt idx="119">
                  <c:v>522.4763500000008</c:v>
                </c:pt>
                <c:pt idx="120">
                  <c:v>495.2939000000006</c:v>
                </c:pt>
                <c:pt idx="121">
                  <c:v>468.7435999999998</c:v>
                </c:pt>
                <c:pt idx="122">
                  <c:v>409.95364999999947</c:v>
                </c:pt>
                <c:pt idx="123">
                  <c:v>333.46350000000166</c:v>
                </c:pt>
                <c:pt idx="124">
                  <c:v>281.6272000000008</c:v>
                </c:pt>
                <c:pt idx="125">
                  <c:v>276.5700000000015</c:v>
                </c:pt>
                <c:pt idx="126">
                  <c:v>334.0956499999993</c:v>
                </c:pt>
              </c:numCache>
            </c:numRef>
          </c:yVal>
          <c:smooth val="0"/>
        </c:ser>
        <c:axId val="29029347"/>
        <c:axId val="59937532"/>
      </c:scatterChart>
      <c:valAx>
        <c:axId val="29029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Bscat [m</a:t>
                </a:r>
                <a:r>
                  <a:rPr lang="en-US" cap="none" sz="12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055"/>
              <c:y val="0.01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37532"/>
        <c:crosses val="autoZero"/>
        <c:crossBetween val="midCat"/>
        <c:dispUnits/>
      </c:valAx>
      <c:valAx>
        <c:axId val="59937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Altitude (m)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2934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025"/>
          <c:y val="0.51225"/>
          <c:w val="0.094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2007: W45 Profile 15:04-15:33 UT 8/25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nDp</a:t>
            </a:r>
          </a:p>
        </c:rich>
      </c:tx>
      <c:layout>
        <c:manualLayout>
          <c:xMode val="factor"/>
          <c:yMode val="factor"/>
          <c:x val="-0.0142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465"/>
          <c:w val="0.93625"/>
          <c:h val="0.75925"/>
        </c:manualLayout>
      </c:layout>
      <c:scatterChart>
        <c:scatterStyle val="lineMarker"/>
        <c:varyColors val="0"/>
        <c:ser>
          <c:idx val="0"/>
          <c:order val="0"/>
          <c:tx>
            <c:v>0.3-0.4 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DATA!$AI$248:$AI$374</c:f>
              <c:numCache>
                <c:ptCount val="127"/>
                <c:pt idx="0">
                  <c:v>5777</c:v>
                </c:pt>
                <c:pt idx="1">
                  <c:v>5869</c:v>
                </c:pt>
                <c:pt idx="2">
                  <c:v>5877</c:v>
                </c:pt>
                <c:pt idx="3">
                  <c:v>5640</c:v>
                </c:pt>
                <c:pt idx="4">
                  <c:v>5957</c:v>
                </c:pt>
                <c:pt idx="5">
                  <c:v>5726</c:v>
                </c:pt>
                <c:pt idx="6">
                  <c:v>5633</c:v>
                </c:pt>
                <c:pt idx="7">
                  <c:v>5709</c:v>
                </c:pt>
                <c:pt idx="8">
                  <c:v>5714</c:v>
                </c:pt>
                <c:pt idx="9">
                  <c:v>5503</c:v>
                </c:pt>
                <c:pt idx="10">
                  <c:v>5432</c:v>
                </c:pt>
                <c:pt idx="11">
                  <c:v>5440</c:v>
                </c:pt>
                <c:pt idx="12">
                  <c:v>5606</c:v>
                </c:pt>
                <c:pt idx="13">
                  <c:v>5533</c:v>
                </c:pt>
                <c:pt idx="14">
                  <c:v>5482</c:v>
                </c:pt>
                <c:pt idx="15">
                  <c:v>5214</c:v>
                </c:pt>
                <c:pt idx="16">
                  <c:v>5272</c:v>
                </c:pt>
                <c:pt idx="17">
                  <c:v>5255</c:v>
                </c:pt>
                <c:pt idx="18">
                  <c:v>5375</c:v>
                </c:pt>
                <c:pt idx="19">
                  <c:v>5870</c:v>
                </c:pt>
                <c:pt idx="20">
                  <c:v>5880</c:v>
                </c:pt>
                <c:pt idx="21">
                  <c:v>5754</c:v>
                </c:pt>
                <c:pt idx="22">
                  <c:v>5683</c:v>
                </c:pt>
                <c:pt idx="23">
                  <c:v>5565</c:v>
                </c:pt>
                <c:pt idx="24">
                  <c:v>5977</c:v>
                </c:pt>
                <c:pt idx="25">
                  <c:v>5944</c:v>
                </c:pt>
                <c:pt idx="26">
                  <c:v>5912</c:v>
                </c:pt>
                <c:pt idx="27">
                  <c:v>6044</c:v>
                </c:pt>
                <c:pt idx="28">
                  <c:v>6025</c:v>
                </c:pt>
                <c:pt idx="29">
                  <c:v>5945</c:v>
                </c:pt>
                <c:pt idx="30">
                  <c:v>6066</c:v>
                </c:pt>
                <c:pt idx="31">
                  <c:v>6241</c:v>
                </c:pt>
                <c:pt idx="32">
                  <c:v>6258</c:v>
                </c:pt>
                <c:pt idx="33">
                  <c:v>6107</c:v>
                </c:pt>
                <c:pt idx="34">
                  <c:v>6411</c:v>
                </c:pt>
                <c:pt idx="35">
                  <c:v>6556</c:v>
                </c:pt>
                <c:pt idx="36">
                  <c:v>6730</c:v>
                </c:pt>
                <c:pt idx="37">
                  <c:v>6499</c:v>
                </c:pt>
                <c:pt idx="38">
                  <c:v>6533</c:v>
                </c:pt>
                <c:pt idx="39">
                  <c:v>6621</c:v>
                </c:pt>
                <c:pt idx="40">
                  <c:v>6809</c:v>
                </c:pt>
                <c:pt idx="41">
                  <c:v>6676</c:v>
                </c:pt>
                <c:pt idx="42">
                  <c:v>6551</c:v>
                </c:pt>
                <c:pt idx="43">
                  <c:v>6546</c:v>
                </c:pt>
                <c:pt idx="44">
                  <c:v>6384</c:v>
                </c:pt>
                <c:pt idx="45">
                  <c:v>6264</c:v>
                </c:pt>
                <c:pt idx="46">
                  <c:v>6329</c:v>
                </c:pt>
                <c:pt idx="47">
                  <c:v>6435</c:v>
                </c:pt>
                <c:pt idx="48">
                  <c:v>6471</c:v>
                </c:pt>
                <c:pt idx="49">
                  <c:v>6609</c:v>
                </c:pt>
                <c:pt idx="50">
                  <c:v>6764</c:v>
                </c:pt>
                <c:pt idx="51">
                  <c:v>6708</c:v>
                </c:pt>
                <c:pt idx="52">
                  <c:v>6763</c:v>
                </c:pt>
                <c:pt idx="53">
                  <c:v>7019</c:v>
                </c:pt>
                <c:pt idx="54">
                  <c:v>7055</c:v>
                </c:pt>
                <c:pt idx="55">
                  <c:v>7142</c:v>
                </c:pt>
                <c:pt idx="56">
                  <c:v>7010</c:v>
                </c:pt>
                <c:pt idx="57">
                  <c:v>7028</c:v>
                </c:pt>
                <c:pt idx="58">
                  <c:v>7214</c:v>
                </c:pt>
                <c:pt idx="59">
                  <c:v>7230</c:v>
                </c:pt>
                <c:pt idx="60">
                  <c:v>6907</c:v>
                </c:pt>
                <c:pt idx="61">
                  <c:v>6903</c:v>
                </c:pt>
                <c:pt idx="62">
                  <c:v>11225</c:v>
                </c:pt>
                <c:pt idx="63">
                  <c:v>9820</c:v>
                </c:pt>
                <c:pt idx="64">
                  <c:v>9761</c:v>
                </c:pt>
                <c:pt idx="65">
                  <c:v>9838</c:v>
                </c:pt>
                <c:pt idx="66">
                  <c:v>7521</c:v>
                </c:pt>
                <c:pt idx="67">
                  <c:v>7040</c:v>
                </c:pt>
                <c:pt idx="68">
                  <c:v>7178</c:v>
                </c:pt>
                <c:pt idx="69">
                  <c:v>10886</c:v>
                </c:pt>
                <c:pt idx="70">
                  <c:v>12428</c:v>
                </c:pt>
                <c:pt idx="71">
                  <c:v>12188</c:v>
                </c:pt>
                <c:pt idx="72">
                  <c:v>12292</c:v>
                </c:pt>
                <c:pt idx="73">
                  <c:v>11931</c:v>
                </c:pt>
                <c:pt idx="74">
                  <c:v>14667</c:v>
                </c:pt>
                <c:pt idx="75">
                  <c:v>7154</c:v>
                </c:pt>
                <c:pt idx="76">
                  <c:v>7013</c:v>
                </c:pt>
                <c:pt idx="77">
                  <c:v>6928</c:v>
                </c:pt>
                <c:pt idx="78">
                  <c:v>6876</c:v>
                </c:pt>
                <c:pt idx="79">
                  <c:v>7039</c:v>
                </c:pt>
                <c:pt idx="80">
                  <c:v>7003</c:v>
                </c:pt>
                <c:pt idx="81">
                  <c:v>6893</c:v>
                </c:pt>
                <c:pt idx="82">
                  <c:v>6781</c:v>
                </c:pt>
                <c:pt idx="83">
                  <c:v>6842</c:v>
                </c:pt>
                <c:pt idx="84">
                  <c:v>6884</c:v>
                </c:pt>
                <c:pt idx="85">
                  <c:v>6946</c:v>
                </c:pt>
                <c:pt idx="86">
                  <c:v>6981</c:v>
                </c:pt>
                <c:pt idx="87">
                  <c:v>7030</c:v>
                </c:pt>
                <c:pt idx="88">
                  <c:v>7134</c:v>
                </c:pt>
                <c:pt idx="89">
                  <c:v>7356</c:v>
                </c:pt>
                <c:pt idx="90">
                  <c:v>7791</c:v>
                </c:pt>
                <c:pt idx="91">
                  <c:v>7996</c:v>
                </c:pt>
                <c:pt idx="92">
                  <c:v>8210</c:v>
                </c:pt>
                <c:pt idx="93">
                  <c:v>8359</c:v>
                </c:pt>
                <c:pt idx="94">
                  <c:v>8861</c:v>
                </c:pt>
                <c:pt idx="95">
                  <c:v>8222</c:v>
                </c:pt>
                <c:pt idx="96">
                  <c:v>8238</c:v>
                </c:pt>
                <c:pt idx="97">
                  <c:v>8139</c:v>
                </c:pt>
                <c:pt idx="98">
                  <c:v>8143</c:v>
                </c:pt>
                <c:pt idx="99">
                  <c:v>7979</c:v>
                </c:pt>
                <c:pt idx="100">
                  <c:v>7844</c:v>
                </c:pt>
                <c:pt idx="101">
                  <c:v>7976</c:v>
                </c:pt>
                <c:pt idx="102">
                  <c:v>8048</c:v>
                </c:pt>
                <c:pt idx="103">
                  <c:v>8037</c:v>
                </c:pt>
                <c:pt idx="104">
                  <c:v>8599</c:v>
                </c:pt>
                <c:pt idx="105">
                  <c:v>8116</c:v>
                </c:pt>
                <c:pt idx="106">
                  <c:v>7963</c:v>
                </c:pt>
                <c:pt idx="107">
                  <c:v>7685</c:v>
                </c:pt>
                <c:pt idx="108">
                  <c:v>7585</c:v>
                </c:pt>
                <c:pt idx="109">
                  <c:v>7250</c:v>
                </c:pt>
                <c:pt idx="110">
                  <c:v>7283</c:v>
                </c:pt>
                <c:pt idx="111">
                  <c:v>6925</c:v>
                </c:pt>
                <c:pt idx="112">
                  <c:v>6940</c:v>
                </c:pt>
                <c:pt idx="113">
                  <c:v>7107</c:v>
                </c:pt>
                <c:pt idx="114">
                  <c:v>6856</c:v>
                </c:pt>
                <c:pt idx="115">
                  <c:v>6542</c:v>
                </c:pt>
                <c:pt idx="116">
                  <c:v>6720</c:v>
                </c:pt>
                <c:pt idx="117">
                  <c:v>6671</c:v>
                </c:pt>
                <c:pt idx="118">
                  <c:v>6644</c:v>
                </c:pt>
                <c:pt idx="119">
                  <c:v>6559</c:v>
                </c:pt>
                <c:pt idx="120">
                  <c:v>6604</c:v>
                </c:pt>
                <c:pt idx="121">
                  <c:v>6474</c:v>
                </c:pt>
                <c:pt idx="122">
                  <c:v>6245</c:v>
                </c:pt>
                <c:pt idx="123">
                  <c:v>6537</c:v>
                </c:pt>
                <c:pt idx="124">
                  <c:v>6397</c:v>
                </c:pt>
                <c:pt idx="125">
                  <c:v>6630</c:v>
                </c:pt>
                <c:pt idx="126">
                  <c:v>6713</c:v>
                </c:pt>
              </c:numCache>
            </c:numRef>
          </c:xVal>
          <c:yVal>
            <c:numRef>
              <c:f>DATA!$M$248:$M$374</c:f>
              <c:numCache>
                <c:ptCount val="127"/>
                <c:pt idx="0">
                  <c:v>2892.4066999999995</c:v>
                </c:pt>
                <c:pt idx="1">
                  <c:v>2882.9244499999986</c:v>
                </c:pt>
                <c:pt idx="2">
                  <c:v>2864.5921</c:v>
                </c:pt>
                <c:pt idx="3">
                  <c:v>2841.8347000000012</c:v>
                </c:pt>
                <c:pt idx="4">
                  <c:v>2826.0309499999985</c:v>
                </c:pt>
                <c:pt idx="5">
                  <c:v>2815.2844000000005</c:v>
                </c:pt>
                <c:pt idx="6">
                  <c:v>2789.366249999999</c:v>
                </c:pt>
                <c:pt idx="7">
                  <c:v>2772.298200000001</c:v>
                </c:pt>
                <c:pt idx="8">
                  <c:v>2754.598</c:v>
                </c:pt>
                <c:pt idx="9">
                  <c:v>2735.0013500000005</c:v>
                </c:pt>
                <c:pt idx="10">
                  <c:v>2715.404700000001</c:v>
                </c:pt>
                <c:pt idx="11">
                  <c:v>2698.9688000000006</c:v>
                </c:pt>
                <c:pt idx="12">
                  <c:v>2682.532900000002</c:v>
                </c:pt>
                <c:pt idx="13">
                  <c:v>2663.5684</c:v>
                </c:pt>
                <c:pt idx="14">
                  <c:v>2647.1325000000015</c:v>
                </c:pt>
                <c:pt idx="15">
                  <c:v>2630.696600000001</c:v>
                </c:pt>
                <c:pt idx="16">
                  <c:v>2612.3642500000005</c:v>
                </c:pt>
                <c:pt idx="17">
                  <c:v>2584.549650000001</c:v>
                </c:pt>
                <c:pt idx="18">
                  <c:v>2559.263650000001</c:v>
                </c:pt>
                <c:pt idx="19">
                  <c:v>2542.195600000001</c:v>
                </c:pt>
                <c:pt idx="20">
                  <c:v>2525.7597000000005</c:v>
                </c:pt>
                <c:pt idx="21">
                  <c:v>2504.266600000001</c:v>
                </c:pt>
                <c:pt idx="22">
                  <c:v>2474.555550000001</c:v>
                </c:pt>
                <c:pt idx="23">
                  <c:v>2457.487500000001</c:v>
                </c:pt>
                <c:pt idx="24">
                  <c:v>2440.4194499999994</c:v>
                </c:pt>
                <c:pt idx="25">
                  <c:v>2418.9263499999997</c:v>
                </c:pt>
                <c:pt idx="26">
                  <c:v>2396.1689499999993</c:v>
                </c:pt>
                <c:pt idx="27">
                  <c:v>2383.5259499999993</c:v>
                </c:pt>
                <c:pt idx="28">
                  <c:v>2370.2508</c:v>
                </c:pt>
                <c:pt idx="29">
                  <c:v>2348.1255500000007</c:v>
                </c:pt>
                <c:pt idx="30">
                  <c:v>2320.310950000001</c:v>
                </c:pt>
                <c:pt idx="31">
                  <c:v>2308.3001000000004</c:v>
                </c:pt>
                <c:pt idx="32">
                  <c:v>2283.0141000000003</c:v>
                </c:pt>
                <c:pt idx="33">
                  <c:v>2267.210350000001</c:v>
                </c:pt>
                <c:pt idx="34">
                  <c:v>2247.6137</c:v>
                </c:pt>
                <c:pt idx="35">
                  <c:v>2224.8563000000013</c:v>
                </c:pt>
                <c:pt idx="36">
                  <c:v>2202.7310500000003</c:v>
                </c:pt>
                <c:pt idx="37">
                  <c:v>2181.237949999999</c:v>
                </c:pt>
                <c:pt idx="38">
                  <c:v>2161.00915</c:v>
                </c:pt>
                <c:pt idx="39">
                  <c:v>2141.4125000000004</c:v>
                </c:pt>
                <c:pt idx="40">
                  <c:v>2126.2409000000007</c:v>
                </c:pt>
                <c:pt idx="41">
                  <c:v>2111.7014500000005</c:v>
                </c:pt>
                <c:pt idx="42">
                  <c:v>2090.840500000002</c:v>
                </c:pt>
                <c:pt idx="43">
                  <c:v>2075.6689000000006</c:v>
                </c:pt>
                <c:pt idx="44">
                  <c:v>2059.233</c:v>
                </c:pt>
                <c:pt idx="45">
                  <c:v>2040.9006500000014</c:v>
                </c:pt>
                <c:pt idx="46">
                  <c:v>2027.6255</c:v>
                </c:pt>
                <c:pt idx="47">
                  <c:v>2007.3967000000011</c:v>
                </c:pt>
                <c:pt idx="48">
                  <c:v>1996.6501500000013</c:v>
                </c:pt>
                <c:pt idx="49">
                  <c:v>1963.7783500000005</c:v>
                </c:pt>
                <c:pt idx="50">
                  <c:v>1937.2280499999997</c:v>
                </c:pt>
                <c:pt idx="51">
                  <c:v>1922.6885999999995</c:v>
                </c:pt>
                <c:pt idx="52">
                  <c:v>1906.252700000001</c:v>
                </c:pt>
                <c:pt idx="53">
                  <c:v>1886.6560500000014</c:v>
                </c:pt>
                <c:pt idx="54">
                  <c:v>1870.8523000000005</c:v>
                </c:pt>
                <c:pt idx="55">
                  <c:v>1851.8878000000022</c:v>
                </c:pt>
                <c:pt idx="56">
                  <c:v>1834.1875999999993</c:v>
                </c:pt>
                <c:pt idx="57">
                  <c:v>1813.9588000000003</c:v>
                </c:pt>
                <c:pt idx="58">
                  <c:v>1791.8335499999994</c:v>
                </c:pt>
                <c:pt idx="59">
                  <c:v>1781.0869999999995</c:v>
                </c:pt>
                <c:pt idx="60">
                  <c:v>1768.4440000000013</c:v>
                </c:pt>
                <c:pt idx="61">
                  <c:v>1749.4794999999995</c:v>
                </c:pt>
                <c:pt idx="62">
                  <c:v>1734.3079000000016</c:v>
                </c:pt>
                <c:pt idx="63">
                  <c:v>1715.3434000000016</c:v>
                </c:pt>
                <c:pt idx="64">
                  <c:v>1703.9647000000004</c:v>
                </c:pt>
                <c:pt idx="65">
                  <c:v>1685.6323499999999</c:v>
                </c:pt>
                <c:pt idx="66">
                  <c:v>1669.1964500000013</c:v>
                </c:pt>
                <c:pt idx="67">
                  <c:v>1655.2891500000023</c:v>
                </c:pt>
                <c:pt idx="68">
                  <c:v>1638.2211000000007</c:v>
                </c:pt>
                <c:pt idx="69">
                  <c:v>1619.88875</c:v>
                </c:pt>
                <c:pt idx="70">
                  <c:v>1595.8670500000007</c:v>
                </c:pt>
                <c:pt idx="71">
                  <c:v>1572.4775000000009</c:v>
                </c:pt>
                <c:pt idx="72">
                  <c:v>1545.9272</c:v>
                </c:pt>
                <c:pt idx="73">
                  <c:v>1530.7556000000004</c:v>
                </c:pt>
                <c:pt idx="74">
                  <c:v>1516.2161500000002</c:v>
                </c:pt>
                <c:pt idx="75">
                  <c:v>1498.5159500000009</c:v>
                </c:pt>
                <c:pt idx="76">
                  <c:v>1477.655</c:v>
                </c:pt>
                <c:pt idx="77">
                  <c:v>1466.9084500000008</c:v>
                </c:pt>
                <c:pt idx="78">
                  <c:v>1449.2082500000015</c:v>
                </c:pt>
                <c:pt idx="79">
                  <c:v>1439.0938499999993</c:v>
                </c:pt>
                <c:pt idx="80">
                  <c:v>1417.6007500000014</c:v>
                </c:pt>
                <c:pt idx="81">
                  <c:v>1406.2220500000003</c:v>
                </c:pt>
                <c:pt idx="82">
                  <c:v>1395.4755000000005</c:v>
                </c:pt>
                <c:pt idx="83">
                  <c:v>1376.5110000000004</c:v>
                </c:pt>
                <c:pt idx="84">
                  <c:v>1356.914350000001</c:v>
                </c:pt>
                <c:pt idx="85">
                  <c:v>1341.1106000000018</c:v>
                </c:pt>
                <c:pt idx="86">
                  <c:v>1337.949849999999</c:v>
                </c:pt>
                <c:pt idx="87">
                  <c:v>1301.2851499999997</c:v>
                </c:pt>
                <c:pt idx="88">
                  <c:v>1270.9419500000004</c:v>
                </c:pt>
                <c:pt idx="89">
                  <c:v>1247.5523999999987</c:v>
                </c:pt>
                <c:pt idx="90">
                  <c:v>1221.634250000001</c:v>
                </c:pt>
                <c:pt idx="91">
                  <c:v>1203.3018999999986</c:v>
                </c:pt>
                <c:pt idx="92">
                  <c:v>1178.6480499999998</c:v>
                </c:pt>
                <c:pt idx="93">
                  <c:v>1130.6046500000011</c:v>
                </c:pt>
                <c:pt idx="94">
                  <c:v>1133.1332500000008</c:v>
                </c:pt>
                <c:pt idx="95">
                  <c:v>1089.5149000000001</c:v>
                </c:pt>
                <c:pt idx="96">
                  <c:v>1062.9646000000012</c:v>
                </c:pt>
                <c:pt idx="97">
                  <c:v>1030.7249499999998</c:v>
                </c:pt>
                <c:pt idx="98">
                  <c:v>1004.1746500000008</c:v>
                </c:pt>
                <c:pt idx="99">
                  <c:v>983.3137000000006</c:v>
                </c:pt>
                <c:pt idx="100">
                  <c:v>962.4527500000022</c:v>
                </c:pt>
                <c:pt idx="101">
                  <c:v>930.8452500000003</c:v>
                </c:pt>
                <c:pt idx="102">
                  <c:v>901.7663500000017</c:v>
                </c:pt>
                <c:pt idx="103">
                  <c:v>865.7338</c:v>
                </c:pt>
                <c:pt idx="104">
                  <c:v>820.219000000001</c:v>
                </c:pt>
                <c:pt idx="105">
                  <c:v>794.3008499999996</c:v>
                </c:pt>
                <c:pt idx="106">
                  <c:v>786.0829000000012</c:v>
                </c:pt>
                <c:pt idx="107">
                  <c:v>762.0612000000019</c:v>
                </c:pt>
                <c:pt idx="108">
                  <c:v>736.1430500000006</c:v>
                </c:pt>
                <c:pt idx="109">
                  <c:v>712.1213500000013</c:v>
                </c:pt>
                <c:pt idx="110">
                  <c:v>694.4211500000001</c:v>
                </c:pt>
                <c:pt idx="111">
                  <c:v>674.1923499999994</c:v>
                </c:pt>
                <c:pt idx="112">
                  <c:v>655.8599999999988</c:v>
                </c:pt>
                <c:pt idx="113">
                  <c:v>646.3777500000015</c:v>
                </c:pt>
                <c:pt idx="114">
                  <c:v>629.3097000000016</c:v>
                </c:pt>
                <c:pt idx="115">
                  <c:v>609.0809000000008</c:v>
                </c:pt>
                <c:pt idx="116">
                  <c:v>595.8057499999995</c:v>
                </c:pt>
                <c:pt idx="117">
                  <c:v>578.1055500000002</c:v>
                </c:pt>
                <c:pt idx="118">
                  <c:v>549.0266500000016</c:v>
                </c:pt>
                <c:pt idx="119">
                  <c:v>522.4763500000008</c:v>
                </c:pt>
                <c:pt idx="120">
                  <c:v>495.2939000000006</c:v>
                </c:pt>
                <c:pt idx="121">
                  <c:v>468.7435999999998</c:v>
                </c:pt>
                <c:pt idx="122">
                  <c:v>409.95364999999947</c:v>
                </c:pt>
                <c:pt idx="123">
                  <c:v>333.46350000000166</c:v>
                </c:pt>
                <c:pt idx="124">
                  <c:v>281.6272000000008</c:v>
                </c:pt>
                <c:pt idx="125">
                  <c:v>276.5700000000015</c:v>
                </c:pt>
                <c:pt idx="126">
                  <c:v>334.0956499999993</c:v>
                </c:pt>
              </c:numCache>
            </c:numRef>
          </c:yVal>
          <c:smooth val="0"/>
        </c:ser>
        <c:ser>
          <c:idx val="1"/>
          <c:order val="1"/>
          <c:tx>
            <c:v>0.4-0.491 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DATA!$AJ$248:$AJ$374</c:f>
              <c:numCache>
                <c:ptCount val="127"/>
                <c:pt idx="0">
                  <c:v>554</c:v>
                </c:pt>
                <c:pt idx="1">
                  <c:v>609</c:v>
                </c:pt>
                <c:pt idx="2">
                  <c:v>557</c:v>
                </c:pt>
                <c:pt idx="3">
                  <c:v>595</c:v>
                </c:pt>
                <c:pt idx="4">
                  <c:v>572</c:v>
                </c:pt>
                <c:pt idx="5">
                  <c:v>568</c:v>
                </c:pt>
                <c:pt idx="6">
                  <c:v>584</c:v>
                </c:pt>
                <c:pt idx="7">
                  <c:v>539</c:v>
                </c:pt>
                <c:pt idx="8">
                  <c:v>600</c:v>
                </c:pt>
                <c:pt idx="9">
                  <c:v>537</c:v>
                </c:pt>
                <c:pt idx="10">
                  <c:v>522</c:v>
                </c:pt>
                <c:pt idx="11">
                  <c:v>474</c:v>
                </c:pt>
                <c:pt idx="12">
                  <c:v>530</c:v>
                </c:pt>
                <c:pt idx="13">
                  <c:v>536</c:v>
                </c:pt>
                <c:pt idx="14">
                  <c:v>580</c:v>
                </c:pt>
                <c:pt idx="15">
                  <c:v>564</c:v>
                </c:pt>
                <c:pt idx="16">
                  <c:v>588</c:v>
                </c:pt>
                <c:pt idx="17">
                  <c:v>595</c:v>
                </c:pt>
                <c:pt idx="18">
                  <c:v>576</c:v>
                </c:pt>
                <c:pt idx="19">
                  <c:v>551</c:v>
                </c:pt>
                <c:pt idx="20">
                  <c:v>566</c:v>
                </c:pt>
                <c:pt idx="21">
                  <c:v>584</c:v>
                </c:pt>
                <c:pt idx="22">
                  <c:v>548</c:v>
                </c:pt>
                <c:pt idx="23">
                  <c:v>508</c:v>
                </c:pt>
                <c:pt idx="24">
                  <c:v>595</c:v>
                </c:pt>
                <c:pt idx="25">
                  <c:v>562</c:v>
                </c:pt>
                <c:pt idx="26">
                  <c:v>561</c:v>
                </c:pt>
                <c:pt idx="27">
                  <c:v>636</c:v>
                </c:pt>
                <c:pt idx="28">
                  <c:v>608</c:v>
                </c:pt>
                <c:pt idx="29">
                  <c:v>561</c:v>
                </c:pt>
                <c:pt idx="30">
                  <c:v>547</c:v>
                </c:pt>
                <c:pt idx="31">
                  <c:v>562</c:v>
                </c:pt>
                <c:pt idx="32">
                  <c:v>583</c:v>
                </c:pt>
                <c:pt idx="33">
                  <c:v>547</c:v>
                </c:pt>
                <c:pt idx="34">
                  <c:v>529</c:v>
                </c:pt>
                <c:pt idx="35">
                  <c:v>532</c:v>
                </c:pt>
                <c:pt idx="36">
                  <c:v>565</c:v>
                </c:pt>
                <c:pt idx="37">
                  <c:v>576</c:v>
                </c:pt>
                <c:pt idx="38">
                  <c:v>565</c:v>
                </c:pt>
                <c:pt idx="39">
                  <c:v>567</c:v>
                </c:pt>
                <c:pt idx="40">
                  <c:v>589</c:v>
                </c:pt>
                <c:pt idx="41">
                  <c:v>566</c:v>
                </c:pt>
                <c:pt idx="42">
                  <c:v>552</c:v>
                </c:pt>
                <c:pt idx="43">
                  <c:v>561</c:v>
                </c:pt>
                <c:pt idx="44">
                  <c:v>603</c:v>
                </c:pt>
                <c:pt idx="45">
                  <c:v>566</c:v>
                </c:pt>
                <c:pt idx="46">
                  <c:v>562</c:v>
                </c:pt>
                <c:pt idx="47">
                  <c:v>604</c:v>
                </c:pt>
                <c:pt idx="48">
                  <c:v>614</c:v>
                </c:pt>
                <c:pt idx="49">
                  <c:v>555</c:v>
                </c:pt>
                <c:pt idx="50">
                  <c:v>593</c:v>
                </c:pt>
                <c:pt idx="51">
                  <c:v>657</c:v>
                </c:pt>
                <c:pt idx="52">
                  <c:v>682</c:v>
                </c:pt>
                <c:pt idx="53">
                  <c:v>608</c:v>
                </c:pt>
                <c:pt idx="54">
                  <c:v>609</c:v>
                </c:pt>
                <c:pt idx="55">
                  <c:v>648</c:v>
                </c:pt>
                <c:pt idx="56">
                  <c:v>651</c:v>
                </c:pt>
                <c:pt idx="57">
                  <c:v>663</c:v>
                </c:pt>
                <c:pt idx="58">
                  <c:v>643</c:v>
                </c:pt>
                <c:pt idx="59">
                  <c:v>655</c:v>
                </c:pt>
                <c:pt idx="60">
                  <c:v>628</c:v>
                </c:pt>
                <c:pt idx="61">
                  <c:v>661</c:v>
                </c:pt>
                <c:pt idx="62">
                  <c:v>784</c:v>
                </c:pt>
                <c:pt idx="63">
                  <c:v>674</c:v>
                </c:pt>
                <c:pt idx="64">
                  <c:v>675</c:v>
                </c:pt>
                <c:pt idx="65">
                  <c:v>684</c:v>
                </c:pt>
                <c:pt idx="66">
                  <c:v>663</c:v>
                </c:pt>
                <c:pt idx="67">
                  <c:v>674</c:v>
                </c:pt>
                <c:pt idx="68">
                  <c:v>698</c:v>
                </c:pt>
                <c:pt idx="69">
                  <c:v>701</c:v>
                </c:pt>
                <c:pt idx="70">
                  <c:v>693</c:v>
                </c:pt>
                <c:pt idx="71">
                  <c:v>745</c:v>
                </c:pt>
                <c:pt idx="72">
                  <c:v>730</c:v>
                </c:pt>
                <c:pt idx="73">
                  <c:v>725</c:v>
                </c:pt>
                <c:pt idx="74">
                  <c:v>699</c:v>
                </c:pt>
                <c:pt idx="75">
                  <c:v>599</c:v>
                </c:pt>
                <c:pt idx="76">
                  <c:v>661</c:v>
                </c:pt>
                <c:pt idx="77">
                  <c:v>606</c:v>
                </c:pt>
                <c:pt idx="78">
                  <c:v>616</c:v>
                </c:pt>
                <c:pt idx="79">
                  <c:v>595</c:v>
                </c:pt>
                <c:pt idx="80">
                  <c:v>617</c:v>
                </c:pt>
                <c:pt idx="81">
                  <c:v>641</c:v>
                </c:pt>
                <c:pt idx="82">
                  <c:v>574</c:v>
                </c:pt>
                <c:pt idx="83">
                  <c:v>572</c:v>
                </c:pt>
                <c:pt idx="84">
                  <c:v>606</c:v>
                </c:pt>
                <c:pt idx="85">
                  <c:v>604</c:v>
                </c:pt>
                <c:pt idx="86">
                  <c:v>604</c:v>
                </c:pt>
                <c:pt idx="87">
                  <c:v>656</c:v>
                </c:pt>
                <c:pt idx="88">
                  <c:v>625</c:v>
                </c:pt>
                <c:pt idx="89">
                  <c:v>646</c:v>
                </c:pt>
                <c:pt idx="90">
                  <c:v>720</c:v>
                </c:pt>
                <c:pt idx="91">
                  <c:v>744</c:v>
                </c:pt>
                <c:pt idx="92">
                  <c:v>705</c:v>
                </c:pt>
                <c:pt idx="93">
                  <c:v>687</c:v>
                </c:pt>
                <c:pt idx="94">
                  <c:v>825</c:v>
                </c:pt>
                <c:pt idx="95">
                  <c:v>726</c:v>
                </c:pt>
                <c:pt idx="96">
                  <c:v>750</c:v>
                </c:pt>
                <c:pt idx="97">
                  <c:v>684</c:v>
                </c:pt>
                <c:pt idx="98">
                  <c:v>781</c:v>
                </c:pt>
                <c:pt idx="99">
                  <c:v>747</c:v>
                </c:pt>
                <c:pt idx="100">
                  <c:v>716</c:v>
                </c:pt>
                <c:pt idx="101">
                  <c:v>753</c:v>
                </c:pt>
                <c:pt idx="102">
                  <c:v>709</c:v>
                </c:pt>
                <c:pt idx="103">
                  <c:v>710</c:v>
                </c:pt>
                <c:pt idx="104">
                  <c:v>786</c:v>
                </c:pt>
                <c:pt idx="105">
                  <c:v>665</c:v>
                </c:pt>
                <c:pt idx="106">
                  <c:v>689</c:v>
                </c:pt>
                <c:pt idx="107">
                  <c:v>686</c:v>
                </c:pt>
                <c:pt idx="108">
                  <c:v>669</c:v>
                </c:pt>
                <c:pt idx="109">
                  <c:v>677</c:v>
                </c:pt>
                <c:pt idx="110">
                  <c:v>653</c:v>
                </c:pt>
                <c:pt idx="111">
                  <c:v>669</c:v>
                </c:pt>
                <c:pt idx="112">
                  <c:v>625</c:v>
                </c:pt>
                <c:pt idx="113">
                  <c:v>672</c:v>
                </c:pt>
                <c:pt idx="114">
                  <c:v>657</c:v>
                </c:pt>
                <c:pt idx="115">
                  <c:v>704</c:v>
                </c:pt>
                <c:pt idx="116">
                  <c:v>678</c:v>
                </c:pt>
                <c:pt idx="117">
                  <c:v>740</c:v>
                </c:pt>
                <c:pt idx="118">
                  <c:v>724</c:v>
                </c:pt>
                <c:pt idx="119">
                  <c:v>696</c:v>
                </c:pt>
                <c:pt idx="120">
                  <c:v>722</c:v>
                </c:pt>
                <c:pt idx="121">
                  <c:v>658</c:v>
                </c:pt>
                <c:pt idx="122">
                  <c:v>628</c:v>
                </c:pt>
                <c:pt idx="123">
                  <c:v>722</c:v>
                </c:pt>
                <c:pt idx="124">
                  <c:v>708</c:v>
                </c:pt>
                <c:pt idx="125">
                  <c:v>619</c:v>
                </c:pt>
                <c:pt idx="126">
                  <c:v>734</c:v>
                </c:pt>
              </c:numCache>
            </c:numRef>
          </c:xVal>
          <c:yVal>
            <c:numRef>
              <c:f>DATA!$M$248:$M$374</c:f>
              <c:numCache>
                <c:ptCount val="127"/>
                <c:pt idx="0">
                  <c:v>2892.4066999999995</c:v>
                </c:pt>
                <c:pt idx="1">
                  <c:v>2882.9244499999986</c:v>
                </c:pt>
                <c:pt idx="2">
                  <c:v>2864.5921</c:v>
                </c:pt>
                <c:pt idx="3">
                  <c:v>2841.8347000000012</c:v>
                </c:pt>
                <c:pt idx="4">
                  <c:v>2826.0309499999985</c:v>
                </c:pt>
                <c:pt idx="5">
                  <c:v>2815.2844000000005</c:v>
                </c:pt>
                <c:pt idx="6">
                  <c:v>2789.366249999999</c:v>
                </c:pt>
                <c:pt idx="7">
                  <c:v>2772.298200000001</c:v>
                </c:pt>
                <c:pt idx="8">
                  <c:v>2754.598</c:v>
                </c:pt>
                <c:pt idx="9">
                  <c:v>2735.0013500000005</c:v>
                </c:pt>
                <c:pt idx="10">
                  <c:v>2715.404700000001</c:v>
                </c:pt>
                <c:pt idx="11">
                  <c:v>2698.9688000000006</c:v>
                </c:pt>
                <c:pt idx="12">
                  <c:v>2682.532900000002</c:v>
                </c:pt>
                <c:pt idx="13">
                  <c:v>2663.5684</c:v>
                </c:pt>
                <c:pt idx="14">
                  <c:v>2647.1325000000015</c:v>
                </c:pt>
                <c:pt idx="15">
                  <c:v>2630.696600000001</c:v>
                </c:pt>
                <c:pt idx="16">
                  <c:v>2612.3642500000005</c:v>
                </c:pt>
                <c:pt idx="17">
                  <c:v>2584.549650000001</c:v>
                </c:pt>
                <c:pt idx="18">
                  <c:v>2559.263650000001</c:v>
                </c:pt>
                <c:pt idx="19">
                  <c:v>2542.195600000001</c:v>
                </c:pt>
                <c:pt idx="20">
                  <c:v>2525.7597000000005</c:v>
                </c:pt>
                <c:pt idx="21">
                  <c:v>2504.266600000001</c:v>
                </c:pt>
                <c:pt idx="22">
                  <c:v>2474.555550000001</c:v>
                </c:pt>
                <c:pt idx="23">
                  <c:v>2457.487500000001</c:v>
                </c:pt>
                <c:pt idx="24">
                  <c:v>2440.4194499999994</c:v>
                </c:pt>
                <c:pt idx="25">
                  <c:v>2418.9263499999997</c:v>
                </c:pt>
                <c:pt idx="26">
                  <c:v>2396.1689499999993</c:v>
                </c:pt>
                <c:pt idx="27">
                  <c:v>2383.5259499999993</c:v>
                </c:pt>
                <c:pt idx="28">
                  <c:v>2370.2508</c:v>
                </c:pt>
                <c:pt idx="29">
                  <c:v>2348.1255500000007</c:v>
                </c:pt>
                <c:pt idx="30">
                  <c:v>2320.310950000001</c:v>
                </c:pt>
                <c:pt idx="31">
                  <c:v>2308.3001000000004</c:v>
                </c:pt>
                <c:pt idx="32">
                  <c:v>2283.0141000000003</c:v>
                </c:pt>
                <c:pt idx="33">
                  <c:v>2267.210350000001</c:v>
                </c:pt>
                <c:pt idx="34">
                  <c:v>2247.6137</c:v>
                </c:pt>
                <c:pt idx="35">
                  <c:v>2224.8563000000013</c:v>
                </c:pt>
                <c:pt idx="36">
                  <c:v>2202.7310500000003</c:v>
                </c:pt>
                <c:pt idx="37">
                  <c:v>2181.237949999999</c:v>
                </c:pt>
                <c:pt idx="38">
                  <c:v>2161.00915</c:v>
                </c:pt>
                <c:pt idx="39">
                  <c:v>2141.4125000000004</c:v>
                </c:pt>
                <c:pt idx="40">
                  <c:v>2126.2409000000007</c:v>
                </c:pt>
                <c:pt idx="41">
                  <c:v>2111.7014500000005</c:v>
                </c:pt>
                <c:pt idx="42">
                  <c:v>2090.840500000002</c:v>
                </c:pt>
                <c:pt idx="43">
                  <c:v>2075.6689000000006</c:v>
                </c:pt>
                <c:pt idx="44">
                  <c:v>2059.233</c:v>
                </c:pt>
                <c:pt idx="45">
                  <c:v>2040.9006500000014</c:v>
                </c:pt>
                <c:pt idx="46">
                  <c:v>2027.6255</c:v>
                </c:pt>
                <c:pt idx="47">
                  <c:v>2007.3967000000011</c:v>
                </c:pt>
                <c:pt idx="48">
                  <c:v>1996.6501500000013</c:v>
                </c:pt>
                <c:pt idx="49">
                  <c:v>1963.7783500000005</c:v>
                </c:pt>
                <c:pt idx="50">
                  <c:v>1937.2280499999997</c:v>
                </c:pt>
                <c:pt idx="51">
                  <c:v>1922.6885999999995</c:v>
                </c:pt>
                <c:pt idx="52">
                  <c:v>1906.252700000001</c:v>
                </c:pt>
                <c:pt idx="53">
                  <c:v>1886.6560500000014</c:v>
                </c:pt>
                <c:pt idx="54">
                  <c:v>1870.8523000000005</c:v>
                </c:pt>
                <c:pt idx="55">
                  <c:v>1851.8878000000022</c:v>
                </c:pt>
                <c:pt idx="56">
                  <c:v>1834.1875999999993</c:v>
                </c:pt>
                <c:pt idx="57">
                  <c:v>1813.9588000000003</c:v>
                </c:pt>
                <c:pt idx="58">
                  <c:v>1791.8335499999994</c:v>
                </c:pt>
                <c:pt idx="59">
                  <c:v>1781.0869999999995</c:v>
                </c:pt>
                <c:pt idx="60">
                  <c:v>1768.4440000000013</c:v>
                </c:pt>
                <c:pt idx="61">
                  <c:v>1749.4794999999995</c:v>
                </c:pt>
                <c:pt idx="62">
                  <c:v>1734.3079000000016</c:v>
                </c:pt>
                <c:pt idx="63">
                  <c:v>1715.3434000000016</c:v>
                </c:pt>
                <c:pt idx="64">
                  <c:v>1703.9647000000004</c:v>
                </c:pt>
                <c:pt idx="65">
                  <c:v>1685.6323499999999</c:v>
                </c:pt>
                <c:pt idx="66">
                  <c:v>1669.1964500000013</c:v>
                </c:pt>
                <c:pt idx="67">
                  <c:v>1655.2891500000023</c:v>
                </c:pt>
                <c:pt idx="68">
                  <c:v>1638.2211000000007</c:v>
                </c:pt>
                <c:pt idx="69">
                  <c:v>1619.88875</c:v>
                </c:pt>
                <c:pt idx="70">
                  <c:v>1595.8670500000007</c:v>
                </c:pt>
                <c:pt idx="71">
                  <c:v>1572.4775000000009</c:v>
                </c:pt>
                <c:pt idx="72">
                  <c:v>1545.9272</c:v>
                </c:pt>
                <c:pt idx="73">
                  <c:v>1530.7556000000004</c:v>
                </c:pt>
                <c:pt idx="74">
                  <c:v>1516.2161500000002</c:v>
                </c:pt>
                <c:pt idx="75">
                  <c:v>1498.5159500000009</c:v>
                </c:pt>
                <c:pt idx="76">
                  <c:v>1477.655</c:v>
                </c:pt>
                <c:pt idx="77">
                  <c:v>1466.9084500000008</c:v>
                </c:pt>
                <c:pt idx="78">
                  <c:v>1449.2082500000015</c:v>
                </c:pt>
                <c:pt idx="79">
                  <c:v>1439.0938499999993</c:v>
                </c:pt>
                <c:pt idx="80">
                  <c:v>1417.6007500000014</c:v>
                </c:pt>
                <c:pt idx="81">
                  <c:v>1406.2220500000003</c:v>
                </c:pt>
                <c:pt idx="82">
                  <c:v>1395.4755000000005</c:v>
                </c:pt>
                <c:pt idx="83">
                  <c:v>1376.5110000000004</c:v>
                </c:pt>
                <c:pt idx="84">
                  <c:v>1356.914350000001</c:v>
                </c:pt>
                <c:pt idx="85">
                  <c:v>1341.1106000000018</c:v>
                </c:pt>
                <c:pt idx="86">
                  <c:v>1337.949849999999</c:v>
                </c:pt>
                <c:pt idx="87">
                  <c:v>1301.2851499999997</c:v>
                </c:pt>
                <c:pt idx="88">
                  <c:v>1270.9419500000004</c:v>
                </c:pt>
                <c:pt idx="89">
                  <c:v>1247.5523999999987</c:v>
                </c:pt>
                <c:pt idx="90">
                  <c:v>1221.634250000001</c:v>
                </c:pt>
                <c:pt idx="91">
                  <c:v>1203.3018999999986</c:v>
                </c:pt>
                <c:pt idx="92">
                  <c:v>1178.6480499999998</c:v>
                </c:pt>
                <c:pt idx="93">
                  <c:v>1130.6046500000011</c:v>
                </c:pt>
                <c:pt idx="94">
                  <c:v>1133.1332500000008</c:v>
                </c:pt>
                <c:pt idx="95">
                  <c:v>1089.5149000000001</c:v>
                </c:pt>
                <c:pt idx="96">
                  <c:v>1062.9646000000012</c:v>
                </c:pt>
                <c:pt idx="97">
                  <c:v>1030.7249499999998</c:v>
                </c:pt>
                <c:pt idx="98">
                  <c:v>1004.1746500000008</c:v>
                </c:pt>
                <c:pt idx="99">
                  <c:v>983.3137000000006</c:v>
                </c:pt>
                <c:pt idx="100">
                  <c:v>962.4527500000022</c:v>
                </c:pt>
                <c:pt idx="101">
                  <c:v>930.8452500000003</c:v>
                </c:pt>
                <c:pt idx="102">
                  <c:v>901.7663500000017</c:v>
                </c:pt>
                <c:pt idx="103">
                  <c:v>865.7338</c:v>
                </c:pt>
                <c:pt idx="104">
                  <c:v>820.219000000001</c:v>
                </c:pt>
                <c:pt idx="105">
                  <c:v>794.3008499999996</c:v>
                </c:pt>
                <c:pt idx="106">
                  <c:v>786.0829000000012</c:v>
                </c:pt>
                <c:pt idx="107">
                  <c:v>762.0612000000019</c:v>
                </c:pt>
                <c:pt idx="108">
                  <c:v>736.1430500000006</c:v>
                </c:pt>
                <c:pt idx="109">
                  <c:v>712.1213500000013</c:v>
                </c:pt>
                <c:pt idx="110">
                  <c:v>694.4211500000001</c:v>
                </c:pt>
                <c:pt idx="111">
                  <c:v>674.1923499999994</c:v>
                </c:pt>
                <c:pt idx="112">
                  <c:v>655.8599999999988</c:v>
                </c:pt>
                <c:pt idx="113">
                  <c:v>646.3777500000015</c:v>
                </c:pt>
                <c:pt idx="114">
                  <c:v>629.3097000000016</c:v>
                </c:pt>
                <c:pt idx="115">
                  <c:v>609.0809000000008</c:v>
                </c:pt>
                <c:pt idx="116">
                  <c:v>595.8057499999995</c:v>
                </c:pt>
                <c:pt idx="117">
                  <c:v>578.1055500000002</c:v>
                </c:pt>
                <c:pt idx="118">
                  <c:v>549.0266500000016</c:v>
                </c:pt>
                <c:pt idx="119">
                  <c:v>522.4763500000008</c:v>
                </c:pt>
                <c:pt idx="120">
                  <c:v>495.2939000000006</c:v>
                </c:pt>
                <c:pt idx="121">
                  <c:v>468.7435999999998</c:v>
                </c:pt>
                <c:pt idx="122">
                  <c:v>409.95364999999947</c:v>
                </c:pt>
                <c:pt idx="123">
                  <c:v>333.46350000000166</c:v>
                </c:pt>
                <c:pt idx="124">
                  <c:v>281.6272000000008</c:v>
                </c:pt>
                <c:pt idx="125">
                  <c:v>276.5700000000015</c:v>
                </c:pt>
                <c:pt idx="126">
                  <c:v>334.0956499999993</c:v>
                </c:pt>
              </c:numCache>
            </c:numRef>
          </c:yVal>
          <c:smooth val="0"/>
        </c:ser>
        <c:ser>
          <c:idx val="2"/>
          <c:order val="2"/>
          <c:tx>
            <c:v>0.491-0.6 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DATA!$AK$248:$AK$374</c:f>
              <c:numCache>
                <c:ptCount val="127"/>
                <c:pt idx="0">
                  <c:v>177</c:v>
                </c:pt>
                <c:pt idx="1">
                  <c:v>231</c:v>
                </c:pt>
                <c:pt idx="2">
                  <c:v>198</c:v>
                </c:pt>
                <c:pt idx="3">
                  <c:v>183</c:v>
                </c:pt>
                <c:pt idx="4">
                  <c:v>180</c:v>
                </c:pt>
                <c:pt idx="5">
                  <c:v>193</c:v>
                </c:pt>
                <c:pt idx="6">
                  <c:v>185</c:v>
                </c:pt>
                <c:pt idx="7">
                  <c:v>184</c:v>
                </c:pt>
                <c:pt idx="8">
                  <c:v>202</c:v>
                </c:pt>
                <c:pt idx="9">
                  <c:v>164</c:v>
                </c:pt>
                <c:pt idx="10">
                  <c:v>151</c:v>
                </c:pt>
                <c:pt idx="11">
                  <c:v>162</c:v>
                </c:pt>
                <c:pt idx="12">
                  <c:v>176</c:v>
                </c:pt>
                <c:pt idx="13">
                  <c:v>167</c:v>
                </c:pt>
                <c:pt idx="14">
                  <c:v>194</c:v>
                </c:pt>
                <c:pt idx="15">
                  <c:v>197</c:v>
                </c:pt>
                <c:pt idx="16">
                  <c:v>225</c:v>
                </c:pt>
                <c:pt idx="17">
                  <c:v>204</c:v>
                </c:pt>
                <c:pt idx="18">
                  <c:v>216</c:v>
                </c:pt>
                <c:pt idx="19">
                  <c:v>193</c:v>
                </c:pt>
                <c:pt idx="20">
                  <c:v>189</c:v>
                </c:pt>
                <c:pt idx="21">
                  <c:v>190</c:v>
                </c:pt>
                <c:pt idx="22">
                  <c:v>222</c:v>
                </c:pt>
                <c:pt idx="23">
                  <c:v>170</c:v>
                </c:pt>
                <c:pt idx="24">
                  <c:v>164</c:v>
                </c:pt>
                <c:pt idx="25">
                  <c:v>202</c:v>
                </c:pt>
                <c:pt idx="26">
                  <c:v>197</c:v>
                </c:pt>
                <c:pt idx="27">
                  <c:v>199</c:v>
                </c:pt>
                <c:pt idx="28">
                  <c:v>217</c:v>
                </c:pt>
                <c:pt idx="29">
                  <c:v>173</c:v>
                </c:pt>
                <c:pt idx="30">
                  <c:v>166</c:v>
                </c:pt>
                <c:pt idx="31">
                  <c:v>184</c:v>
                </c:pt>
                <c:pt idx="32">
                  <c:v>181</c:v>
                </c:pt>
                <c:pt idx="33">
                  <c:v>163</c:v>
                </c:pt>
                <c:pt idx="34">
                  <c:v>166</c:v>
                </c:pt>
                <c:pt idx="35">
                  <c:v>172</c:v>
                </c:pt>
                <c:pt idx="36">
                  <c:v>167</c:v>
                </c:pt>
                <c:pt idx="37">
                  <c:v>186</c:v>
                </c:pt>
                <c:pt idx="38">
                  <c:v>190</c:v>
                </c:pt>
                <c:pt idx="39">
                  <c:v>183</c:v>
                </c:pt>
                <c:pt idx="40">
                  <c:v>200</c:v>
                </c:pt>
                <c:pt idx="41">
                  <c:v>192</c:v>
                </c:pt>
                <c:pt idx="42">
                  <c:v>156</c:v>
                </c:pt>
                <c:pt idx="43">
                  <c:v>175</c:v>
                </c:pt>
                <c:pt idx="44">
                  <c:v>189</c:v>
                </c:pt>
                <c:pt idx="45">
                  <c:v>168</c:v>
                </c:pt>
                <c:pt idx="46">
                  <c:v>157</c:v>
                </c:pt>
                <c:pt idx="47">
                  <c:v>217</c:v>
                </c:pt>
                <c:pt idx="48">
                  <c:v>227</c:v>
                </c:pt>
                <c:pt idx="49">
                  <c:v>215</c:v>
                </c:pt>
                <c:pt idx="50">
                  <c:v>222</c:v>
                </c:pt>
                <c:pt idx="51">
                  <c:v>223</c:v>
                </c:pt>
                <c:pt idx="52">
                  <c:v>208</c:v>
                </c:pt>
                <c:pt idx="53">
                  <c:v>224</c:v>
                </c:pt>
                <c:pt idx="54">
                  <c:v>175</c:v>
                </c:pt>
                <c:pt idx="55">
                  <c:v>215</c:v>
                </c:pt>
                <c:pt idx="56">
                  <c:v>211</c:v>
                </c:pt>
                <c:pt idx="57">
                  <c:v>242</c:v>
                </c:pt>
                <c:pt idx="58">
                  <c:v>206</c:v>
                </c:pt>
                <c:pt idx="59">
                  <c:v>204</c:v>
                </c:pt>
                <c:pt idx="60">
                  <c:v>228</c:v>
                </c:pt>
                <c:pt idx="61">
                  <c:v>226</c:v>
                </c:pt>
                <c:pt idx="62">
                  <c:v>287</c:v>
                </c:pt>
                <c:pt idx="63">
                  <c:v>209</c:v>
                </c:pt>
                <c:pt idx="64">
                  <c:v>218</c:v>
                </c:pt>
                <c:pt idx="65">
                  <c:v>219</c:v>
                </c:pt>
                <c:pt idx="66">
                  <c:v>214</c:v>
                </c:pt>
                <c:pt idx="67">
                  <c:v>219</c:v>
                </c:pt>
                <c:pt idx="68">
                  <c:v>243</c:v>
                </c:pt>
                <c:pt idx="69">
                  <c:v>242</c:v>
                </c:pt>
                <c:pt idx="70">
                  <c:v>247</c:v>
                </c:pt>
                <c:pt idx="71">
                  <c:v>269</c:v>
                </c:pt>
                <c:pt idx="72">
                  <c:v>274</c:v>
                </c:pt>
                <c:pt idx="73">
                  <c:v>257</c:v>
                </c:pt>
                <c:pt idx="74">
                  <c:v>230</c:v>
                </c:pt>
                <c:pt idx="75">
                  <c:v>192</c:v>
                </c:pt>
                <c:pt idx="76">
                  <c:v>230</c:v>
                </c:pt>
                <c:pt idx="77">
                  <c:v>215</c:v>
                </c:pt>
                <c:pt idx="78">
                  <c:v>203</c:v>
                </c:pt>
                <c:pt idx="79">
                  <c:v>185</c:v>
                </c:pt>
                <c:pt idx="80">
                  <c:v>200</c:v>
                </c:pt>
                <c:pt idx="81">
                  <c:v>193</c:v>
                </c:pt>
                <c:pt idx="82">
                  <c:v>167</c:v>
                </c:pt>
                <c:pt idx="83">
                  <c:v>155</c:v>
                </c:pt>
                <c:pt idx="84">
                  <c:v>185</c:v>
                </c:pt>
                <c:pt idx="85">
                  <c:v>201</c:v>
                </c:pt>
                <c:pt idx="86">
                  <c:v>185</c:v>
                </c:pt>
                <c:pt idx="87">
                  <c:v>198</c:v>
                </c:pt>
                <c:pt idx="88">
                  <c:v>217</c:v>
                </c:pt>
                <c:pt idx="89">
                  <c:v>208</c:v>
                </c:pt>
                <c:pt idx="90">
                  <c:v>235</c:v>
                </c:pt>
                <c:pt idx="91">
                  <c:v>226</c:v>
                </c:pt>
                <c:pt idx="92">
                  <c:v>206</c:v>
                </c:pt>
                <c:pt idx="93">
                  <c:v>214</c:v>
                </c:pt>
                <c:pt idx="94">
                  <c:v>264</c:v>
                </c:pt>
                <c:pt idx="95">
                  <c:v>213</c:v>
                </c:pt>
                <c:pt idx="96">
                  <c:v>218</c:v>
                </c:pt>
                <c:pt idx="97">
                  <c:v>209</c:v>
                </c:pt>
                <c:pt idx="98">
                  <c:v>231</c:v>
                </c:pt>
                <c:pt idx="99">
                  <c:v>232</c:v>
                </c:pt>
                <c:pt idx="100">
                  <c:v>207</c:v>
                </c:pt>
                <c:pt idx="101">
                  <c:v>250</c:v>
                </c:pt>
                <c:pt idx="102">
                  <c:v>235</c:v>
                </c:pt>
                <c:pt idx="103">
                  <c:v>219</c:v>
                </c:pt>
                <c:pt idx="104">
                  <c:v>254</c:v>
                </c:pt>
                <c:pt idx="105">
                  <c:v>214</c:v>
                </c:pt>
                <c:pt idx="106">
                  <c:v>204</c:v>
                </c:pt>
                <c:pt idx="107">
                  <c:v>226</c:v>
                </c:pt>
                <c:pt idx="108">
                  <c:v>215</c:v>
                </c:pt>
                <c:pt idx="109">
                  <c:v>222</c:v>
                </c:pt>
                <c:pt idx="110">
                  <c:v>215</c:v>
                </c:pt>
                <c:pt idx="111">
                  <c:v>247</c:v>
                </c:pt>
                <c:pt idx="112">
                  <c:v>217</c:v>
                </c:pt>
                <c:pt idx="113">
                  <c:v>216</c:v>
                </c:pt>
                <c:pt idx="114">
                  <c:v>210</c:v>
                </c:pt>
                <c:pt idx="115">
                  <c:v>274</c:v>
                </c:pt>
                <c:pt idx="116">
                  <c:v>232</c:v>
                </c:pt>
                <c:pt idx="117">
                  <c:v>245</c:v>
                </c:pt>
                <c:pt idx="118">
                  <c:v>274</c:v>
                </c:pt>
                <c:pt idx="119">
                  <c:v>234</c:v>
                </c:pt>
                <c:pt idx="120">
                  <c:v>263</c:v>
                </c:pt>
                <c:pt idx="121">
                  <c:v>238</c:v>
                </c:pt>
                <c:pt idx="122">
                  <c:v>226</c:v>
                </c:pt>
                <c:pt idx="123">
                  <c:v>248</c:v>
                </c:pt>
                <c:pt idx="124">
                  <c:v>252</c:v>
                </c:pt>
                <c:pt idx="125">
                  <c:v>218</c:v>
                </c:pt>
                <c:pt idx="126">
                  <c:v>254</c:v>
                </c:pt>
              </c:numCache>
            </c:numRef>
          </c:xVal>
          <c:yVal>
            <c:numRef>
              <c:f>DATA!$M$248:$M$374</c:f>
              <c:numCache>
                <c:ptCount val="127"/>
                <c:pt idx="0">
                  <c:v>2892.4066999999995</c:v>
                </c:pt>
                <c:pt idx="1">
                  <c:v>2882.9244499999986</c:v>
                </c:pt>
                <c:pt idx="2">
                  <c:v>2864.5921</c:v>
                </c:pt>
                <c:pt idx="3">
                  <c:v>2841.8347000000012</c:v>
                </c:pt>
                <c:pt idx="4">
                  <c:v>2826.0309499999985</c:v>
                </c:pt>
                <c:pt idx="5">
                  <c:v>2815.2844000000005</c:v>
                </c:pt>
                <c:pt idx="6">
                  <c:v>2789.366249999999</c:v>
                </c:pt>
                <c:pt idx="7">
                  <c:v>2772.298200000001</c:v>
                </c:pt>
                <c:pt idx="8">
                  <c:v>2754.598</c:v>
                </c:pt>
                <c:pt idx="9">
                  <c:v>2735.0013500000005</c:v>
                </c:pt>
                <c:pt idx="10">
                  <c:v>2715.404700000001</c:v>
                </c:pt>
                <c:pt idx="11">
                  <c:v>2698.9688000000006</c:v>
                </c:pt>
                <c:pt idx="12">
                  <c:v>2682.532900000002</c:v>
                </c:pt>
                <c:pt idx="13">
                  <c:v>2663.5684</c:v>
                </c:pt>
                <c:pt idx="14">
                  <c:v>2647.1325000000015</c:v>
                </c:pt>
                <c:pt idx="15">
                  <c:v>2630.696600000001</c:v>
                </c:pt>
                <c:pt idx="16">
                  <c:v>2612.3642500000005</c:v>
                </c:pt>
                <c:pt idx="17">
                  <c:v>2584.549650000001</c:v>
                </c:pt>
                <c:pt idx="18">
                  <c:v>2559.263650000001</c:v>
                </c:pt>
                <c:pt idx="19">
                  <c:v>2542.195600000001</c:v>
                </c:pt>
                <c:pt idx="20">
                  <c:v>2525.7597000000005</c:v>
                </c:pt>
                <c:pt idx="21">
                  <c:v>2504.266600000001</c:v>
                </c:pt>
                <c:pt idx="22">
                  <c:v>2474.555550000001</c:v>
                </c:pt>
                <c:pt idx="23">
                  <c:v>2457.487500000001</c:v>
                </c:pt>
                <c:pt idx="24">
                  <c:v>2440.4194499999994</c:v>
                </c:pt>
                <c:pt idx="25">
                  <c:v>2418.9263499999997</c:v>
                </c:pt>
                <c:pt idx="26">
                  <c:v>2396.1689499999993</c:v>
                </c:pt>
                <c:pt idx="27">
                  <c:v>2383.5259499999993</c:v>
                </c:pt>
                <c:pt idx="28">
                  <c:v>2370.2508</c:v>
                </c:pt>
                <c:pt idx="29">
                  <c:v>2348.1255500000007</c:v>
                </c:pt>
                <c:pt idx="30">
                  <c:v>2320.310950000001</c:v>
                </c:pt>
                <c:pt idx="31">
                  <c:v>2308.3001000000004</c:v>
                </c:pt>
                <c:pt idx="32">
                  <c:v>2283.0141000000003</c:v>
                </c:pt>
                <c:pt idx="33">
                  <c:v>2267.210350000001</c:v>
                </c:pt>
                <c:pt idx="34">
                  <c:v>2247.6137</c:v>
                </c:pt>
                <c:pt idx="35">
                  <c:v>2224.8563000000013</c:v>
                </c:pt>
                <c:pt idx="36">
                  <c:v>2202.7310500000003</c:v>
                </c:pt>
                <c:pt idx="37">
                  <c:v>2181.237949999999</c:v>
                </c:pt>
                <c:pt idx="38">
                  <c:v>2161.00915</c:v>
                </c:pt>
                <c:pt idx="39">
                  <c:v>2141.4125000000004</c:v>
                </c:pt>
                <c:pt idx="40">
                  <c:v>2126.2409000000007</c:v>
                </c:pt>
                <c:pt idx="41">
                  <c:v>2111.7014500000005</c:v>
                </c:pt>
                <c:pt idx="42">
                  <c:v>2090.840500000002</c:v>
                </c:pt>
                <c:pt idx="43">
                  <c:v>2075.6689000000006</c:v>
                </c:pt>
                <c:pt idx="44">
                  <c:v>2059.233</c:v>
                </c:pt>
                <c:pt idx="45">
                  <c:v>2040.9006500000014</c:v>
                </c:pt>
                <c:pt idx="46">
                  <c:v>2027.6255</c:v>
                </c:pt>
                <c:pt idx="47">
                  <c:v>2007.3967000000011</c:v>
                </c:pt>
                <c:pt idx="48">
                  <c:v>1996.6501500000013</c:v>
                </c:pt>
                <c:pt idx="49">
                  <c:v>1963.7783500000005</c:v>
                </c:pt>
                <c:pt idx="50">
                  <c:v>1937.2280499999997</c:v>
                </c:pt>
                <c:pt idx="51">
                  <c:v>1922.6885999999995</c:v>
                </c:pt>
                <c:pt idx="52">
                  <c:v>1906.252700000001</c:v>
                </c:pt>
                <c:pt idx="53">
                  <c:v>1886.6560500000014</c:v>
                </c:pt>
                <c:pt idx="54">
                  <c:v>1870.8523000000005</c:v>
                </c:pt>
                <c:pt idx="55">
                  <c:v>1851.8878000000022</c:v>
                </c:pt>
                <c:pt idx="56">
                  <c:v>1834.1875999999993</c:v>
                </c:pt>
                <c:pt idx="57">
                  <c:v>1813.9588000000003</c:v>
                </c:pt>
                <c:pt idx="58">
                  <c:v>1791.8335499999994</c:v>
                </c:pt>
                <c:pt idx="59">
                  <c:v>1781.0869999999995</c:v>
                </c:pt>
                <c:pt idx="60">
                  <c:v>1768.4440000000013</c:v>
                </c:pt>
                <c:pt idx="61">
                  <c:v>1749.4794999999995</c:v>
                </c:pt>
                <c:pt idx="62">
                  <c:v>1734.3079000000016</c:v>
                </c:pt>
                <c:pt idx="63">
                  <c:v>1715.3434000000016</c:v>
                </c:pt>
                <c:pt idx="64">
                  <c:v>1703.9647000000004</c:v>
                </c:pt>
                <c:pt idx="65">
                  <c:v>1685.6323499999999</c:v>
                </c:pt>
                <c:pt idx="66">
                  <c:v>1669.1964500000013</c:v>
                </c:pt>
                <c:pt idx="67">
                  <c:v>1655.2891500000023</c:v>
                </c:pt>
                <c:pt idx="68">
                  <c:v>1638.2211000000007</c:v>
                </c:pt>
                <c:pt idx="69">
                  <c:v>1619.88875</c:v>
                </c:pt>
                <c:pt idx="70">
                  <c:v>1595.8670500000007</c:v>
                </c:pt>
                <c:pt idx="71">
                  <c:v>1572.4775000000009</c:v>
                </c:pt>
                <c:pt idx="72">
                  <c:v>1545.9272</c:v>
                </c:pt>
                <c:pt idx="73">
                  <c:v>1530.7556000000004</c:v>
                </c:pt>
                <c:pt idx="74">
                  <c:v>1516.2161500000002</c:v>
                </c:pt>
                <c:pt idx="75">
                  <c:v>1498.5159500000009</c:v>
                </c:pt>
                <c:pt idx="76">
                  <c:v>1477.655</c:v>
                </c:pt>
                <c:pt idx="77">
                  <c:v>1466.9084500000008</c:v>
                </c:pt>
                <c:pt idx="78">
                  <c:v>1449.2082500000015</c:v>
                </c:pt>
                <c:pt idx="79">
                  <c:v>1439.0938499999993</c:v>
                </c:pt>
                <c:pt idx="80">
                  <c:v>1417.6007500000014</c:v>
                </c:pt>
                <c:pt idx="81">
                  <c:v>1406.2220500000003</c:v>
                </c:pt>
                <c:pt idx="82">
                  <c:v>1395.4755000000005</c:v>
                </c:pt>
                <c:pt idx="83">
                  <c:v>1376.5110000000004</c:v>
                </c:pt>
                <c:pt idx="84">
                  <c:v>1356.914350000001</c:v>
                </c:pt>
                <c:pt idx="85">
                  <c:v>1341.1106000000018</c:v>
                </c:pt>
                <c:pt idx="86">
                  <c:v>1337.949849999999</c:v>
                </c:pt>
                <c:pt idx="87">
                  <c:v>1301.2851499999997</c:v>
                </c:pt>
                <c:pt idx="88">
                  <c:v>1270.9419500000004</c:v>
                </c:pt>
                <c:pt idx="89">
                  <c:v>1247.5523999999987</c:v>
                </c:pt>
                <c:pt idx="90">
                  <c:v>1221.634250000001</c:v>
                </c:pt>
                <c:pt idx="91">
                  <c:v>1203.3018999999986</c:v>
                </c:pt>
                <c:pt idx="92">
                  <c:v>1178.6480499999998</c:v>
                </c:pt>
                <c:pt idx="93">
                  <c:v>1130.6046500000011</c:v>
                </c:pt>
                <c:pt idx="94">
                  <c:v>1133.1332500000008</c:v>
                </c:pt>
                <c:pt idx="95">
                  <c:v>1089.5149000000001</c:v>
                </c:pt>
                <c:pt idx="96">
                  <c:v>1062.9646000000012</c:v>
                </c:pt>
                <c:pt idx="97">
                  <c:v>1030.7249499999998</c:v>
                </c:pt>
                <c:pt idx="98">
                  <c:v>1004.1746500000008</c:v>
                </c:pt>
                <c:pt idx="99">
                  <c:v>983.3137000000006</c:v>
                </c:pt>
                <c:pt idx="100">
                  <c:v>962.4527500000022</c:v>
                </c:pt>
                <c:pt idx="101">
                  <c:v>930.8452500000003</c:v>
                </c:pt>
                <c:pt idx="102">
                  <c:v>901.7663500000017</c:v>
                </c:pt>
                <c:pt idx="103">
                  <c:v>865.7338</c:v>
                </c:pt>
                <c:pt idx="104">
                  <c:v>820.219000000001</c:v>
                </c:pt>
                <c:pt idx="105">
                  <c:v>794.3008499999996</c:v>
                </c:pt>
                <c:pt idx="106">
                  <c:v>786.0829000000012</c:v>
                </c:pt>
                <c:pt idx="107">
                  <c:v>762.0612000000019</c:v>
                </c:pt>
                <c:pt idx="108">
                  <c:v>736.1430500000006</c:v>
                </c:pt>
                <c:pt idx="109">
                  <c:v>712.1213500000013</c:v>
                </c:pt>
                <c:pt idx="110">
                  <c:v>694.4211500000001</c:v>
                </c:pt>
                <c:pt idx="111">
                  <c:v>674.1923499999994</c:v>
                </c:pt>
                <c:pt idx="112">
                  <c:v>655.8599999999988</c:v>
                </c:pt>
                <c:pt idx="113">
                  <c:v>646.3777500000015</c:v>
                </c:pt>
                <c:pt idx="114">
                  <c:v>629.3097000000016</c:v>
                </c:pt>
                <c:pt idx="115">
                  <c:v>609.0809000000008</c:v>
                </c:pt>
                <c:pt idx="116">
                  <c:v>595.8057499999995</c:v>
                </c:pt>
                <c:pt idx="117">
                  <c:v>578.1055500000002</c:v>
                </c:pt>
                <c:pt idx="118">
                  <c:v>549.0266500000016</c:v>
                </c:pt>
                <c:pt idx="119">
                  <c:v>522.4763500000008</c:v>
                </c:pt>
                <c:pt idx="120">
                  <c:v>495.2939000000006</c:v>
                </c:pt>
                <c:pt idx="121">
                  <c:v>468.7435999999998</c:v>
                </c:pt>
                <c:pt idx="122">
                  <c:v>409.95364999999947</c:v>
                </c:pt>
                <c:pt idx="123">
                  <c:v>333.46350000000166</c:v>
                </c:pt>
                <c:pt idx="124">
                  <c:v>281.6272000000008</c:v>
                </c:pt>
                <c:pt idx="125">
                  <c:v>276.5700000000015</c:v>
                </c:pt>
                <c:pt idx="126">
                  <c:v>334.0956499999993</c:v>
                </c:pt>
              </c:numCache>
            </c:numRef>
          </c:yVal>
          <c:smooth val="0"/>
        </c:ser>
        <c:ser>
          <c:idx val="3"/>
          <c:order val="3"/>
          <c:tx>
            <c:v>0.6-0.701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DATA!$AL$248:$AL$374</c:f>
              <c:numCache>
                <c:ptCount val="127"/>
                <c:pt idx="0">
                  <c:v>48</c:v>
                </c:pt>
                <c:pt idx="1">
                  <c:v>47</c:v>
                </c:pt>
                <c:pt idx="2">
                  <c:v>43</c:v>
                </c:pt>
                <c:pt idx="3">
                  <c:v>41</c:v>
                </c:pt>
                <c:pt idx="4">
                  <c:v>34</c:v>
                </c:pt>
                <c:pt idx="5">
                  <c:v>40</c:v>
                </c:pt>
                <c:pt idx="6">
                  <c:v>46</c:v>
                </c:pt>
                <c:pt idx="7">
                  <c:v>50</c:v>
                </c:pt>
                <c:pt idx="8">
                  <c:v>51</c:v>
                </c:pt>
                <c:pt idx="9">
                  <c:v>37</c:v>
                </c:pt>
                <c:pt idx="10">
                  <c:v>32</c:v>
                </c:pt>
                <c:pt idx="11">
                  <c:v>39</c:v>
                </c:pt>
                <c:pt idx="12">
                  <c:v>42</c:v>
                </c:pt>
                <c:pt idx="13">
                  <c:v>43</c:v>
                </c:pt>
                <c:pt idx="14">
                  <c:v>32</c:v>
                </c:pt>
                <c:pt idx="15">
                  <c:v>43</c:v>
                </c:pt>
                <c:pt idx="16">
                  <c:v>60</c:v>
                </c:pt>
                <c:pt idx="17">
                  <c:v>47</c:v>
                </c:pt>
                <c:pt idx="18">
                  <c:v>59</c:v>
                </c:pt>
                <c:pt idx="19">
                  <c:v>50</c:v>
                </c:pt>
                <c:pt idx="20">
                  <c:v>57</c:v>
                </c:pt>
                <c:pt idx="21">
                  <c:v>50</c:v>
                </c:pt>
                <c:pt idx="22">
                  <c:v>44</c:v>
                </c:pt>
                <c:pt idx="23">
                  <c:v>36</c:v>
                </c:pt>
                <c:pt idx="24">
                  <c:v>29</c:v>
                </c:pt>
                <c:pt idx="25">
                  <c:v>51</c:v>
                </c:pt>
                <c:pt idx="26">
                  <c:v>44</c:v>
                </c:pt>
                <c:pt idx="27">
                  <c:v>50</c:v>
                </c:pt>
                <c:pt idx="28">
                  <c:v>50</c:v>
                </c:pt>
                <c:pt idx="29">
                  <c:v>31</c:v>
                </c:pt>
                <c:pt idx="30">
                  <c:v>29</c:v>
                </c:pt>
                <c:pt idx="31">
                  <c:v>43</c:v>
                </c:pt>
                <c:pt idx="32">
                  <c:v>30</c:v>
                </c:pt>
                <c:pt idx="33">
                  <c:v>34</c:v>
                </c:pt>
                <c:pt idx="34">
                  <c:v>38</c:v>
                </c:pt>
                <c:pt idx="35">
                  <c:v>36</c:v>
                </c:pt>
                <c:pt idx="36">
                  <c:v>32</c:v>
                </c:pt>
                <c:pt idx="37">
                  <c:v>51</c:v>
                </c:pt>
                <c:pt idx="38">
                  <c:v>41</c:v>
                </c:pt>
                <c:pt idx="39">
                  <c:v>48</c:v>
                </c:pt>
                <c:pt idx="40">
                  <c:v>40</c:v>
                </c:pt>
                <c:pt idx="41">
                  <c:v>51</c:v>
                </c:pt>
                <c:pt idx="42">
                  <c:v>36</c:v>
                </c:pt>
                <c:pt idx="43">
                  <c:v>38</c:v>
                </c:pt>
                <c:pt idx="44">
                  <c:v>26</c:v>
                </c:pt>
                <c:pt idx="45">
                  <c:v>34</c:v>
                </c:pt>
                <c:pt idx="46">
                  <c:v>43</c:v>
                </c:pt>
                <c:pt idx="47">
                  <c:v>83</c:v>
                </c:pt>
                <c:pt idx="48">
                  <c:v>83</c:v>
                </c:pt>
                <c:pt idx="49">
                  <c:v>74</c:v>
                </c:pt>
                <c:pt idx="50">
                  <c:v>62</c:v>
                </c:pt>
                <c:pt idx="51">
                  <c:v>60</c:v>
                </c:pt>
                <c:pt idx="52">
                  <c:v>55</c:v>
                </c:pt>
                <c:pt idx="53">
                  <c:v>63</c:v>
                </c:pt>
                <c:pt idx="54">
                  <c:v>30</c:v>
                </c:pt>
                <c:pt idx="55">
                  <c:v>42</c:v>
                </c:pt>
                <c:pt idx="56">
                  <c:v>56</c:v>
                </c:pt>
                <c:pt idx="57">
                  <c:v>73</c:v>
                </c:pt>
                <c:pt idx="58">
                  <c:v>43</c:v>
                </c:pt>
                <c:pt idx="59">
                  <c:v>55</c:v>
                </c:pt>
                <c:pt idx="60">
                  <c:v>62</c:v>
                </c:pt>
                <c:pt idx="61">
                  <c:v>68</c:v>
                </c:pt>
                <c:pt idx="62">
                  <c:v>61</c:v>
                </c:pt>
                <c:pt idx="63">
                  <c:v>42</c:v>
                </c:pt>
                <c:pt idx="64">
                  <c:v>63</c:v>
                </c:pt>
                <c:pt idx="65">
                  <c:v>65</c:v>
                </c:pt>
                <c:pt idx="66">
                  <c:v>52</c:v>
                </c:pt>
                <c:pt idx="67">
                  <c:v>62</c:v>
                </c:pt>
                <c:pt idx="68">
                  <c:v>78</c:v>
                </c:pt>
                <c:pt idx="69">
                  <c:v>80</c:v>
                </c:pt>
                <c:pt idx="70">
                  <c:v>78</c:v>
                </c:pt>
                <c:pt idx="71">
                  <c:v>69</c:v>
                </c:pt>
                <c:pt idx="72">
                  <c:v>81</c:v>
                </c:pt>
                <c:pt idx="73">
                  <c:v>86</c:v>
                </c:pt>
                <c:pt idx="74">
                  <c:v>46</c:v>
                </c:pt>
                <c:pt idx="75">
                  <c:v>42</c:v>
                </c:pt>
                <c:pt idx="76">
                  <c:v>66</c:v>
                </c:pt>
                <c:pt idx="77">
                  <c:v>53</c:v>
                </c:pt>
                <c:pt idx="78">
                  <c:v>57</c:v>
                </c:pt>
                <c:pt idx="79">
                  <c:v>36</c:v>
                </c:pt>
                <c:pt idx="80">
                  <c:v>42</c:v>
                </c:pt>
                <c:pt idx="81">
                  <c:v>49</c:v>
                </c:pt>
                <c:pt idx="82">
                  <c:v>49</c:v>
                </c:pt>
                <c:pt idx="83">
                  <c:v>40</c:v>
                </c:pt>
                <c:pt idx="84">
                  <c:v>46</c:v>
                </c:pt>
                <c:pt idx="85">
                  <c:v>54</c:v>
                </c:pt>
                <c:pt idx="86">
                  <c:v>60</c:v>
                </c:pt>
                <c:pt idx="87">
                  <c:v>52</c:v>
                </c:pt>
                <c:pt idx="88">
                  <c:v>38</c:v>
                </c:pt>
                <c:pt idx="89">
                  <c:v>37</c:v>
                </c:pt>
                <c:pt idx="90">
                  <c:v>62</c:v>
                </c:pt>
                <c:pt idx="91">
                  <c:v>68</c:v>
                </c:pt>
                <c:pt idx="92">
                  <c:v>66</c:v>
                </c:pt>
                <c:pt idx="93">
                  <c:v>60</c:v>
                </c:pt>
                <c:pt idx="94">
                  <c:v>63</c:v>
                </c:pt>
                <c:pt idx="95">
                  <c:v>61</c:v>
                </c:pt>
                <c:pt idx="96">
                  <c:v>44</c:v>
                </c:pt>
                <c:pt idx="97">
                  <c:v>40</c:v>
                </c:pt>
                <c:pt idx="98">
                  <c:v>47</c:v>
                </c:pt>
                <c:pt idx="99">
                  <c:v>54</c:v>
                </c:pt>
                <c:pt idx="100">
                  <c:v>57</c:v>
                </c:pt>
                <c:pt idx="101">
                  <c:v>75</c:v>
                </c:pt>
                <c:pt idx="102">
                  <c:v>69</c:v>
                </c:pt>
                <c:pt idx="103">
                  <c:v>72</c:v>
                </c:pt>
                <c:pt idx="104">
                  <c:v>77</c:v>
                </c:pt>
                <c:pt idx="105">
                  <c:v>42</c:v>
                </c:pt>
                <c:pt idx="106">
                  <c:v>52</c:v>
                </c:pt>
                <c:pt idx="107">
                  <c:v>52</c:v>
                </c:pt>
                <c:pt idx="108">
                  <c:v>51</c:v>
                </c:pt>
                <c:pt idx="109">
                  <c:v>39</c:v>
                </c:pt>
                <c:pt idx="110">
                  <c:v>43</c:v>
                </c:pt>
                <c:pt idx="111">
                  <c:v>59</c:v>
                </c:pt>
                <c:pt idx="112">
                  <c:v>34</c:v>
                </c:pt>
                <c:pt idx="113">
                  <c:v>39</c:v>
                </c:pt>
                <c:pt idx="114">
                  <c:v>54</c:v>
                </c:pt>
                <c:pt idx="115">
                  <c:v>73</c:v>
                </c:pt>
                <c:pt idx="116">
                  <c:v>53</c:v>
                </c:pt>
                <c:pt idx="117">
                  <c:v>78</c:v>
                </c:pt>
                <c:pt idx="118">
                  <c:v>80</c:v>
                </c:pt>
                <c:pt idx="119">
                  <c:v>47</c:v>
                </c:pt>
                <c:pt idx="120">
                  <c:v>62</c:v>
                </c:pt>
                <c:pt idx="121">
                  <c:v>54</c:v>
                </c:pt>
                <c:pt idx="122">
                  <c:v>41</c:v>
                </c:pt>
                <c:pt idx="123">
                  <c:v>45</c:v>
                </c:pt>
                <c:pt idx="124">
                  <c:v>64</c:v>
                </c:pt>
                <c:pt idx="125">
                  <c:v>56</c:v>
                </c:pt>
                <c:pt idx="126">
                  <c:v>60</c:v>
                </c:pt>
              </c:numCache>
            </c:numRef>
          </c:xVal>
          <c:yVal>
            <c:numRef>
              <c:f>DATA!$M$248:$M$374</c:f>
              <c:numCache>
                <c:ptCount val="127"/>
                <c:pt idx="0">
                  <c:v>2892.4066999999995</c:v>
                </c:pt>
                <c:pt idx="1">
                  <c:v>2882.9244499999986</c:v>
                </c:pt>
                <c:pt idx="2">
                  <c:v>2864.5921</c:v>
                </c:pt>
                <c:pt idx="3">
                  <c:v>2841.8347000000012</c:v>
                </c:pt>
                <c:pt idx="4">
                  <c:v>2826.0309499999985</c:v>
                </c:pt>
                <c:pt idx="5">
                  <c:v>2815.2844000000005</c:v>
                </c:pt>
                <c:pt idx="6">
                  <c:v>2789.366249999999</c:v>
                </c:pt>
                <c:pt idx="7">
                  <c:v>2772.298200000001</c:v>
                </c:pt>
                <c:pt idx="8">
                  <c:v>2754.598</c:v>
                </c:pt>
                <c:pt idx="9">
                  <c:v>2735.0013500000005</c:v>
                </c:pt>
                <c:pt idx="10">
                  <c:v>2715.404700000001</c:v>
                </c:pt>
                <c:pt idx="11">
                  <c:v>2698.9688000000006</c:v>
                </c:pt>
                <c:pt idx="12">
                  <c:v>2682.532900000002</c:v>
                </c:pt>
                <c:pt idx="13">
                  <c:v>2663.5684</c:v>
                </c:pt>
                <c:pt idx="14">
                  <c:v>2647.1325000000015</c:v>
                </c:pt>
                <c:pt idx="15">
                  <c:v>2630.696600000001</c:v>
                </c:pt>
                <c:pt idx="16">
                  <c:v>2612.3642500000005</c:v>
                </c:pt>
                <c:pt idx="17">
                  <c:v>2584.549650000001</c:v>
                </c:pt>
                <c:pt idx="18">
                  <c:v>2559.263650000001</c:v>
                </c:pt>
                <c:pt idx="19">
                  <c:v>2542.195600000001</c:v>
                </c:pt>
                <c:pt idx="20">
                  <c:v>2525.7597000000005</c:v>
                </c:pt>
                <c:pt idx="21">
                  <c:v>2504.266600000001</c:v>
                </c:pt>
                <c:pt idx="22">
                  <c:v>2474.555550000001</c:v>
                </c:pt>
                <c:pt idx="23">
                  <c:v>2457.487500000001</c:v>
                </c:pt>
                <c:pt idx="24">
                  <c:v>2440.4194499999994</c:v>
                </c:pt>
                <c:pt idx="25">
                  <c:v>2418.9263499999997</c:v>
                </c:pt>
                <c:pt idx="26">
                  <c:v>2396.1689499999993</c:v>
                </c:pt>
                <c:pt idx="27">
                  <c:v>2383.5259499999993</c:v>
                </c:pt>
                <c:pt idx="28">
                  <c:v>2370.2508</c:v>
                </c:pt>
                <c:pt idx="29">
                  <c:v>2348.1255500000007</c:v>
                </c:pt>
                <c:pt idx="30">
                  <c:v>2320.310950000001</c:v>
                </c:pt>
                <c:pt idx="31">
                  <c:v>2308.3001000000004</c:v>
                </c:pt>
                <c:pt idx="32">
                  <c:v>2283.0141000000003</c:v>
                </c:pt>
                <c:pt idx="33">
                  <c:v>2267.210350000001</c:v>
                </c:pt>
                <c:pt idx="34">
                  <c:v>2247.6137</c:v>
                </c:pt>
                <c:pt idx="35">
                  <c:v>2224.8563000000013</c:v>
                </c:pt>
                <c:pt idx="36">
                  <c:v>2202.7310500000003</c:v>
                </c:pt>
                <c:pt idx="37">
                  <c:v>2181.237949999999</c:v>
                </c:pt>
                <c:pt idx="38">
                  <c:v>2161.00915</c:v>
                </c:pt>
                <c:pt idx="39">
                  <c:v>2141.4125000000004</c:v>
                </c:pt>
                <c:pt idx="40">
                  <c:v>2126.2409000000007</c:v>
                </c:pt>
                <c:pt idx="41">
                  <c:v>2111.7014500000005</c:v>
                </c:pt>
                <c:pt idx="42">
                  <c:v>2090.840500000002</c:v>
                </c:pt>
                <c:pt idx="43">
                  <c:v>2075.6689000000006</c:v>
                </c:pt>
                <c:pt idx="44">
                  <c:v>2059.233</c:v>
                </c:pt>
                <c:pt idx="45">
                  <c:v>2040.9006500000014</c:v>
                </c:pt>
                <c:pt idx="46">
                  <c:v>2027.6255</c:v>
                </c:pt>
                <c:pt idx="47">
                  <c:v>2007.3967000000011</c:v>
                </c:pt>
                <c:pt idx="48">
                  <c:v>1996.6501500000013</c:v>
                </c:pt>
                <c:pt idx="49">
                  <c:v>1963.7783500000005</c:v>
                </c:pt>
                <c:pt idx="50">
                  <c:v>1937.2280499999997</c:v>
                </c:pt>
                <c:pt idx="51">
                  <c:v>1922.6885999999995</c:v>
                </c:pt>
                <c:pt idx="52">
                  <c:v>1906.252700000001</c:v>
                </c:pt>
                <c:pt idx="53">
                  <c:v>1886.6560500000014</c:v>
                </c:pt>
                <c:pt idx="54">
                  <c:v>1870.8523000000005</c:v>
                </c:pt>
                <c:pt idx="55">
                  <c:v>1851.8878000000022</c:v>
                </c:pt>
                <c:pt idx="56">
                  <c:v>1834.1875999999993</c:v>
                </c:pt>
                <c:pt idx="57">
                  <c:v>1813.9588000000003</c:v>
                </c:pt>
                <c:pt idx="58">
                  <c:v>1791.8335499999994</c:v>
                </c:pt>
                <c:pt idx="59">
                  <c:v>1781.0869999999995</c:v>
                </c:pt>
                <c:pt idx="60">
                  <c:v>1768.4440000000013</c:v>
                </c:pt>
                <c:pt idx="61">
                  <c:v>1749.4794999999995</c:v>
                </c:pt>
                <c:pt idx="62">
                  <c:v>1734.3079000000016</c:v>
                </c:pt>
                <c:pt idx="63">
                  <c:v>1715.3434000000016</c:v>
                </c:pt>
                <c:pt idx="64">
                  <c:v>1703.9647000000004</c:v>
                </c:pt>
                <c:pt idx="65">
                  <c:v>1685.6323499999999</c:v>
                </c:pt>
                <c:pt idx="66">
                  <c:v>1669.1964500000013</c:v>
                </c:pt>
                <c:pt idx="67">
                  <c:v>1655.2891500000023</c:v>
                </c:pt>
                <c:pt idx="68">
                  <c:v>1638.2211000000007</c:v>
                </c:pt>
                <c:pt idx="69">
                  <c:v>1619.88875</c:v>
                </c:pt>
                <c:pt idx="70">
                  <c:v>1595.8670500000007</c:v>
                </c:pt>
                <c:pt idx="71">
                  <c:v>1572.4775000000009</c:v>
                </c:pt>
                <c:pt idx="72">
                  <c:v>1545.9272</c:v>
                </c:pt>
                <c:pt idx="73">
                  <c:v>1530.7556000000004</c:v>
                </c:pt>
                <c:pt idx="74">
                  <c:v>1516.2161500000002</c:v>
                </c:pt>
                <c:pt idx="75">
                  <c:v>1498.5159500000009</c:v>
                </c:pt>
                <c:pt idx="76">
                  <c:v>1477.655</c:v>
                </c:pt>
                <c:pt idx="77">
                  <c:v>1466.9084500000008</c:v>
                </c:pt>
                <c:pt idx="78">
                  <c:v>1449.2082500000015</c:v>
                </c:pt>
                <c:pt idx="79">
                  <c:v>1439.0938499999993</c:v>
                </c:pt>
                <c:pt idx="80">
                  <c:v>1417.6007500000014</c:v>
                </c:pt>
                <c:pt idx="81">
                  <c:v>1406.2220500000003</c:v>
                </c:pt>
                <c:pt idx="82">
                  <c:v>1395.4755000000005</c:v>
                </c:pt>
                <c:pt idx="83">
                  <c:v>1376.5110000000004</c:v>
                </c:pt>
                <c:pt idx="84">
                  <c:v>1356.914350000001</c:v>
                </c:pt>
                <c:pt idx="85">
                  <c:v>1341.1106000000018</c:v>
                </c:pt>
                <c:pt idx="86">
                  <c:v>1337.949849999999</c:v>
                </c:pt>
                <c:pt idx="87">
                  <c:v>1301.2851499999997</c:v>
                </c:pt>
                <c:pt idx="88">
                  <c:v>1270.9419500000004</c:v>
                </c:pt>
                <c:pt idx="89">
                  <c:v>1247.5523999999987</c:v>
                </c:pt>
                <c:pt idx="90">
                  <c:v>1221.634250000001</c:v>
                </c:pt>
                <c:pt idx="91">
                  <c:v>1203.3018999999986</c:v>
                </c:pt>
                <c:pt idx="92">
                  <c:v>1178.6480499999998</c:v>
                </c:pt>
                <c:pt idx="93">
                  <c:v>1130.6046500000011</c:v>
                </c:pt>
                <c:pt idx="94">
                  <c:v>1133.1332500000008</c:v>
                </c:pt>
                <c:pt idx="95">
                  <c:v>1089.5149000000001</c:v>
                </c:pt>
                <c:pt idx="96">
                  <c:v>1062.9646000000012</c:v>
                </c:pt>
                <c:pt idx="97">
                  <c:v>1030.7249499999998</c:v>
                </c:pt>
                <c:pt idx="98">
                  <c:v>1004.1746500000008</c:v>
                </c:pt>
                <c:pt idx="99">
                  <c:v>983.3137000000006</c:v>
                </c:pt>
                <c:pt idx="100">
                  <c:v>962.4527500000022</c:v>
                </c:pt>
                <c:pt idx="101">
                  <c:v>930.8452500000003</c:v>
                </c:pt>
                <c:pt idx="102">
                  <c:v>901.7663500000017</c:v>
                </c:pt>
                <c:pt idx="103">
                  <c:v>865.7338</c:v>
                </c:pt>
                <c:pt idx="104">
                  <c:v>820.219000000001</c:v>
                </c:pt>
                <c:pt idx="105">
                  <c:v>794.3008499999996</c:v>
                </c:pt>
                <c:pt idx="106">
                  <c:v>786.0829000000012</c:v>
                </c:pt>
                <c:pt idx="107">
                  <c:v>762.0612000000019</c:v>
                </c:pt>
                <c:pt idx="108">
                  <c:v>736.1430500000006</c:v>
                </c:pt>
                <c:pt idx="109">
                  <c:v>712.1213500000013</c:v>
                </c:pt>
                <c:pt idx="110">
                  <c:v>694.4211500000001</c:v>
                </c:pt>
                <c:pt idx="111">
                  <c:v>674.1923499999994</c:v>
                </c:pt>
                <c:pt idx="112">
                  <c:v>655.8599999999988</c:v>
                </c:pt>
                <c:pt idx="113">
                  <c:v>646.3777500000015</c:v>
                </c:pt>
                <c:pt idx="114">
                  <c:v>629.3097000000016</c:v>
                </c:pt>
                <c:pt idx="115">
                  <c:v>609.0809000000008</c:v>
                </c:pt>
                <c:pt idx="116">
                  <c:v>595.8057499999995</c:v>
                </c:pt>
                <c:pt idx="117">
                  <c:v>578.1055500000002</c:v>
                </c:pt>
                <c:pt idx="118">
                  <c:v>549.0266500000016</c:v>
                </c:pt>
                <c:pt idx="119">
                  <c:v>522.4763500000008</c:v>
                </c:pt>
                <c:pt idx="120">
                  <c:v>495.2939000000006</c:v>
                </c:pt>
                <c:pt idx="121">
                  <c:v>468.7435999999998</c:v>
                </c:pt>
                <c:pt idx="122">
                  <c:v>409.95364999999947</c:v>
                </c:pt>
                <c:pt idx="123">
                  <c:v>333.46350000000166</c:v>
                </c:pt>
                <c:pt idx="124">
                  <c:v>281.6272000000008</c:v>
                </c:pt>
                <c:pt idx="125">
                  <c:v>276.5700000000015</c:v>
                </c:pt>
                <c:pt idx="126">
                  <c:v>334.0956499999993</c:v>
                </c:pt>
              </c:numCache>
            </c:numRef>
          </c:yVal>
          <c:smooth val="0"/>
        </c:ser>
        <c:ser>
          <c:idx val="4"/>
          <c:order val="4"/>
          <c:tx>
            <c:v>0.701-0.8 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333399"/>
                </a:solidFill>
              </a:ln>
            </c:spPr>
          </c:marker>
          <c:xVal>
            <c:numRef>
              <c:f>DATA!$AM$248:$AM$374</c:f>
              <c:numCache>
                <c:ptCount val="127"/>
                <c:pt idx="0">
                  <c:v>19</c:v>
                </c:pt>
                <c:pt idx="1">
                  <c:v>24</c:v>
                </c:pt>
                <c:pt idx="2">
                  <c:v>17</c:v>
                </c:pt>
                <c:pt idx="3">
                  <c:v>14</c:v>
                </c:pt>
                <c:pt idx="4">
                  <c:v>21</c:v>
                </c:pt>
                <c:pt idx="5">
                  <c:v>19</c:v>
                </c:pt>
                <c:pt idx="6">
                  <c:v>15</c:v>
                </c:pt>
                <c:pt idx="7">
                  <c:v>25</c:v>
                </c:pt>
                <c:pt idx="8">
                  <c:v>27</c:v>
                </c:pt>
                <c:pt idx="9">
                  <c:v>21</c:v>
                </c:pt>
                <c:pt idx="10">
                  <c:v>20</c:v>
                </c:pt>
                <c:pt idx="11">
                  <c:v>22</c:v>
                </c:pt>
                <c:pt idx="12">
                  <c:v>19</c:v>
                </c:pt>
                <c:pt idx="13">
                  <c:v>23</c:v>
                </c:pt>
                <c:pt idx="14">
                  <c:v>9</c:v>
                </c:pt>
                <c:pt idx="15">
                  <c:v>18</c:v>
                </c:pt>
                <c:pt idx="16">
                  <c:v>23</c:v>
                </c:pt>
                <c:pt idx="17">
                  <c:v>19</c:v>
                </c:pt>
                <c:pt idx="18">
                  <c:v>24</c:v>
                </c:pt>
                <c:pt idx="19">
                  <c:v>24</c:v>
                </c:pt>
                <c:pt idx="20">
                  <c:v>25</c:v>
                </c:pt>
                <c:pt idx="21">
                  <c:v>28</c:v>
                </c:pt>
                <c:pt idx="22">
                  <c:v>17</c:v>
                </c:pt>
                <c:pt idx="23">
                  <c:v>13</c:v>
                </c:pt>
                <c:pt idx="24">
                  <c:v>14</c:v>
                </c:pt>
                <c:pt idx="25">
                  <c:v>23</c:v>
                </c:pt>
                <c:pt idx="26">
                  <c:v>14</c:v>
                </c:pt>
                <c:pt idx="27">
                  <c:v>22</c:v>
                </c:pt>
                <c:pt idx="28">
                  <c:v>19</c:v>
                </c:pt>
                <c:pt idx="29">
                  <c:v>12</c:v>
                </c:pt>
                <c:pt idx="30">
                  <c:v>15</c:v>
                </c:pt>
                <c:pt idx="31">
                  <c:v>33</c:v>
                </c:pt>
                <c:pt idx="32">
                  <c:v>13</c:v>
                </c:pt>
                <c:pt idx="33">
                  <c:v>11</c:v>
                </c:pt>
                <c:pt idx="34">
                  <c:v>15</c:v>
                </c:pt>
                <c:pt idx="35">
                  <c:v>17</c:v>
                </c:pt>
                <c:pt idx="36">
                  <c:v>12</c:v>
                </c:pt>
                <c:pt idx="37">
                  <c:v>28</c:v>
                </c:pt>
                <c:pt idx="38">
                  <c:v>26</c:v>
                </c:pt>
                <c:pt idx="39">
                  <c:v>24</c:v>
                </c:pt>
                <c:pt idx="40">
                  <c:v>14</c:v>
                </c:pt>
                <c:pt idx="41">
                  <c:v>27</c:v>
                </c:pt>
                <c:pt idx="42">
                  <c:v>25</c:v>
                </c:pt>
                <c:pt idx="43">
                  <c:v>21</c:v>
                </c:pt>
                <c:pt idx="44">
                  <c:v>10</c:v>
                </c:pt>
                <c:pt idx="45">
                  <c:v>20</c:v>
                </c:pt>
                <c:pt idx="46">
                  <c:v>22</c:v>
                </c:pt>
                <c:pt idx="47">
                  <c:v>65</c:v>
                </c:pt>
                <c:pt idx="48">
                  <c:v>62</c:v>
                </c:pt>
                <c:pt idx="49">
                  <c:v>53</c:v>
                </c:pt>
                <c:pt idx="50">
                  <c:v>39</c:v>
                </c:pt>
                <c:pt idx="51">
                  <c:v>39</c:v>
                </c:pt>
                <c:pt idx="52">
                  <c:v>36</c:v>
                </c:pt>
                <c:pt idx="53">
                  <c:v>37</c:v>
                </c:pt>
                <c:pt idx="54">
                  <c:v>16</c:v>
                </c:pt>
                <c:pt idx="55">
                  <c:v>22</c:v>
                </c:pt>
                <c:pt idx="56">
                  <c:v>40</c:v>
                </c:pt>
                <c:pt idx="57">
                  <c:v>44</c:v>
                </c:pt>
                <c:pt idx="58">
                  <c:v>30</c:v>
                </c:pt>
                <c:pt idx="59">
                  <c:v>29</c:v>
                </c:pt>
                <c:pt idx="60">
                  <c:v>39</c:v>
                </c:pt>
                <c:pt idx="61">
                  <c:v>33</c:v>
                </c:pt>
                <c:pt idx="62">
                  <c:v>36</c:v>
                </c:pt>
                <c:pt idx="63">
                  <c:v>20</c:v>
                </c:pt>
                <c:pt idx="64">
                  <c:v>34</c:v>
                </c:pt>
                <c:pt idx="65">
                  <c:v>31</c:v>
                </c:pt>
                <c:pt idx="66">
                  <c:v>28</c:v>
                </c:pt>
                <c:pt idx="67">
                  <c:v>37</c:v>
                </c:pt>
                <c:pt idx="68">
                  <c:v>50</c:v>
                </c:pt>
                <c:pt idx="69">
                  <c:v>68</c:v>
                </c:pt>
                <c:pt idx="70">
                  <c:v>51</c:v>
                </c:pt>
                <c:pt idx="71">
                  <c:v>38</c:v>
                </c:pt>
                <c:pt idx="72">
                  <c:v>67</c:v>
                </c:pt>
                <c:pt idx="73">
                  <c:v>49</c:v>
                </c:pt>
                <c:pt idx="74">
                  <c:v>22</c:v>
                </c:pt>
                <c:pt idx="75">
                  <c:v>25</c:v>
                </c:pt>
                <c:pt idx="76">
                  <c:v>44</c:v>
                </c:pt>
                <c:pt idx="77">
                  <c:v>29</c:v>
                </c:pt>
                <c:pt idx="78">
                  <c:v>36</c:v>
                </c:pt>
                <c:pt idx="79">
                  <c:v>23</c:v>
                </c:pt>
                <c:pt idx="80">
                  <c:v>20</c:v>
                </c:pt>
                <c:pt idx="81">
                  <c:v>33</c:v>
                </c:pt>
                <c:pt idx="82">
                  <c:v>26</c:v>
                </c:pt>
                <c:pt idx="83">
                  <c:v>20</c:v>
                </c:pt>
                <c:pt idx="84">
                  <c:v>19</c:v>
                </c:pt>
                <c:pt idx="85">
                  <c:v>30</c:v>
                </c:pt>
                <c:pt idx="86">
                  <c:v>41</c:v>
                </c:pt>
                <c:pt idx="87">
                  <c:v>28</c:v>
                </c:pt>
                <c:pt idx="88">
                  <c:v>24</c:v>
                </c:pt>
                <c:pt idx="89">
                  <c:v>15</c:v>
                </c:pt>
                <c:pt idx="90">
                  <c:v>31</c:v>
                </c:pt>
                <c:pt idx="91">
                  <c:v>35</c:v>
                </c:pt>
                <c:pt idx="92">
                  <c:v>45</c:v>
                </c:pt>
                <c:pt idx="93">
                  <c:v>37</c:v>
                </c:pt>
                <c:pt idx="94">
                  <c:v>34</c:v>
                </c:pt>
                <c:pt idx="95">
                  <c:v>36</c:v>
                </c:pt>
                <c:pt idx="96">
                  <c:v>27</c:v>
                </c:pt>
                <c:pt idx="97">
                  <c:v>24</c:v>
                </c:pt>
                <c:pt idx="98">
                  <c:v>23</c:v>
                </c:pt>
                <c:pt idx="99">
                  <c:v>22</c:v>
                </c:pt>
                <c:pt idx="100">
                  <c:v>34</c:v>
                </c:pt>
                <c:pt idx="101">
                  <c:v>52</c:v>
                </c:pt>
                <c:pt idx="102">
                  <c:v>49</c:v>
                </c:pt>
                <c:pt idx="103">
                  <c:v>45</c:v>
                </c:pt>
                <c:pt idx="104">
                  <c:v>49</c:v>
                </c:pt>
                <c:pt idx="105">
                  <c:v>15</c:v>
                </c:pt>
                <c:pt idx="106">
                  <c:v>30</c:v>
                </c:pt>
                <c:pt idx="107">
                  <c:v>26</c:v>
                </c:pt>
                <c:pt idx="108">
                  <c:v>29</c:v>
                </c:pt>
                <c:pt idx="109">
                  <c:v>20</c:v>
                </c:pt>
                <c:pt idx="110">
                  <c:v>20</c:v>
                </c:pt>
                <c:pt idx="111">
                  <c:v>30</c:v>
                </c:pt>
                <c:pt idx="112">
                  <c:v>12</c:v>
                </c:pt>
                <c:pt idx="113">
                  <c:v>14</c:v>
                </c:pt>
                <c:pt idx="114">
                  <c:v>25</c:v>
                </c:pt>
                <c:pt idx="115">
                  <c:v>29</c:v>
                </c:pt>
                <c:pt idx="116">
                  <c:v>25</c:v>
                </c:pt>
                <c:pt idx="117">
                  <c:v>50</c:v>
                </c:pt>
                <c:pt idx="118">
                  <c:v>45</c:v>
                </c:pt>
                <c:pt idx="119">
                  <c:v>22</c:v>
                </c:pt>
                <c:pt idx="120">
                  <c:v>26</c:v>
                </c:pt>
                <c:pt idx="121">
                  <c:v>28</c:v>
                </c:pt>
                <c:pt idx="122">
                  <c:v>15</c:v>
                </c:pt>
                <c:pt idx="123">
                  <c:v>23</c:v>
                </c:pt>
                <c:pt idx="124">
                  <c:v>34</c:v>
                </c:pt>
                <c:pt idx="125">
                  <c:v>32</c:v>
                </c:pt>
                <c:pt idx="126">
                  <c:v>35</c:v>
                </c:pt>
              </c:numCache>
            </c:numRef>
          </c:xVal>
          <c:yVal>
            <c:numRef>
              <c:f>DATA!$M$248:$M$374</c:f>
              <c:numCache>
                <c:ptCount val="127"/>
                <c:pt idx="0">
                  <c:v>2892.4066999999995</c:v>
                </c:pt>
                <c:pt idx="1">
                  <c:v>2882.9244499999986</c:v>
                </c:pt>
                <c:pt idx="2">
                  <c:v>2864.5921</c:v>
                </c:pt>
                <c:pt idx="3">
                  <c:v>2841.8347000000012</c:v>
                </c:pt>
                <c:pt idx="4">
                  <c:v>2826.0309499999985</c:v>
                </c:pt>
                <c:pt idx="5">
                  <c:v>2815.2844000000005</c:v>
                </c:pt>
                <c:pt idx="6">
                  <c:v>2789.366249999999</c:v>
                </c:pt>
                <c:pt idx="7">
                  <c:v>2772.298200000001</c:v>
                </c:pt>
                <c:pt idx="8">
                  <c:v>2754.598</c:v>
                </c:pt>
                <c:pt idx="9">
                  <c:v>2735.0013500000005</c:v>
                </c:pt>
                <c:pt idx="10">
                  <c:v>2715.404700000001</c:v>
                </c:pt>
                <c:pt idx="11">
                  <c:v>2698.9688000000006</c:v>
                </c:pt>
                <c:pt idx="12">
                  <c:v>2682.532900000002</c:v>
                </c:pt>
                <c:pt idx="13">
                  <c:v>2663.5684</c:v>
                </c:pt>
                <c:pt idx="14">
                  <c:v>2647.1325000000015</c:v>
                </c:pt>
                <c:pt idx="15">
                  <c:v>2630.696600000001</c:v>
                </c:pt>
                <c:pt idx="16">
                  <c:v>2612.3642500000005</c:v>
                </c:pt>
                <c:pt idx="17">
                  <c:v>2584.549650000001</c:v>
                </c:pt>
                <c:pt idx="18">
                  <c:v>2559.263650000001</c:v>
                </c:pt>
                <c:pt idx="19">
                  <c:v>2542.195600000001</c:v>
                </c:pt>
                <c:pt idx="20">
                  <c:v>2525.7597000000005</c:v>
                </c:pt>
                <c:pt idx="21">
                  <c:v>2504.266600000001</c:v>
                </c:pt>
                <c:pt idx="22">
                  <c:v>2474.555550000001</c:v>
                </c:pt>
                <c:pt idx="23">
                  <c:v>2457.487500000001</c:v>
                </c:pt>
                <c:pt idx="24">
                  <c:v>2440.4194499999994</c:v>
                </c:pt>
                <c:pt idx="25">
                  <c:v>2418.9263499999997</c:v>
                </c:pt>
                <c:pt idx="26">
                  <c:v>2396.1689499999993</c:v>
                </c:pt>
                <c:pt idx="27">
                  <c:v>2383.5259499999993</c:v>
                </c:pt>
                <c:pt idx="28">
                  <c:v>2370.2508</c:v>
                </c:pt>
                <c:pt idx="29">
                  <c:v>2348.1255500000007</c:v>
                </c:pt>
                <c:pt idx="30">
                  <c:v>2320.310950000001</c:v>
                </c:pt>
                <c:pt idx="31">
                  <c:v>2308.3001000000004</c:v>
                </c:pt>
                <c:pt idx="32">
                  <c:v>2283.0141000000003</c:v>
                </c:pt>
                <c:pt idx="33">
                  <c:v>2267.210350000001</c:v>
                </c:pt>
                <c:pt idx="34">
                  <c:v>2247.6137</c:v>
                </c:pt>
                <c:pt idx="35">
                  <c:v>2224.8563000000013</c:v>
                </c:pt>
                <c:pt idx="36">
                  <c:v>2202.7310500000003</c:v>
                </c:pt>
                <c:pt idx="37">
                  <c:v>2181.237949999999</c:v>
                </c:pt>
                <c:pt idx="38">
                  <c:v>2161.00915</c:v>
                </c:pt>
                <c:pt idx="39">
                  <c:v>2141.4125000000004</c:v>
                </c:pt>
                <c:pt idx="40">
                  <c:v>2126.2409000000007</c:v>
                </c:pt>
                <c:pt idx="41">
                  <c:v>2111.7014500000005</c:v>
                </c:pt>
                <c:pt idx="42">
                  <c:v>2090.840500000002</c:v>
                </c:pt>
                <c:pt idx="43">
                  <c:v>2075.6689000000006</c:v>
                </c:pt>
                <c:pt idx="44">
                  <c:v>2059.233</c:v>
                </c:pt>
                <c:pt idx="45">
                  <c:v>2040.9006500000014</c:v>
                </c:pt>
                <c:pt idx="46">
                  <c:v>2027.6255</c:v>
                </c:pt>
                <c:pt idx="47">
                  <c:v>2007.3967000000011</c:v>
                </c:pt>
                <c:pt idx="48">
                  <c:v>1996.6501500000013</c:v>
                </c:pt>
                <c:pt idx="49">
                  <c:v>1963.7783500000005</c:v>
                </c:pt>
                <c:pt idx="50">
                  <c:v>1937.2280499999997</c:v>
                </c:pt>
                <c:pt idx="51">
                  <c:v>1922.6885999999995</c:v>
                </c:pt>
                <c:pt idx="52">
                  <c:v>1906.252700000001</c:v>
                </c:pt>
                <c:pt idx="53">
                  <c:v>1886.6560500000014</c:v>
                </c:pt>
                <c:pt idx="54">
                  <c:v>1870.8523000000005</c:v>
                </c:pt>
                <c:pt idx="55">
                  <c:v>1851.8878000000022</c:v>
                </c:pt>
                <c:pt idx="56">
                  <c:v>1834.1875999999993</c:v>
                </c:pt>
                <c:pt idx="57">
                  <c:v>1813.9588000000003</c:v>
                </c:pt>
                <c:pt idx="58">
                  <c:v>1791.8335499999994</c:v>
                </c:pt>
                <c:pt idx="59">
                  <c:v>1781.0869999999995</c:v>
                </c:pt>
                <c:pt idx="60">
                  <c:v>1768.4440000000013</c:v>
                </c:pt>
                <c:pt idx="61">
                  <c:v>1749.4794999999995</c:v>
                </c:pt>
                <c:pt idx="62">
                  <c:v>1734.3079000000016</c:v>
                </c:pt>
                <c:pt idx="63">
                  <c:v>1715.3434000000016</c:v>
                </c:pt>
                <c:pt idx="64">
                  <c:v>1703.9647000000004</c:v>
                </c:pt>
                <c:pt idx="65">
                  <c:v>1685.6323499999999</c:v>
                </c:pt>
                <c:pt idx="66">
                  <c:v>1669.1964500000013</c:v>
                </c:pt>
                <c:pt idx="67">
                  <c:v>1655.2891500000023</c:v>
                </c:pt>
                <c:pt idx="68">
                  <c:v>1638.2211000000007</c:v>
                </c:pt>
                <c:pt idx="69">
                  <c:v>1619.88875</c:v>
                </c:pt>
                <c:pt idx="70">
                  <c:v>1595.8670500000007</c:v>
                </c:pt>
                <c:pt idx="71">
                  <c:v>1572.4775000000009</c:v>
                </c:pt>
                <c:pt idx="72">
                  <c:v>1545.9272</c:v>
                </c:pt>
                <c:pt idx="73">
                  <c:v>1530.7556000000004</c:v>
                </c:pt>
                <c:pt idx="74">
                  <c:v>1516.2161500000002</c:v>
                </c:pt>
                <c:pt idx="75">
                  <c:v>1498.5159500000009</c:v>
                </c:pt>
                <c:pt idx="76">
                  <c:v>1477.655</c:v>
                </c:pt>
                <c:pt idx="77">
                  <c:v>1466.9084500000008</c:v>
                </c:pt>
                <c:pt idx="78">
                  <c:v>1449.2082500000015</c:v>
                </c:pt>
                <c:pt idx="79">
                  <c:v>1439.0938499999993</c:v>
                </c:pt>
                <c:pt idx="80">
                  <c:v>1417.6007500000014</c:v>
                </c:pt>
                <c:pt idx="81">
                  <c:v>1406.2220500000003</c:v>
                </c:pt>
                <c:pt idx="82">
                  <c:v>1395.4755000000005</c:v>
                </c:pt>
                <c:pt idx="83">
                  <c:v>1376.5110000000004</c:v>
                </c:pt>
                <c:pt idx="84">
                  <c:v>1356.914350000001</c:v>
                </c:pt>
                <c:pt idx="85">
                  <c:v>1341.1106000000018</c:v>
                </c:pt>
                <c:pt idx="86">
                  <c:v>1337.949849999999</c:v>
                </c:pt>
                <c:pt idx="87">
                  <c:v>1301.2851499999997</c:v>
                </c:pt>
                <c:pt idx="88">
                  <c:v>1270.9419500000004</c:v>
                </c:pt>
                <c:pt idx="89">
                  <c:v>1247.5523999999987</c:v>
                </c:pt>
                <c:pt idx="90">
                  <c:v>1221.634250000001</c:v>
                </c:pt>
                <c:pt idx="91">
                  <c:v>1203.3018999999986</c:v>
                </c:pt>
                <c:pt idx="92">
                  <c:v>1178.6480499999998</c:v>
                </c:pt>
                <c:pt idx="93">
                  <c:v>1130.6046500000011</c:v>
                </c:pt>
                <c:pt idx="94">
                  <c:v>1133.1332500000008</c:v>
                </c:pt>
                <c:pt idx="95">
                  <c:v>1089.5149000000001</c:v>
                </c:pt>
                <c:pt idx="96">
                  <c:v>1062.9646000000012</c:v>
                </c:pt>
                <c:pt idx="97">
                  <c:v>1030.7249499999998</c:v>
                </c:pt>
                <c:pt idx="98">
                  <c:v>1004.1746500000008</c:v>
                </c:pt>
                <c:pt idx="99">
                  <c:v>983.3137000000006</c:v>
                </c:pt>
                <c:pt idx="100">
                  <c:v>962.4527500000022</c:v>
                </c:pt>
                <c:pt idx="101">
                  <c:v>930.8452500000003</c:v>
                </c:pt>
                <c:pt idx="102">
                  <c:v>901.7663500000017</c:v>
                </c:pt>
                <c:pt idx="103">
                  <c:v>865.7338</c:v>
                </c:pt>
                <c:pt idx="104">
                  <c:v>820.219000000001</c:v>
                </c:pt>
                <c:pt idx="105">
                  <c:v>794.3008499999996</c:v>
                </c:pt>
                <c:pt idx="106">
                  <c:v>786.0829000000012</c:v>
                </c:pt>
                <c:pt idx="107">
                  <c:v>762.0612000000019</c:v>
                </c:pt>
                <c:pt idx="108">
                  <c:v>736.1430500000006</c:v>
                </c:pt>
                <c:pt idx="109">
                  <c:v>712.1213500000013</c:v>
                </c:pt>
                <c:pt idx="110">
                  <c:v>694.4211500000001</c:v>
                </c:pt>
                <c:pt idx="111">
                  <c:v>674.1923499999994</c:v>
                </c:pt>
                <c:pt idx="112">
                  <c:v>655.8599999999988</c:v>
                </c:pt>
                <c:pt idx="113">
                  <c:v>646.3777500000015</c:v>
                </c:pt>
                <c:pt idx="114">
                  <c:v>629.3097000000016</c:v>
                </c:pt>
                <c:pt idx="115">
                  <c:v>609.0809000000008</c:v>
                </c:pt>
                <c:pt idx="116">
                  <c:v>595.8057499999995</c:v>
                </c:pt>
                <c:pt idx="117">
                  <c:v>578.1055500000002</c:v>
                </c:pt>
                <c:pt idx="118">
                  <c:v>549.0266500000016</c:v>
                </c:pt>
                <c:pt idx="119">
                  <c:v>522.4763500000008</c:v>
                </c:pt>
                <c:pt idx="120">
                  <c:v>495.2939000000006</c:v>
                </c:pt>
                <c:pt idx="121">
                  <c:v>468.7435999999998</c:v>
                </c:pt>
                <c:pt idx="122">
                  <c:v>409.95364999999947</c:v>
                </c:pt>
                <c:pt idx="123">
                  <c:v>333.46350000000166</c:v>
                </c:pt>
                <c:pt idx="124">
                  <c:v>281.6272000000008</c:v>
                </c:pt>
                <c:pt idx="125">
                  <c:v>276.5700000000015</c:v>
                </c:pt>
                <c:pt idx="126">
                  <c:v>334.0956499999993</c:v>
                </c:pt>
              </c:numCache>
            </c:numRef>
          </c:yVal>
          <c:smooth val="0"/>
        </c:ser>
        <c:ser>
          <c:idx val="5"/>
          <c:order val="5"/>
          <c:tx>
            <c:v>&gt; 0.8 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DATA!$AN$248:$AN$374</c:f>
              <c:numCache>
                <c:ptCount val="127"/>
                <c:pt idx="0">
                  <c:v>6</c:v>
                </c:pt>
                <c:pt idx="1">
                  <c:v>17</c:v>
                </c:pt>
                <c:pt idx="2">
                  <c:v>11</c:v>
                </c:pt>
                <c:pt idx="3">
                  <c:v>9</c:v>
                </c:pt>
                <c:pt idx="4">
                  <c:v>11</c:v>
                </c:pt>
                <c:pt idx="5">
                  <c:v>9</c:v>
                </c:pt>
                <c:pt idx="6">
                  <c:v>6</c:v>
                </c:pt>
                <c:pt idx="7">
                  <c:v>13</c:v>
                </c:pt>
                <c:pt idx="8">
                  <c:v>17</c:v>
                </c:pt>
                <c:pt idx="9">
                  <c:v>16</c:v>
                </c:pt>
                <c:pt idx="10">
                  <c:v>17</c:v>
                </c:pt>
                <c:pt idx="11">
                  <c:v>20</c:v>
                </c:pt>
                <c:pt idx="12">
                  <c:v>15</c:v>
                </c:pt>
                <c:pt idx="13">
                  <c:v>11</c:v>
                </c:pt>
                <c:pt idx="14">
                  <c:v>3</c:v>
                </c:pt>
                <c:pt idx="15">
                  <c:v>11</c:v>
                </c:pt>
                <c:pt idx="16">
                  <c:v>13</c:v>
                </c:pt>
                <c:pt idx="17">
                  <c:v>9</c:v>
                </c:pt>
                <c:pt idx="18">
                  <c:v>12</c:v>
                </c:pt>
                <c:pt idx="19">
                  <c:v>14</c:v>
                </c:pt>
                <c:pt idx="20">
                  <c:v>15</c:v>
                </c:pt>
                <c:pt idx="21">
                  <c:v>22</c:v>
                </c:pt>
                <c:pt idx="22">
                  <c:v>11</c:v>
                </c:pt>
                <c:pt idx="23">
                  <c:v>8</c:v>
                </c:pt>
                <c:pt idx="24">
                  <c:v>10</c:v>
                </c:pt>
                <c:pt idx="25">
                  <c:v>17</c:v>
                </c:pt>
                <c:pt idx="26">
                  <c:v>10</c:v>
                </c:pt>
                <c:pt idx="27">
                  <c:v>19</c:v>
                </c:pt>
                <c:pt idx="28">
                  <c:v>15</c:v>
                </c:pt>
                <c:pt idx="29">
                  <c:v>11</c:v>
                </c:pt>
                <c:pt idx="30">
                  <c:v>10</c:v>
                </c:pt>
                <c:pt idx="31">
                  <c:v>22</c:v>
                </c:pt>
                <c:pt idx="32">
                  <c:v>6</c:v>
                </c:pt>
                <c:pt idx="33">
                  <c:v>7</c:v>
                </c:pt>
                <c:pt idx="34">
                  <c:v>7</c:v>
                </c:pt>
                <c:pt idx="35">
                  <c:v>8</c:v>
                </c:pt>
                <c:pt idx="36">
                  <c:v>10</c:v>
                </c:pt>
                <c:pt idx="37">
                  <c:v>21</c:v>
                </c:pt>
                <c:pt idx="38">
                  <c:v>24</c:v>
                </c:pt>
                <c:pt idx="39">
                  <c:v>20</c:v>
                </c:pt>
                <c:pt idx="40">
                  <c:v>14</c:v>
                </c:pt>
                <c:pt idx="41">
                  <c:v>23</c:v>
                </c:pt>
                <c:pt idx="42">
                  <c:v>18</c:v>
                </c:pt>
                <c:pt idx="43">
                  <c:v>13</c:v>
                </c:pt>
                <c:pt idx="44">
                  <c:v>6</c:v>
                </c:pt>
                <c:pt idx="45">
                  <c:v>15</c:v>
                </c:pt>
                <c:pt idx="46">
                  <c:v>20</c:v>
                </c:pt>
                <c:pt idx="47">
                  <c:v>60</c:v>
                </c:pt>
                <c:pt idx="48">
                  <c:v>51</c:v>
                </c:pt>
                <c:pt idx="49">
                  <c:v>42</c:v>
                </c:pt>
                <c:pt idx="50">
                  <c:v>30</c:v>
                </c:pt>
                <c:pt idx="51">
                  <c:v>29</c:v>
                </c:pt>
                <c:pt idx="52">
                  <c:v>27</c:v>
                </c:pt>
                <c:pt idx="53">
                  <c:v>24</c:v>
                </c:pt>
                <c:pt idx="54">
                  <c:v>14</c:v>
                </c:pt>
                <c:pt idx="55">
                  <c:v>18</c:v>
                </c:pt>
                <c:pt idx="56">
                  <c:v>25</c:v>
                </c:pt>
                <c:pt idx="57">
                  <c:v>35</c:v>
                </c:pt>
                <c:pt idx="58">
                  <c:v>27</c:v>
                </c:pt>
                <c:pt idx="59">
                  <c:v>24</c:v>
                </c:pt>
                <c:pt idx="60">
                  <c:v>32</c:v>
                </c:pt>
                <c:pt idx="61">
                  <c:v>21</c:v>
                </c:pt>
                <c:pt idx="62">
                  <c:v>30</c:v>
                </c:pt>
                <c:pt idx="63">
                  <c:v>16</c:v>
                </c:pt>
                <c:pt idx="64">
                  <c:v>22</c:v>
                </c:pt>
                <c:pt idx="65">
                  <c:v>26</c:v>
                </c:pt>
                <c:pt idx="66">
                  <c:v>21</c:v>
                </c:pt>
                <c:pt idx="67">
                  <c:v>37</c:v>
                </c:pt>
                <c:pt idx="68">
                  <c:v>45</c:v>
                </c:pt>
                <c:pt idx="69">
                  <c:v>56</c:v>
                </c:pt>
                <c:pt idx="70">
                  <c:v>43</c:v>
                </c:pt>
                <c:pt idx="71">
                  <c:v>30</c:v>
                </c:pt>
                <c:pt idx="72">
                  <c:v>54</c:v>
                </c:pt>
                <c:pt idx="73">
                  <c:v>40</c:v>
                </c:pt>
                <c:pt idx="74">
                  <c:v>16</c:v>
                </c:pt>
                <c:pt idx="75">
                  <c:v>19</c:v>
                </c:pt>
                <c:pt idx="76">
                  <c:v>37</c:v>
                </c:pt>
                <c:pt idx="77">
                  <c:v>20</c:v>
                </c:pt>
                <c:pt idx="78">
                  <c:v>31</c:v>
                </c:pt>
                <c:pt idx="79">
                  <c:v>18</c:v>
                </c:pt>
                <c:pt idx="80">
                  <c:v>19</c:v>
                </c:pt>
                <c:pt idx="81">
                  <c:v>29</c:v>
                </c:pt>
                <c:pt idx="82">
                  <c:v>17</c:v>
                </c:pt>
                <c:pt idx="83">
                  <c:v>17</c:v>
                </c:pt>
                <c:pt idx="84">
                  <c:v>13</c:v>
                </c:pt>
                <c:pt idx="85">
                  <c:v>20</c:v>
                </c:pt>
                <c:pt idx="86">
                  <c:v>34</c:v>
                </c:pt>
                <c:pt idx="87">
                  <c:v>25</c:v>
                </c:pt>
                <c:pt idx="88">
                  <c:v>21</c:v>
                </c:pt>
                <c:pt idx="89">
                  <c:v>12</c:v>
                </c:pt>
                <c:pt idx="90">
                  <c:v>23</c:v>
                </c:pt>
                <c:pt idx="91">
                  <c:v>30</c:v>
                </c:pt>
                <c:pt idx="92">
                  <c:v>39</c:v>
                </c:pt>
                <c:pt idx="93">
                  <c:v>31</c:v>
                </c:pt>
                <c:pt idx="94">
                  <c:v>29</c:v>
                </c:pt>
                <c:pt idx="95">
                  <c:v>32</c:v>
                </c:pt>
                <c:pt idx="96">
                  <c:v>25</c:v>
                </c:pt>
                <c:pt idx="97">
                  <c:v>18</c:v>
                </c:pt>
                <c:pt idx="98">
                  <c:v>17</c:v>
                </c:pt>
                <c:pt idx="99">
                  <c:v>14</c:v>
                </c:pt>
                <c:pt idx="100">
                  <c:v>25</c:v>
                </c:pt>
                <c:pt idx="101">
                  <c:v>43</c:v>
                </c:pt>
                <c:pt idx="102">
                  <c:v>40</c:v>
                </c:pt>
                <c:pt idx="103">
                  <c:v>30</c:v>
                </c:pt>
                <c:pt idx="104">
                  <c:v>33</c:v>
                </c:pt>
                <c:pt idx="105">
                  <c:v>9</c:v>
                </c:pt>
                <c:pt idx="106">
                  <c:v>18</c:v>
                </c:pt>
                <c:pt idx="107">
                  <c:v>14</c:v>
                </c:pt>
                <c:pt idx="108">
                  <c:v>18</c:v>
                </c:pt>
                <c:pt idx="109">
                  <c:v>15</c:v>
                </c:pt>
                <c:pt idx="110">
                  <c:v>15</c:v>
                </c:pt>
                <c:pt idx="111">
                  <c:v>25</c:v>
                </c:pt>
                <c:pt idx="112">
                  <c:v>7</c:v>
                </c:pt>
                <c:pt idx="113">
                  <c:v>7</c:v>
                </c:pt>
                <c:pt idx="114">
                  <c:v>15</c:v>
                </c:pt>
                <c:pt idx="115">
                  <c:v>19</c:v>
                </c:pt>
                <c:pt idx="116">
                  <c:v>19</c:v>
                </c:pt>
                <c:pt idx="117">
                  <c:v>39</c:v>
                </c:pt>
                <c:pt idx="118">
                  <c:v>34</c:v>
                </c:pt>
                <c:pt idx="119">
                  <c:v>15</c:v>
                </c:pt>
                <c:pt idx="120">
                  <c:v>17</c:v>
                </c:pt>
                <c:pt idx="121">
                  <c:v>19</c:v>
                </c:pt>
                <c:pt idx="122">
                  <c:v>14</c:v>
                </c:pt>
                <c:pt idx="123">
                  <c:v>20</c:v>
                </c:pt>
                <c:pt idx="124">
                  <c:v>24</c:v>
                </c:pt>
                <c:pt idx="125">
                  <c:v>23</c:v>
                </c:pt>
                <c:pt idx="126">
                  <c:v>22</c:v>
                </c:pt>
              </c:numCache>
            </c:numRef>
          </c:xVal>
          <c:yVal>
            <c:numRef>
              <c:f>DATA!$M$248:$M$374</c:f>
              <c:numCache>
                <c:ptCount val="127"/>
                <c:pt idx="0">
                  <c:v>2892.4066999999995</c:v>
                </c:pt>
                <c:pt idx="1">
                  <c:v>2882.9244499999986</c:v>
                </c:pt>
                <c:pt idx="2">
                  <c:v>2864.5921</c:v>
                </c:pt>
                <c:pt idx="3">
                  <c:v>2841.8347000000012</c:v>
                </c:pt>
                <c:pt idx="4">
                  <c:v>2826.0309499999985</c:v>
                </c:pt>
                <c:pt idx="5">
                  <c:v>2815.2844000000005</c:v>
                </c:pt>
                <c:pt idx="6">
                  <c:v>2789.366249999999</c:v>
                </c:pt>
                <c:pt idx="7">
                  <c:v>2772.298200000001</c:v>
                </c:pt>
                <c:pt idx="8">
                  <c:v>2754.598</c:v>
                </c:pt>
                <c:pt idx="9">
                  <c:v>2735.0013500000005</c:v>
                </c:pt>
                <c:pt idx="10">
                  <c:v>2715.404700000001</c:v>
                </c:pt>
                <c:pt idx="11">
                  <c:v>2698.9688000000006</c:v>
                </c:pt>
                <c:pt idx="12">
                  <c:v>2682.532900000002</c:v>
                </c:pt>
                <c:pt idx="13">
                  <c:v>2663.5684</c:v>
                </c:pt>
                <c:pt idx="14">
                  <c:v>2647.1325000000015</c:v>
                </c:pt>
                <c:pt idx="15">
                  <c:v>2630.696600000001</c:v>
                </c:pt>
                <c:pt idx="16">
                  <c:v>2612.3642500000005</c:v>
                </c:pt>
                <c:pt idx="17">
                  <c:v>2584.549650000001</c:v>
                </c:pt>
                <c:pt idx="18">
                  <c:v>2559.263650000001</c:v>
                </c:pt>
                <c:pt idx="19">
                  <c:v>2542.195600000001</c:v>
                </c:pt>
                <c:pt idx="20">
                  <c:v>2525.7597000000005</c:v>
                </c:pt>
                <c:pt idx="21">
                  <c:v>2504.266600000001</c:v>
                </c:pt>
                <c:pt idx="22">
                  <c:v>2474.555550000001</c:v>
                </c:pt>
                <c:pt idx="23">
                  <c:v>2457.487500000001</c:v>
                </c:pt>
                <c:pt idx="24">
                  <c:v>2440.4194499999994</c:v>
                </c:pt>
                <c:pt idx="25">
                  <c:v>2418.9263499999997</c:v>
                </c:pt>
                <c:pt idx="26">
                  <c:v>2396.1689499999993</c:v>
                </c:pt>
                <c:pt idx="27">
                  <c:v>2383.5259499999993</c:v>
                </c:pt>
                <c:pt idx="28">
                  <c:v>2370.2508</c:v>
                </c:pt>
                <c:pt idx="29">
                  <c:v>2348.1255500000007</c:v>
                </c:pt>
                <c:pt idx="30">
                  <c:v>2320.310950000001</c:v>
                </c:pt>
                <c:pt idx="31">
                  <c:v>2308.3001000000004</c:v>
                </c:pt>
                <c:pt idx="32">
                  <c:v>2283.0141000000003</c:v>
                </c:pt>
                <c:pt idx="33">
                  <c:v>2267.210350000001</c:v>
                </c:pt>
                <c:pt idx="34">
                  <c:v>2247.6137</c:v>
                </c:pt>
                <c:pt idx="35">
                  <c:v>2224.8563000000013</c:v>
                </c:pt>
                <c:pt idx="36">
                  <c:v>2202.7310500000003</c:v>
                </c:pt>
                <c:pt idx="37">
                  <c:v>2181.237949999999</c:v>
                </c:pt>
                <c:pt idx="38">
                  <c:v>2161.00915</c:v>
                </c:pt>
                <c:pt idx="39">
                  <c:v>2141.4125000000004</c:v>
                </c:pt>
                <c:pt idx="40">
                  <c:v>2126.2409000000007</c:v>
                </c:pt>
                <c:pt idx="41">
                  <c:v>2111.7014500000005</c:v>
                </c:pt>
                <c:pt idx="42">
                  <c:v>2090.840500000002</c:v>
                </c:pt>
                <c:pt idx="43">
                  <c:v>2075.6689000000006</c:v>
                </c:pt>
                <c:pt idx="44">
                  <c:v>2059.233</c:v>
                </c:pt>
                <c:pt idx="45">
                  <c:v>2040.9006500000014</c:v>
                </c:pt>
                <c:pt idx="46">
                  <c:v>2027.6255</c:v>
                </c:pt>
                <c:pt idx="47">
                  <c:v>2007.3967000000011</c:v>
                </c:pt>
                <c:pt idx="48">
                  <c:v>1996.6501500000013</c:v>
                </c:pt>
                <c:pt idx="49">
                  <c:v>1963.7783500000005</c:v>
                </c:pt>
                <c:pt idx="50">
                  <c:v>1937.2280499999997</c:v>
                </c:pt>
                <c:pt idx="51">
                  <c:v>1922.6885999999995</c:v>
                </c:pt>
                <c:pt idx="52">
                  <c:v>1906.252700000001</c:v>
                </c:pt>
                <c:pt idx="53">
                  <c:v>1886.6560500000014</c:v>
                </c:pt>
                <c:pt idx="54">
                  <c:v>1870.8523000000005</c:v>
                </c:pt>
                <c:pt idx="55">
                  <c:v>1851.8878000000022</c:v>
                </c:pt>
                <c:pt idx="56">
                  <c:v>1834.1875999999993</c:v>
                </c:pt>
                <c:pt idx="57">
                  <c:v>1813.9588000000003</c:v>
                </c:pt>
                <c:pt idx="58">
                  <c:v>1791.8335499999994</c:v>
                </c:pt>
                <c:pt idx="59">
                  <c:v>1781.0869999999995</c:v>
                </c:pt>
                <c:pt idx="60">
                  <c:v>1768.4440000000013</c:v>
                </c:pt>
                <c:pt idx="61">
                  <c:v>1749.4794999999995</c:v>
                </c:pt>
                <c:pt idx="62">
                  <c:v>1734.3079000000016</c:v>
                </c:pt>
                <c:pt idx="63">
                  <c:v>1715.3434000000016</c:v>
                </c:pt>
                <c:pt idx="64">
                  <c:v>1703.9647000000004</c:v>
                </c:pt>
                <c:pt idx="65">
                  <c:v>1685.6323499999999</c:v>
                </c:pt>
                <c:pt idx="66">
                  <c:v>1669.1964500000013</c:v>
                </c:pt>
                <c:pt idx="67">
                  <c:v>1655.2891500000023</c:v>
                </c:pt>
                <c:pt idx="68">
                  <c:v>1638.2211000000007</c:v>
                </c:pt>
                <c:pt idx="69">
                  <c:v>1619.88875</c:v>
                </c:pt>
                <c:pt idx="70">
                  <c:v>1595.8670500000007</c:v>
                </c:pt>
                <c:pt idx="71">
                  <c:v>1572.4775000000009</c:v>
                </c:pt>
                <c:pt idx="72">
                  <c:v>1545.9272</c:v>
                </c:pt>
                <c:pt idx="73">
                  <c:v>1530.7556000000004</c:v>
                </c:pt>
                <c:pt idx="74">
                  <c:v>1516.2161500000002</c:v>
                </c:pt>
                <c:pt idx="75">
                  <c:v>1498.5159500000009</c:v>
                </c:pt>
                <c:pt idx="76">
                  <c:v>1477.655</c:v>
                </c:pt>
                <c:pt idx="77">
                  <c:v>1466.9084500000008</c:v>
                </c:pt>
                <c:pt idx="78">
                  <c:v>1449.2082500000015</c:v>
                </c:pt>
                <c:pt idx="79">
                  <c:v>1439.0938499999993</c:v>
                </c:pt>
                <c:pt idx="80">
                  <c:v>1417.6007500000014</c:v>
                </c:pt>
                <c:pt idx="81">
                  <c:v>1406.2220500000003</c:v>
                </c:pt>
                <c:pt idx="82">
                  <c:v>1395.4755000000005</c:v>
                </c:pt>
                <c:pt idx="83">
                  <c:v>1376.5110000000004</c:v>
                </c:pt>
                <c:pt idx="84">
                  <c:v>1356.914350000001</c:v>
                </c:pt>
                <c:pt idx="85">
                  <c:v>1341.1106000000018</c:v>
                </c:pt>
                <c:pt idx="86">
                  <c:v>1337.949849999999</c:v>
                </c:pt>
                <c:pt idx="87">
                  <c:v>1301.2851499999997</c:v>
                </c:pt>
                <c:pt idx="88">
                  <c:v>1270.9419500000004</c:v>
                </c:pt>
                <c:pt idx="89">
                  <c:v>1247.5523999999987</c:v>
                </c:pt>
                <c:pt idx="90">
                  <c:v>1221.634250000001</c:v>
                </c:pt>
                <c:pt idx="91">
                  <c:v>1203.3018999999986</c:v>
                </c:pt>
                <c:pt idx="92">
                  <c:v>1178.6480499999998</c:v>
                </c:pt>
                <c:pt idx="93">
                  <c:v>1130.6046500000011</c:v>
                </c:pt>
                <c:pt idx="94">
                  <c:v>1133.1332500000008</c:v>
                </c:pt>
                <c:pt idx="95">
                  <c:v>1089.5149000000001</c:v>
                </c:pt>
                <c:pt idx="96">
                  <c:v>1062.9646000000012</c:v>
                </c:pt>
                <c:pt idx="97">
                  <c:v>1030.7249499999998</c:v>
                </c:pt>
                <c:pt idx="98">
                  <c:v>1004.1746500000008</c:v>
                </c:pt>
                <c:pt idx="99">
                  <c:v>983.3137000000006</c:v>
                </c:pt>
                <c:pt idx="100">
                  <c:v>962.4527500000022</c:v>
                </c:pt>
                <c:pt idx="101">
                  <c:v>930.8452500000003</c:v>
                </c:pt>
                <c:pt idx="102">
                  <c:v>901.7663500000017</c:v>
                </c:pt>
                <c:pt idx="103">
                  <c:v>865.7338</c:v>
                </c:pt>
                <c:pt idx="104">
                  <c:v>820.219000000001</c:v>
                </c:pt>
                <c:pt idx="105">
                  <c:v>794.3008499999996</c:v>
                </c:pt>
                <c:pt idx="106">
                  <c:v>786.0829000000012</c:v>
                </c:pt>
                <c:pt idx="107">
                  <c:v>762.0612000000019</c:v>
                </c:pt>
                <c:pt idx="108">
                  <c:v>736.1430500000006</c:v>
                </c:pt>
                <c:pt idx="109">
                  <c:v>712.1213500000013</c:v>
                </c:pt>
                <c:pt idx="110">
                  <c:v>694.4211500000001</c:v>
                </c:pt>
                <c:pt idx="111">
                  <c:v>674.1923499999994</c:v>
                </c:pt>
                <c:pt idx="112">
                  <c:v>655.8599999999988</c:v>
                </c:pt>
                <c:pt idx="113">
                  <c:v>646.3777500000015</c:v>
                </c:pt>
                <c:pt idx="114">
                  <c:v>629.3097000000016</c:v>
                </c:pt>
                <c:pt idx="115">
                  <c:v>609.0809000000008</c:v>
                </c:pt>
                <c:pt idx="116">
                  <c:v>595.8057499999995</c:v>
                </c:pt>
                <c:pt idx="117">
                  <c:v>578.1055500000002</c:v>
                </c:pt>
                <c:pt idx="118">
                  <c:v>549.0266500000016</c:v>
                </c:pt>
                <c:pt idx="119">
                  <c:v>522.4763500000008</c:v>
                </c:pt>
                <c:pt idx="120">
                  <c:v>495.2939000000006</c:v>
                </c:pt>
                <c:pt idx="121">
                  <c:v>468.7435999999998</c:v>
                </c:pt>
                <c:pt idx="122">
                  <c:v>409.95364999999947</c:v>
                </c:pt>
                <c:pt idx="123">
                  <c:v>333.46350000000166</c:v>
                </c:pt>
                <c:pt idx="124">
                  <c:v>281.6272000000008</c:v>
                </c:pt>
                <c:pt idx="125">
                  <c:v>276.5700000000015</c:v>
                </c:pt>
                <c:pt idx="126">
                  <c:v>334.0956499999993</c:v>
                </c:pt>
              </c:numCache>
            </c:numRef>
          </c:yVal>
          <c:smooth val="0"/>
        </c:ser>
        <c:axId val="2566877"/>
        <c:axId val="23101894"/>
      </c:scatterChart>
      <c:valAx>
        <c:axId val="2566877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nDp [dm</a:t>
                </a:r>
                <a:r>
                  <a:rPr lang="en-US" cap="none" sz="12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01894"/>
        <c:crosses val="autoZero"/>
        <c:crossBetween val="midCat"/>
        <c:dispUnits/>
      </c:valAx>
      <c:valAx>
        <c:axId val="231018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Altitude (m)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668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225"/>
          <c:y val="0.97125"/>
          <c:w val="0.7635"/>
          <c:h val="0.0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5" right="0.75" top="1" bottom="1" header="0.5" footer="0.5"/>
  <pageSetup horizontalDpi="300" verticalDpi="3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tabSelected="1" workbookViewId="0" zoomScale="71"/>
  </sheetViews>
  <pageMargins left="0.75" right="0.75" top="1" bottom="1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075"/>
  <sheetViews>
    <sheetView zoomScalePageLayoutView="0" workbookViewId="0" topLeftCell="M248">
      <selection activeCell="A4" sqref="A4"/>
    </sheetView>
  </sheetViews>
  <sheetFormatPr defaultColWidth="8.8515625" defaultRowHeight="12.75"/>
  <cols>
    <col min="1" max="1" width="12.28125" style="53" customWidth="1"/>
    <col min="2" max="2" width="8.421875" style="63" customWidth="1"/>
    <col min="3" max="3" width="14.421875" style="59" bestFit="1" customWidth="1"/>
    <col min="4" max="4" width="10.421875" style="0" customWidth="1"/>
    <col min="5" max="5" width="8.421875" style="0" customWidth="1"/>
    <col min="6" max="6" width="12.8515625" style="0" customWidth="1"/>
    <col min="7" max="7" width="11.8515625" style="0" customWidth="1"/>
    <col min="8" max="8" width="7.421875" style="56" bestFit="1" customWidth="1"/>
    <col min="9" max="9" width="16.140625" style="0" bestFit="1" customWidth="1"/>
    <col min="10" max="10" width="18.421875" style="0" bestFit="1" customWidth="1"/>
    <col min="11" max="11" width="13.140625" style="69" customWidth="1"/>
    <col min="12" max="12" width="15.7109375" style="0" bestFit="1" customWidth="1"/>
    <col min="13" max="13" width="16.421875" style="0" bestFit="1" customWidth="1"/>
    <col min="14" max="15" width="17.421875" style="0" bestFit="1" customWidth="1"/>
    <col min="16" max="16" width="15.7109375" style="0" bestFit="1" customWidth="1"/>
    <col min="43" max="43" width="17.8515625" style="0" customWidth="1"/>
    <col min="46" max="46" width="17.140625" style="0" customWidth="1"/>
    <col min="51" max="51" width="9.140625" style="74" customWidth="1"/>
  </cols>
  <sheetData>
    <row r="1" spans="1:64" s="70" customFormat="1" ht="14.25">
      <c r="A1" s="51" t="s">
        <v>73</v>
      </c>
      <c r="B1" s="60"/>
      <c r="C1" s="57"/>
      <c r="D1" s="1"/>
      <c r="E1" s="2"/>
      <c r="F1" s="3"/>
      <c r="G1" s="4"/>
      <c r="H1" s="54"/>
      <c r="I1" s="5"/>
      <c r="J1" s="6"/>
      <c r="K1" s="67"/>
      <c r="L1" s="6"/>
      <c r="M1" s="7"/>
      <c r="N1" s="6"/>
      <c r="O1" s="7"/>
      <c r="P1" s="8"/>
      <c r="Q1" s="8"/>
      <c r="R1" s="8"/>
      <c r="S1" s="7"/>
      <c r="T1" s="9"/>
      <c r="U1" s="9"/>
      <c r="V1" s="9"/>
      <c r="W1" s="9"/>
      <c r="X1" s="10"/>
      <c r="Y1" s="9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2"/>
      <c r="AP1" s="7"/>
      <c r="AQ1" s="13"/>
      <c r="AR1" s="14"/>
      <c r="AS1" s="15"/>
      <c r="AT1" s="13"/>
      <c r="AU1" s="16"/>
      <c r="AV1" s="17"/>
      <c r="AW1" s="18"/>
      <c r="AX1" s="7"/>
      <c r="AY1" s="74"/>
      <c r="AZ1" s="7"/>
      <c r="BA1" s="13"/>
      <c r="BB1" s="17"/>
      <c r="BC1" s="12"/>
      <c r="BD1" s="19"/>
      <c r="BE1" s="20"/>
      <c r="BF1" s="21"/>
      <c r="BG1" s="22"/>
      <c r="BH1" s="23"/>
      <c r="BI1" s="24"/>
      <c r="BJ1" s="24"/>
      <c r="BK1" s="24"/>
      <c r="BL1" s="24"/>
    </row>
    <row r="2" spans="1:64" s="70" customFormat="1" ht="14.25">
      <c r="A2" s="52" t="s">
        <v>151</v>
      </c>
      <c r="B2" s="61"/>
      <c r="C2" s="58"/>
      <c r="D2" s="25"/>
      <c r="E2" s="2"/>
      <c r="F2" s="3"/>
      <c r="G2" s="4"/>
      <c r="H2" s="54"/>
      <c r="I2" s="5"/>
      <c r="J2" s="6"/>
      <c r="K2" s="67"/>
      <c r="L2" s="6"/>
      <c r="M2" s="7"/>
      <c r="N2" s="6"/>
      <c r="O2" s="7"/>
      <c r="P2" s="8"/>
      <c r="Q2" s="8"/>
      <c r="R2" s="8"/>
      <c r="S2" s="7"/>
      <c r="T2" s="9"/>
      <c r="U2" s="9"/>
      <c r="V2" s="9"/>
      <c r="W2" s="9"/>
      <c r="X2" s="10"/>
      <c r="Y2" s="9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2"/>
      <c r="AP2" s="7"/>
      <c r="AQ2" s="13"/>
      <c r="AR2" s="14"/>
      <c r="AS2" s="15"/>
      <c r="AT2" s="13"/>
      <c r="AU2" s="16"/>
      <c r="AV2" s="17"/>
      <c r="AW2" s="18"/>
      <c r="AX2" s="7"/>
      <c r="AY2" s="74"/>
      <c r="AZ2" s="7"/>
      <c r="BA2" s="13"/>
      <c r="BB2" s="17"/>
      <c r="BC2" s="12"/>
      <c r="BD2" s="19"/>
      <c r="BE2" s="20"/>
      <c r="BF2" s="21"/>
      <c r="BG2" s="22"/>
      <c r="BH2" s="23"/>
      <c r="BI2" s="24"/>
      <c r="BJ2" s="24"/>
      <c r="BK2" s="24"/>
      <c r="BL2" s="24"/>
    </row>
    <row r="3" spans="1:64" s="70" customFormat="1" ht="14.25">
      <c r="A3" s="52" t="s">
        <v>147</v>
      </c>
      <c r="B3" s="61"/>
      <c r="C3" s="58"/>
      <c r="D3" s="25"/>
      <c r="E3" s="2"/>
      <c r="F3" s="3"/>
      <c r="G3" s="4"/>
      <c r="H3" s="54"/>
      <c r="I3" s="5"/>
      <c r="J3" s="6"/>
      <c r="K3" s="67"/>
      <c r="L3" s="6"/>
      <c r="M3" s="7"/>
      <c r="N3" s="6"/>
      <c r="O3" s="7"/>
      <c r="P3" s="8"/>
      <c r="Q3" s="8"/>
      <c r="R3" s="8"/>
      <c r="S3" s="7"/>
      <c r="T3" s="9"/>
      <c r="U3" s="9"/>
      <c r="V3" s="9"/>
      <c r="W3" s="9"/>
      <c r="X3" s="10"/>
      <c r="Y3" s="9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2"/>
      <c r="AP3" s="7"/>
      <c r="AQ3" s="13"/>
      <c r="AR3" s="14"/>
      <c r="AS3" s="15"/>
      <c r="AT3" s="13"/>
      <c r="AU3" s="16"/>
      <c r="AV3" s="17"/>
      <c r="AW3" s="18"/>
      <c r="AX3" s="7"/>
      <c r="AY3" s="74"/>
      <c r="AZ3" s="7"/>
      <c r="BA3" s="13"/>
      <c r="BB3" s="17"/>
      <c r="BC3" s="12"/>
      <c r="BD3" s="19"/>
      <c r="BE3" s="20"/>
      <c r="BF3" s="21"/>
      <c r="BG3" s="22"/>
      <c r="BH3" s="23"/>
      <c r="BI3" s="24"/>
      <c r="BJ3" s="24"/>
      <c r="BK3" s="24"/>
      <c r="BL3" s="24"/>
    </row>
    <row r="4" spans="1:64" s="70" customFormat="1" ht="14.25">
      <c r="A4" s="52" t="s">
        <v>5</v>
      </c>
      <c r="B4" s="61"/>
      <c r="C4" s="58"/>
      <c r="D4" s="25"/>
      <c r="E4" s="2"/>
      <c r="F4" s="3"/>
      <c r="G4" s="4"/>
      <c r="H4" s="54"/>
      <c r="I4" s="5"/>
      <c r="J4" s="6"/>
      <c r="K4" s="67"/>
      <c r="L4" s="6"/>
      <c r="M4" s="7"/>
      <c r="N4" s="6"/>
      <c r="O4" s="7"/>
      <c r="P4" s="8"/>
      <c r="Q4" s="8"/>
      <c r="R4" s="8"/>
      <c r="S4" s="7"/>
      <c r="T4" s="9"/>
      <c r="U4" s="9"/>
      <c r="V4" s="9"/>
      <c r="W4" s="9"/>
      <c r="X4" s="10"/>
      <c r="Y4" s="9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2"/>
      <c r="AP4" s="7"/>
      <c r="AQ4" s="13"/>
      <c r="AR4" s="14"/>
      <c r="AS4" s="15"/>
      <c r="AT4" s="13"/>
      <c r="AU4" s="16"/>
      <c r="AV4" s="17"/>
      <c r="AW4" s="18"/>
      <c r="AX4" s="7"/>
      <c r="AY4" s="74"/>
      <c r="AZ4" s="7"/>
      <c r="BA4" s="13"/>
      <c r="BB4" s="17"/>
      <c r="BC4" s="12"/>
      <c r="BD4" s="19"/>
      <c r="BE4" s="20"/>
      <c r="BF4" s="21"/>
      <c r="BG4" s="22"/>
      <c r="BH4" s="23"/>
      <c r="BI4" s="24"/>
      <c r="BJ4" s="24"/>
      <c r="BK4" s="24"/>
      <c r="BL4" s="24"/>
    </row>
    <row r="5" spans="1:64" s="70" customFormat="1" ht="14.25">
      <c r="A5" s="52" t="s">
        <v>148</v>
      </c>
      <c r="B5" s="61"/>
      <c r="C5" s="58"/>
      <c r="D5" s="25"/>
      <c r="E5" s="2"/>
      <c r="F5" s="3"/>
      <c r="G5" s="4"/>
      <c r="H5" s="54"/>
      <c r="I5" s="5"/>
      <c r="J5" s="6"/>
      <c r="K5" s="67"/>
      <c r="L5" s="6"/>
      <c r="M5" s="7"/>
      <c r="N5" s="6"/>
      <c r="O5" s="7"/>
      <c r="P5" s="8"/>
      <c r="Q5" s="8"/>
      <c r="R5" s="8"/>
      <c r="S5" s="7"/>
      <c r="T5" s="9"/>
      <c r="U5" s="9"/>
      <c r="V5" s="9"/>
      <c r="W5" s="9"/>
      <c r="X5" s="10"/>
      <c r="Y5" s="9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2"/>
      <c r="AP5" s="7"/>
      <c r="AQ5" s="13"/>
      <c r="AR5" s="14"/>
      <c r="AS5" s="15"/>
      <c r="AT5" s="26"/>
      <c r="AU5" s="16"/>
      <c r="AV5" s="27"/>
      <c r="AW5" s="18"/>
      <c r="AX5" s="7"/>
      <c r="AY5" s="74"/>
      <c r="AZ5" s="7"/>
      <c r="BA5" s="13"/>
      <c r="BB5" s="17"/>
      <c r="BC5" s="12"/>
      <c r="BD5" s="19"/>
      <c r="BE5" s="20"/>
      <c r="BF5" s="21"/>
      <c r="BG5" s="22"/>
      <c r="BH5" s="23"/>
      <c r="BI5" s="24"/>
      <c r="BJ5" s="24"/>
      <c r="BK5" s="24"/>
      <c r="BL5" s="24"/>
    </row>
    <row r="6" spans="1:64" s="70" customFormat="1" ht="14.25">
      <c r="A6" s="109" t="s">
        <v>72</v>
      </c>
      <c r="B6" s="62"/>
      <c r="C6" s="110"/>
      <c r="D6" s="28"/>
      <c r="E6" s="29"/>
      <c r="F6" s="30"/>
      <c r="G6" s="31"/>
      <c r="H6" s="55"/>
      <c r="I6" s="32"/>
      <c r="J6" s="33"/>
      <c r="K6" s="68"/>
      <c r="L6" s="33"/>
      <c r="M6" s="108" t="s">
        <v>6</v>
      </c>
      <c r="N6" s="33"/>
      <c r="O6" s="34"/>
      <c r="P6" s="111"/>
      <c r="Q6" s="111"/>
      <c r="R6" s="111"/>
      <c r="S6" s="34"/>
      <c r="T6" s="112"/>
      <c r="U6" s="112"/>
      <c r="V6" s="112"/>
      <c r="W6" s="112"/>
      <c r="X6" s="35"/>
      <c r="Y6" s="112"/>
      <c r="Z6" s="36"/>
      <c r="AA6" s="36"/>
      <c r="AB6" s="36"/>
      <c r="AC6" s="107" t="s">
        <v>122</v>
      </c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7"/>
      <c r="AP6" s="34"/>
      <c r="AQ6" s="38"/>
      <c r="AR6" s="39"/>
      <c r="AS6" s="15"/>
      <c r="AT6" s="38"/>
      <c r="AU6" s="40"/>
      <c r="AV6" s="41"/>
      <c r="AW6" s="42"/>
      <c r="AX6" s="34"/>
      <c r="AY6" s="74"/>
      <c r="AZ6" s="7"/>
      <c r="BA6" s="38"/>
      <c r="BB6" s="41"/>
      <c r="BC6" s="37"/>
      <c r="BD6" s="43"/>
      <c r="BE6" s="44"/>
      <c r="BF6" s="45"/>
      <c r="BG6" s="46"/>
      <c r="BH6" s="47"/>
      <c r="BI6" s="48"/>
      <c r="BJ6" s="48"/>
      <c r="BK6" s="48"/>
      <c r="BL6" s="48"/>
    </row>
    <row r="7" spans="1:58" s="115" customFormat="1" ht="15.75">
      <c r="A7" s="75" t="s">
        <v>74</v>
      </c>
      <c r="B7" s="76" t="s">
        <v>75</v>
      </c>
      <c r="C7" s="77" t="s">
        <v>76</v>
      </c>
      <c r="D7" s="78" t="s">
        <v>77</v>
      </c>
      <c r="E7" s="79" t="s">
        <v>78</v>
      </c>
      <c r="F7" s="80" t="s">
        <v>95</v>
      </c>
      <c r="G7" s="80" t="s">
        <v>96</v>
      </c>
      <c r="H7" s="81" t="s">
        <v>79</v>
      </c>
      <c r="I7" s="82" t="s">
        <v>80</v>
      </c>
      <c r="J7" s="83" t="s">
        <v>81</v>
      </c>
      <c r="K7" s="84" t="s">
        <v>109</v>
      </c>
      <c r="L7" s="83" t="s">
        <v>110</v>
      </c>
      <c r="M7" s="85" t="s">
        <v>2</v>
      </c>
      <c r="N7" s="86" t="s">
        <v>111</v>
      </c>
      <c r="O7" s="86" t="s">
        <v>112</v>
      </c>
      <c r="P7" s="86" t="s">
        <v>113</v>
      </c>
      <c r="Q7" s="87" t="s">
        <v>114</v>
      </c>
      <c r="R7" s="88" t="s">
        <v>123</v>
      </c>
      <c r="S7" s="88" t="s">
        <v>124</v>
      </c>
      <c r="T7" s="88" t="s">
        <v>125</v>
      </c>
      <c r="U7" s="88" t="s">
        <v>126</v>
      </c>
      <c r="V7" s="88" t="s">
        <v>127</v>
      </c>
      <c r="W7" s="88" t="s">
        <v>128</v>
      </c>
      <c r="X7" s="89" t="s">
        <v>129</v>
      </c>
      <c r="Y7" s="89" t="s">
        <v>130</v>
      </c>
      <c r="Z7" s="89" t="s">
        <v>131</v>
      </c>
      <c r="AA7" s="89" t="s">
        <v>132</v>
      </c>
      <c r="AB7" s="90" t="s">
        <v>133</v>
      </c>
      <c r="AC7" s="91" t="s">
        <v>134</v>
      </c>
      <c r="AD7" s="91" t="s">
        <v>135</v>
      </c>
      <c r="AE7" s="91" t="s">
        <v>136</v>
      </c>
      <c r="AF7" s="91" t="s">
        <v>137</v>
      </c>
      <c r="AG7" s="91" t="s">
        <v>138</v>
      </c>
      <c r="AH7" s="91" t="s">
        <v>139</v>
      </c>
      <c r="AI7" s="91" t="s">
        <v>134</v>
      </c>
      <c r="AJ7" s="91" t="s">
        <v>135</v>
      </c>
      <c r="AK7" s="91" t="s">
        <v>136</v>
      </c>
      <c r="AL7" s="91" t="s">
        <v>137</v>
      </c>
      <c r="AM7" s="91" t="s">
        <v>138</v>
      </c>
      <c r="AN7" s="91" t="s">
        <v>139</v>
      </c>
      <c r="AO7" s="92" t="s">
        <v>140</v>
      </c>
      <c r="AP7" s="93" t="s">
        <v>141</v>
      </c>
      <c r="AQ7" s="93" t="s">
        <v>22</v>
      </c>
      <c r="AR7" s="92" t="s">
        <v>23</v>
      </c>
      <c r="AS7" s="94" t="s">
        <v>24</v>
      </c>
      <c r="AT7" s="95" t="s">
        <v>25</v>
      </c>
      <c r="AU7" s="96" t="s">
        <v>26</v>
      </c>
      <c r="AV7" s="113"/>
      <c r="AW7" s="113"/>
      <c r="AX7" s="113"/>
      <c r="AY7" s="114"/>
      <c r="AZ7" s="85"/>
      <c r="BA7" s="113"/>
      <c r="BB7" s="113"/>
      <c r="BC7" s="113"/>
      <c r="BD7" s="113"/>
      <c r="BE7" s="113"/>
      <c r="BF7" s="113"/>
    </row>
    <row r="8" spans="1:58" s="115" customFormat="1" ht="14.25">
      <c r="A8" s="75" t="s">
        <v>27</v>
      </c>
      <c r="B8" s="76">
        <v>2007</v>
      </c>
      <c r="C8" s="77" t="s">
        <v>28</v>
      </c>
      <c r="D8" s="78" t="s">
        <v>29</v>
      </c>
      <c r="E8" s="79" t="s">
        <v>30</v>
      </c>
      <c r="F8" s="80" t="s">
        <v>31</v>
      </c>
      <c r="G8" s="80" t="s">
        <v>31</v>
      </c>
      <c r="H8" s="81" t="s">
        <v>3</v>
      </c>
      <c r="I8" s="82" t="s">
        <v>32</v>
      </c>
      <c r="J8" s="83" t="s">
        <v>33</v>
      </c>
      <c r="K8" s="84" t="s">
        <v>33</v>
      </c>
      <c r="L8" s="83" t="s">
        <v>33</v>
      </c>
      <c r="M8" s="85" t="s">
        <v>33</v>
      </c>
      <c r="N8" s="86" t="s">
        <v>4</v>
      </c>
      <c r="O8" s="86" t="s">
        <v>34</v>
      </c>
      <c r="P8" s="86" t="s">
        <v>35</v>
      </c>
      <c r="Q8" s="87" t="s">
        <v>36</v>
      </c>
      <c r="R8" s="87" t="s">
        <v>37</v>
      </c>
      <c r="S8" s="87" t="s">
        <v>37</v>
      </c>
      <c r="T8" s="87" t="s">
        <v>37</v>
      </c>
      <c r="U8" s="87" t="s">
        <v>37</v>
      </c>
      <c r="V8" s="87" t="s">
        <v>37</v>
      </c>
      <c r="W8" s="87" t="s">
        <v>37</v>
      </c>
      <c r="X8" s="89" t="s">
        <v>38</v>
      </c>
      <c r="Y8" s="89" t="s">
        <v>39</v>
      </c>
      <c r="Z8" s="89" t="s">
        <v>39</v>
      </c>
      <c r="AA8" s="89" t="s">
        <v>34</v>
      </c>
      <c r="AB8" s="90" t="s">
        <v>91</v>
      </c>
      <c r="AC8" s="90" t="s">
        <v>93</v>
      </c>
      <c r="AD8" s="90" t="s">
        <v>93</v>
      </c>
      <c r="AE8" s="90" t="s">
        <v>93</v>
      </c>
      <c r="AF8" s="90" t="s">
        <v>93</v>
      </c>
      <c r="AG8" s="90" t="s">
        <v>93</v>
      </c>
      <c r="AH8" s="90" t="s">
        <v>93</v>
      </c>
      <c r="AI8" s="90" t="s">
        <v>92</v>
      </c>
      <c r="AJ8" s="90" t="s">
        <v>92</v>
      </c>
      <c r="AK8" s="90" t="s">
        <v>92</v>
      </c>
      <c r="AL8" s="90" t="s">
        <v>92</v>
      </c>
      <c r="AM8" s="90" t="s">
        <v>92</v>
      </c>
      <c r="AN8" s="90" t="s">
        <v>92</v>
      </c>
      <c r="AO8" s="92" t="s">
        <v>94</v>
      </c>
      <c r="AP8" s="93" t="s">
        <v>35</v>
      </c>
      <c r="AQ8" s="93" t="s">
        <v>35</v>
      </c>
      <c r="AR8" s="92" t="s">
        <v>94</v>
      </c>
      <c r="AS8" s="94" t="s">
        <v>35</v>
      </c>
      <c r="AT8" s="95" t="s">
        <v>35</v>
      </c>
      <c r="AU8" s="96" t="s">
        <v>94</v>
      </c>
      <c r="AV8" s="113"/>
      <c r="AW8" s="113"/>
      <c r="AX8" s="113"/>
      <c r="AY8" s="114"/>
      <c r="AZ8" s="85"/>
      <c r="BA8" s="113"/>
      <c r="BB8" s="113"/>
      <c r="BC8" s="113"/>
      <c r="BD8" s="113"/>
      <c r="BE8" s="113"/>
      <c r="BF8" s="113"/>
    </row>
    <row r="9" spans="1:52" ht="15.75">
      <c r="A9" s="116">
        <v>39319</v>
      </c>
      <c r="B9" s="117">
        <f>31+28+31+30+31+30+31+25</f>
        <v>237</v>
      </c>
      <c r="C9" s="118">
        <v>0.605671</v>
      </c>
      <c r="D9" s="119">
        <v>0.605671</v>
      </c>
      <c r="E9" s="120"/>
      <c r="F9">
        <v>38.97062872</v>
      </c>
      <c r="G9">
        <v>-77.23705766</v>
      </c>
      <c r="H9" s="105">
        <v>19.927</v>
      </c>
      <c r="I9" s="73"/>
      <c r="M9" s="105">
        <v>449.1469500000003</v>
      </c>
      <c r="N9" s="105">
        <v>30.2</v>
      </c>
      <c r="O9" s="105">
        <v>51.8</v>
      </c>
      <c r="P9" s="73">
        <v>71.2086</v>
      </c>
      <c r="R9" s="73"/>
      <c r="S9" s="73"/>
      <c r="T9" s="73"/>
      <c r="U9" s="73"/>
      <c r="V9" s="73"/>
      <c r="W9" s="73"/>
      <c r="X9" s="73"/>
      <c r="Y9" s="73"/>
      <c r="Z9" s="73"/>
      <c r="AA9" s="73"/>
      <c r="AB9" s="73">
        <v>2931.4</v>
      </c>
      <c r="AC9" s="73">
        <v>12199</v>
      </c>
      <c r="AD9" s="73">
        <v>1495</v>
      </c>
      <c r="AE9" s="73">
        <v>829</v>
      </c>
      <c r="AF9" s="73">
        <v>229</v>
      </c>
      <c r="AG9" s="73">
        <v>73</v>
      </c>
      <c r="AH9" s="73">
        <v>136</v>
      </c>
      <c r="AI9" s="105">
        <v>14961</v>
      </c>
      <c r="AJ9" s="105">
        <v>2762</v>
      </c>
      <c r="AK9" s="105">
        <v>1267</v>
      </c>
      <c r="AL9" s="105">
        <v>438</v>
      </c>
      <c r="AM9" s="105">
        <v>209</v>
      </c>
      <c r="AN9" s="105">
        <v>136</v>
      </c>
      <c r="AQ9" s="73"/>
      <c r="AT9" s="73"/>
      <c r="AU9" s="73">
        <v>1</v>
      </c>
      <c r="AY9" s="73"/>
      <c r="AZ9" s="7"/>
    </row>
    <row r="10" spans="1:52" ht="15.75">
      <c r="A10" s="64">
        <v>39319</v>
      </c>
      <c r="B10" s="63">
        <f aca="true" t="shared" si="0" ref="B10:B73">31+28+31+30+31+30+31+25</f>
        <v>237</v>
      </c>
      <c r="C10" s="71">
        <v>0.605787</v>
      </c>
      <c r="D10" s="72">
        <v>0.605787</v>
      </c>
      <c r="E10" s="49"/>
      <c r="F10">
        <v>38.96905311</v>
      </c>
      <c r="G10">
        <v>-77.24361561</v>
      </c>
      <c r="H10" s="105">
        <v>19.916</v>
      </c>
      <c r="I10" s="73"/>
      <c r="M10" s="105">
        <v>456.10059999999976</v>
      </c>
      <c r="N10" s="105">
        <v>30</v>
      </c>
      <c r="O10" s="105">
        <v>51.6</v>
      </c>
      <c r="P10" s="73">
        <v>75.2203</v>
      </c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>
        <v>2917.5</v>
      </c>
      <c r="AC10" s="73">
        <v>11290</v>
      </c>
      <c r="AD10" s="73">
        <v>1436</v>
      </c>
      <c r="AE10" s="73">
        <v>839</v>
      </c>
      <c r="AF10" s="73">
        <v>237</v>
      </c>
      <c r="AG10" s="73">
        <v>60</v>
      </c>
      <c r="AH10" s="73">
        <v>115</v>
      </c>
      <c r="AI10" s="105">
        <v>13977</v>
      </c>
      <c r="AJ10" s="105">
        <v>2687</v>
      </c>
      <c r="AK10" s="105">
        <v>1251</v>
      </c>
      <c r="AL10" s="105">
        <v>412</v>
      </c>
      <c r="AM10" s="105">
        <v>175</v>
      </c>
      <c r="AN10" s="105">
        <v>115</v>
      </c>
      <c r="AQ10" s="73"/>
      <c r="AT10" s="73"/>
      <c r="AU10" s="73">
        <v>1</v>
      </c>
      <c r="AY10" s="73"/>
      <c r="AZ10" s="7"/>
    </row>
    <row r="11" spans="1:52" ht="15.75">
      <c r="A11" s="64">
        <v>39319</v>
      </c>
      <c r="B11" s="63">
        <f t="shared" si="0"/>
        <v>237</v>
      </c>
      <c r="C11" s="71">
        <v>0.605903</v>
      </c>
      <c r="D11" s="72">
        <v>0.605903</v>
      </c>
      <c r="E11" s="49"/>
      <c r="F11">
        <v>38.96747751</v>
      </c>
      <c r="G11">
        <v>-77.25017355</v>
      </c>
      <c r="H11" s="105">
        <v>19.902</v>
      </c>
      <c r="I11" s="73"/>
      <c r="M11" s="105">
        <v>464.9506999999994</v>
      </c>
      <c r="N11" s="105">
        <v>30.1</v>
      </c>
      <c r="O11" s="105">
        <v>50.9</v>
      </c>
      <c r="P11" s="73">
        <v>68.8015</v>
      </c>
      <c r="R11" s="73">
        <v>0.000136</v>
      </c>
      <c r="S11" s="106">
        <v>9.31E-05</v>
      </c>
      <c r="T11" s="106">
        <v>5.3E-05</v>
      </c>
      <c r="U11" s="106">
        <v>1.29E-05</v>
      </c>
      <c r="V11" s="106">
        <v>9.62E-06</v>
      </c>
      <c r="W11" s="106">
        <v>7.88E-06</v>
      </c>
      <c r="X11" s="73">
        <v>948.8</v>
      </c>
      <c r="Y11" s="73">
        <v>310.4</v>
      </c>
      <c r="Z11" s="73">
        <v>306.9</v>
      </c>
      <c r="AA11" s="73">
        <v>52.3</v>
      </c>
      <c r="AB11" s="73">
        <v>2833.8</v>
      </c>
      <c r="AC11" s="73">
        <v>11650</v>
      </c>
      <c r="AD11" s="73">
        <v>1436</v>
      </c>
      <c r="AE11" s="73">
        <v>773</v>
      </c>
      <c r="AF11" s="73">
        <v>182</v>
      </c>
      <c r="AG11" s="73">
        <v>80</v>
      </c>
      <c r="AH11" s="73">
        <v>78</v>
      </c>
      <c r="AI11" s="105">
        <v>14199</v>
      </c>
      <c r="AJ11" s="105">
        <v>2549</v>
      </c>
      <c r="AK11" s="105">
        <v>1113</v>
      </c>
      <c r="AL11" s="105">
        <v>340</v>
      </c>
      <c r="AM11" s="105">
        <v>158</v>
      </c>
      <c r="AN11" s="105">
        <v>78</v>
      </c>
      <c r="AQ11" s="73"/>
      <c r="AT11" s="73"/>
      <c r="AU11" s="73">
        <v>1</v>
      </c>
      <c r="AY11" s="73"/>
      <c r="AZ11" s="7"/>
    </row>
    <row r="12" spans="1:52" ht="15.75">
      <c r="A12" s="64">
        <v>39319</v>
      </c>
      <c r="B12" s="63">
        <f t="shared" si="0"/>
        <v>237</v>
      </c>
      <c r="C12" s="71">
        <v>0.606019</v>
      </c>
      <c r="D12" s="72">
        <v>0.606019</v>
      </c>
      <c r="E12" s="49"/>
      <c r="F12">
        <v>38.96590191</v>
      </c>
      <c r="G12">
        <v>-77.2567315</v>
      </c>
      <c r="H12" s="105">
        <v>19.92</v>
      </c>
      <c r="I12" s="73"/>
      <c r="M12" s="105">
        <v>453.5720000000001</v>
      </c>
      <c r="N12" s="105">
        <v>30.2</v>
      </c>
      <c r="O12" s="105">
        <v>50.8</v>
      </c>
      <c r="P12" s="73">
        <v>72.9422</v>
      </c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>
        <v>2821</v>
      </c>
      <c r="AC12" s="73">
        <v>10876</v>
      </c>
      <c r="AD12" s="73">
        <v>1370</v>
      </c>
      <c r="AE12" s="73">
        <v>726</v>
      </c>
      <c r="AF12" s="73">
        <v>207</v>
      </c>
      <c r="AG12" s="73">
        <v>73</v>
      </c>
      <c r="AH12" s="73">
        <v>76</v>
      </c>
      <c r="AI12" s="105">
        <v>13328</v>
      </c>
      <c r="AJ12" s="105">
        <v>2452</v>
      </c>
      <c r="AK12" s="105">
        <v>1082</v>
      </c>
      <c r="AL12" s="105">
        <v>356</v>
      </c>
      <c r="AM12" s="105">
        <v>149</v>
      </c>
      <c r="AN12" s="105">
        <v>76</v>
      </c>
      <c r="AQ12" s="73"/>
      <c r="AT12" s="73"/>
      <c r="AU12" s="73">
        <v>1</v>
      </c>
      <c r="AY12" s="73"/>
      <c r="AZ12" s="7"/>
    </row>
    <row r="13" spans="1:52" ht="16.5">
      <c r="A13" s="64">
        <v>39319</v>
      </c>
      <c r="B13" s="63">
        <f t="shared" si="0"/>
        <v>237</v>
      </c>
      <c r="C13" s="71">
        <v>0.606134</v>
      </c>
      <c r="D13" s="72">
        <v>0.606134</v>
      </c>
      <c r="E13" s="49"/>
      <c r="F13">
        <v>38.96433988</v>
      </c>
      <c r="G13">
        <v>-77.26323291</v>
      </c>
      <c r="H13" s="105">
        <v>19.904</v>
      </c>
      <c r="I13" s="73"/>
      <c r="M13" s="105">
        <v>463.6864000000005</v>
      </c>
      <c r="N13" s="105">
        <v>30.2</v>
      </c>
      <c r="O13" s="105">
        <v>50.3</v>
      </c>
      <c r="P13" s="73">
        <v>73.6013</v>
      </c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>
        <v>2826.8</v>
      </c>
      <c r="AC13" s="73">
        <v>10772</v>
      </c>
      <c r="AD13" s="73">
        <v>1317</v>
      </c>
      <c r="AE13" s="73">
        <v>772</v>
      </c>
      <c r="AF13" s="73">
        <v>189</v>
      </c>
      <c r="AG13" s="73">
        <v>57</v>
      </c>
      <c r="AH13" s="73">
        <v>98</v>
      </c>
      <c r="AI13" s="105">
        <v>13205</v>
      </c>
      <c r="AJ13" s="105">
        <v>2433</v>
      </c>
      <c r="AK13" s="105">
        <v>1116</v>
      </c>
      <c r="AL13" s="105">
        <v>344</v>
      </c>
      <c r="AM13" s="105">
        <v>155</v>
      </c>
      <c r="AN13" s="105">
        <v>98</v>
      </c>
      <c r="AQ13" s="73"/>
      <c r="AT13" s="73"/>
      <c r="AU13" s="73">
        <v>1</v>
      </c>
      <c r="AY13" s="73"/>
      <c r="AZ13" s="7"/>
    </row>
    <row r="14" spans="1:52" ht="16.5">
      <c r="A14" s="64">
        <v>39319</v>
      </c>
      <c r="B14" s="63">
        <f t="shared" si="0"/>
        <v>237</v>
      </c>
      <c r="C14" s="71">
        <v>0.60625</v>
      </c>
      <c r="D14" s="72">
        <v>0.60625</v>
      </c>
      <c r="E14" s="49"/>
      <c r="F14">
        <v>38.96276428</v>
      </c>
      <c r="G14">
        <v>-77.26979085</v>
      </c>
      <c r="H14" s="105">
        <v>19.896</v>
      </c>
      <c r="I14" s="73"/>
      <c r="M14" s="105">
        <v>468.7435999999998</v>
      </c>
      <c r="N14" s="105">
        <v>30.1</v>
      </c>
      <c r="O14" s="105">
        <v>50.4</v>
      </c>
      <c r="P14" s="73">
        <v>73.0425</v>
      </c>
      <c r="R14" s="73">
        <v>0.000131</v>
      </c>
      <c r="S14" s="106">
        <v>8.85E-05</v>
      </c>
      <c r="T14" s="106">
        <v>5.12E-05</v>
      </c>
      <c r="U14" s="106">
        <v>1.22E-05</v>
      </c>
      <c r="V14" s="106">
        <v>9.12E-06</v>
      </c>
      <c r="W14" s="106">
        <v>7.97E-06</v>
      </c>
      <c r="X14" s="73">
        <v>948.3</v>
      </c>
      <c r="Y14" s="73">
        <v>310.4</v>
      </c>
      <c r="Z14" s="73">
        <v>306.9</v>
      </c>
      <c r="AA14" s="73">
        <v>51.6</v>
      </c>
      <c r="AB14" s="73">
        <v>2797.6</v>
      </c>
      <c r="AC14" s="73">
        <v>11581</v>
      </c>
      <c r="AD14" s="73">
        <v>1426</v>
      </c>
      <c r="AE14" s="73">
        <v>785</v>
      </c>
      <c r="AF14" s="73">
        <v>214</v>
      </c>
      <c r="AG14" s="73">
        <v>61</v>
      </c>
      <c r="AH14" s="73">
        <v>104</v>
      </c>
      <c r="AI14" s="105">
        <v>14171</v>
      </c>
      <c r="AJ14" s="105">
        <v>2590</v>
      </c>
      <c r="AK14" s="105">
        <v>1164</v>
      </c>
      <c r="AL14" s="105">
        <v>379</v>
      </c>
      <c r="AM14" s="105">
        <v>165</v>
      </c>
      <c r="AN14" s="105">
        <v>104</v>
      </c>
      <c r="AQ14" s="73"/>
      <c r="AT14" s="73"/>
      <c r="AU14" s="73">
        <v>1</v>
      </c>
      <c r="AY14" s="73"/>
      <c r="AZ14" s="7"/>
    </row>
    <row r="15" spans="1:52" ht="16.5">
      <c r="A15" s="64">
        <v>39319</v>
      </c>
      <c r="B15" s="63">
        <f t="shared" si="0"/>
        <v>237</v>
      </c>
      <c r="C15" s="71">
        <v>0.606366</v>
      </c>
      <c r="D15" s="72">
        <v>0.606366</v>
      </c>
      <c r="E15" s="49"/>
      <c r="F15">
        <v>38.96118868</v>
      </c>
      <c r="G15">
        <v>-77.2763488</v>
      </c>
      <c r="H15" s="105">
        <v>19.906</v>
      </c>
      <c r="I15" s="73"/>
      <c r="M15" s="105">
        <v>462.4221000000016</v>
      </c>
      <c r="N15" s="105">
        <v>30.1</v>
      </c>
      <c r="O15" s="105">
        <v>50.3</v>
      </c>
      <c r="P15" s="73">
        <v>74.0884</v>
      </c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>
        <v>2824</v>
      </c>
      <c r="AC15" s="73">
        <v>11418</v>
      </c>
      <c r="AD15" s="73">
        <v>1321</v>
      </c>
      <c r="AE15" s="73">
        <v>757</v>
      </c>
      <c r="AF15" s="73">
        <v>192</v>
      </c>
      <c r="AG15" s="73">
        <v>54</v>
      </c>
      <c r="AH15" s="73">
        <v>92</v>
      </c>
      <c r="AI15" s="105">
        <v>13834</v>
      </c>
      <c r="AJ15" s="105">
        <v>2416</v>
      </c>
      <c r="AK15" s="105">
        <v>1095</v>
      </c>
      <c r="AL15" s="105">
        <v>338</v>
      </c>
      <c r="AM15" s="105">
        <v>146</v>
      </c>
      <c r="AN15" s="105">
        <v>92</v>
      </c>
      <c r="AQ15" s="73"/>
      <c r="AT15" s="73"/>
      <c r="AU15" s="73">
        <v>1</v>
      </c>
      <c r="AY15" s="73"/>
      <c r="AZ15" s="7"/>
    </row>
    <row r="16" spans="1:52" ht="16.5">
      <c r="A16" s="64">
        <v>39319</v>
      </c>
      <c r="B16" s="63">
        <f t="shared" si="0"/>
        <v>237</v>
      </c>
      <c r="C16" s="71">
        <v>0.606481</v>
      </c>
      <c r="D16" s="72">
        <v>0.606481</v>
      </c>
      <c r="E16" s="49"/>
      <c r="F16">
        <v>38.95962666</v>
      </c>
      <c r="G16">
        <v>-77.28285021</v>
      </c>
      <c r="H16" s="105">
        <v>19.895</v>
      </c>
      <c r="I16" s="73"/>
      <c r="M16" s="105">
        <v>469.37575000000106</v>
      </c>
      <c r="N16" s="105">
        <v>30.1</v>
      </c>
      <c r="O16" s="105">
        <v>50.5</v>
      </c>
      <c r="P16" s="73">
        <v>73.8162</v>
      </c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>
        <v>2864.7</v>
      </c>
      <c r="AC16" s="73">
        <v>12415</v>
      </c>
      <c r="AD16" s="73">
        <v>1308</v>
      </c>
      <c r="AE16" s="73">
        <v>782</v>
      </c>
      <c r="AF16" s="73">
        <v>199</v>
      </c>
      <c r="AG16" s="73">
        <v>53</v>
      </c>
      <c r="AH16" s="73">
        <v>120</v>
      </c>
      <c r="AI16" s="105">
        <v>14877</v>
      </c>
      <c r="AJ16" s="105">
        <v>2462</v>
      </c>
      <c r="AK16" s="105">
        <v>1154</v>
      </c>
      <c r="AL16" s="105">
        <v>372</v>
      </c>
      <c r="AM16" s="105">
        <v>173</v>
      </c>
      <c r="AN16" s="105">
        <v>120</v>
      </c>
      <c r="AQ16" s="73"/>
      <c r="AT16" s="73"/>
      <c r="AU16" s="73">
        <v>1</v>
      </c>
      <c r="AY16" s="73"/>
      <c r="AZ16" s="7"/>
    </row>
    <row r="17" spans="1:52" ht="16.5">
      <c r="A17" s="64">
        <v>39319</v>
      </c>
      <c r="B17" s="63">
        <f t="shared" si="0"/>
        <v>237</v>
      </c>
      <c r="C17" s="71">
        <v>0.606597</v>
      </c>
      <c r="D17" s="72">
        <v>0.606597</v>
      </c>
      <c r="E17" s="49"/>
      <c r="F17">
        <v>38.95805105</v>
      </c>
      <c r="G17">
        <v>-77.28940815</v>
      </c>
      <c r="H17" s="105">
        <v>19.882</v>
      </c>
      <c r="I17" s="73"/>
      <c r="M17" s="105">
        <v>477.59369999999944</v>
      </c>
      <c r="N17" s="105">
        <v>30.1</v>
      </c>
      <c r="O17" s="105">
        <v>50.5</v>
      </c>
      <c r="P17" s="73">
        <v>74.4466</v>
      </c>
      <c r="R17" s="73">
        <v>0.00013</v>
      </c>
      <c r="S17" s="106">
        <v>8.72E-05</v>
      </c>
      <c r="T17" s="106">
        <v>5.12E-05</v>
      </c>
      <c r="U17" s="106">
        <v>1.14E-05</v>
      </c>
      <c r="V17" s="106">
        <v>9.55E-06</v>
      </c>
      <c r="W17" s="106">
        <v>7.87E-06</v>
      </c>
      <c r="X17" s="73">
        <v>947.8</v>
      </c>
      <c r="Y17" s="73">
        <v>310.4</v>
      </c>
      <c r="Z17" s="73">
        <v>306.9</v>
      </c>
      <c r="AA17" s="73">
        <v>51.4</v>
      </c>
      <c r="AB17" s="73">
        <v>2829.3</v>
      </c>
      <c r="AC17" s="73">
        <v>17846</v>
      </c>
      <c r="AD17" s="73">
        <v>1460</v>
      </c>
      <c r="AE17" s="73">
        <v>796</v>
      </c>
      <c r="AF17" s="73">
        <v>184</v>
      </c>
      <c r="AG17" s="73">
        <v>54</v>
      </c>
      <c r="AH17" s="73">
        <v>95</v>
      </c>
      <c r="AI17" s="105">
        <v>20435</v>
      </c>
      <c r="AJ17" s="105">
        <v>2589</v>
      </c>
      <c r="AK17" s="105">
        <v>1129</v>
      </c>
      <c r="AL17" s="105">
        <v>333</v>
      </c>
      <c r="AM17" s="105">
        <v>149</v>
      </c>
      <c r="AN17" s="105">
        <v>95</v>
      </c>
      <c r="AQ17" s="73"/>
      <c r="AT17" s="73"/>
      <c r="AU17" s="73">
        <v>1</v>
      </c>
      <c r="AY17" s="73"/>
      <c r="AZ17" s="7"/>
    </row>
    <row r="18" spans="1:52" ht="16.5">
      <c r="A18" s="64">
        <v>39319</v>
      </c>
      <c r="B18" s="63">
        <f t="shared" si="0"/>
        <v>237</v>
      </c>
      <c r="C18" s="71">
        <v>0.606713</v>
      </c>
      <c r="D18" s="72">
        <v>0.606713</v>
      </c>
      <c r="E18" s="49"/>
      <c r="F18">
        <v>38.95647545</v>
      </c>
      <c r="G18">
        <v>-77.2959661</v>
      </c>
      <c r="H18" s="105">
        <v>19.886</v>
      </c>
      <c r="I18" s="73"/>
      <c r="M18" s="105">
        <v>475.0651000000016</v>
      </c>
      <c r="N18" s="105">
        <v>30</v>
      </c>
      <c r="O18" s="105">
        <v>50.7</v>
      </c>
      <c r="P18" s="73">
        <v>73.587</v>
      </c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>
        <v>2855.6</v>
      </c>
      <c r="AC18" s="73">
        <v>14460</v>
      </c>
      <c r="AD18" s="73">
        <v>1330</v>
      </c>
      <c r="AE18" s="73">
        <v>669</v>
      </c>
      <c r="AF18" s="73">
        <v>185</v>
      </c>
      <c r="AG18" s="73">
        <v>52</v>
      </c>
      <c r="AH18" s="73">
        <v>89</v>
      </c>
      <c r="AI18" s="105">
        <v>16785</v>
      </c>
      <c r="AJ18" s="105">
        <v>2325</v>
      </c>
      <c r="AK18" s="105">
        <v>995</v>
      </c>
      <c r="AL18" s="105">
        <v>326</v>
      </c>
      <c r="AM18" s="105">
        <v>141</v>
      </c>
      <c r="AN18" s="105">
        <v>89</v>
      </c>
      <c r="AQ18" s="73"/>
      <c r="AT18" s="73"/>
      <c r="AU18" s="73">
        <v>1</v>
      </c>
      <c r="AY18" s="73"/>
      <c r="AZ18" s="7"/>
    </row>
    <row r="19" spans="1:52" ht="16.5">
      <c r="A19" s="64">
        <v>39319</v>
      </c>
      <c r="B19" s="63">
        <f t="shared" si="0"/>
        <v>237</v>
      </c>
      <c r="C19" s="71">
        <v>0.606829</v>
      </c>
      <c r="D19" s="72">
        <v>0.606829</v>
      </c>
      <c r="E19" s="49"/>
      <c r="F19">
        <v>38.95489984</v>
      </c>
      <c r="G19">
        <v>-77.30252404</v>
      </c>
      <c r="H19" s="105">
        <v>19.908</v>
      </c>
      <c r="I19" s="73"/>
      <c r="M19" s="105">
        <v>461.15779999999904</v>
      </c>
      <c r="N19" s="105">
        <v>30.2</v>
      </c>
      <c r="O19" s="105">
        <v>50.6</v>
      </c>
      <c r="P19" s="73">
        <v>74.1314</v>
      </c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>
        <v>2812</v>
      </c>
      <c r="AC19" s="73">
        <v>14318</v>
      </c>
      <c r="AD19" s="73">
        <v>1262</v>
      </c>
      <c r="AE19" s="73">
        <v>703</v>
      </c>
      <c r="AF19" s="73">
        <v>180</v>
      </c>
      <c r="AG19" s="73">
        <v>50</v>
      </c>
      <c r="AH19" s="73">
        <v>58</v>
      </c>
      <c r="AI19" s="105">
        <v>16571</v>
      </c>
      <c r="AJ19" s="105">
        <v>2253</v>
      </c>
      <c r="AK19" s="105">
        <v>991</v>
      </c>
      <c r="AL19" s="105">
        <v>288</v>
      </c>
      <c r="AM19" s="105">
        <v>108</v>
      </c>
      <c r="AN19" s="105">
        <v>58</v>
      </c>
      <c r="AQ19" s="73"/>
      <c r="AT19" s="73"/>
      <c r="AU19" s="73">
        <v>1</v>
      </c>
      <c r="AY19" s="73"/>
      <c r="AZ19" s="7"/>
    </row>
    <row r="20" spans="1:52" ht="16.5">
      <c r="A20" s="64">
        <v>39319</v>
      </c>
      <c r="B20" s="63">
        <f t="shared" si="0"/>
        <v>237</v>
      </c>
      <c r="C20" s="71">
        <v>0.606944</v>
      </c>
      <c r="D20" s="72">
        <v>0.606944</v>
      </c>
      <c r="E20" s="49"/>
      <c r="F20">
        <v>38.95333782</v>
      </c>
      <c r="G20">
        <v>-77.30902545</v>
      </c>
      <c r="H20" s="105">
        <v>19.892</v>
      </c>
      <c r="I20" s="73"/>
      <c r="M20" s="105">
        <v>471.27220000000125</v>
      </c>
      <c r="N20" s="105">
        <v>30.1</v>
      </c>
      <c r="O20" s="105">
        <v>50.4</v>
      </c>
      <c r="P20" s="73">
        <v>73.8306</v>
      </c>
      <c r="R20" s="73">
        <v>0.000129</v>
      </c>
      <c r="S20" s="106">
        <v>8.83E-05</v>
      </c>
      <c r="T20" s="106">
        <v>5.08E-05</v>
      </c>
      <c r="U20" s="106">
        <v>1.18E-05</v>
      </c>
      <c r="V20" s="106">
        <v>9.39E-06</v>
      </c>
      <c r="W20" s="106">
        <v>8.1E-06</v>
      </c>
      <c r="X20" s="73">
        <v>947.3</v>
      </c>
      <c r="Y20" s="73">
        <v>310.4</v>
      </c>
      <c r="Z20" s="73">
        <v>306.9</v>
      </c>
      <c r="AA20" s="73">
        <v>51.3</v>
      </c>
      <c r="AB20" s="73">
        <v>2799</v>
      </c>
      <c r="AC20" s="73">
        <v>11439</v>
      </c>
      <c r="AD20" s="73">
        <v>1247</v>
      </c>
      <c r="AE20" s="73">
        <v>693</v>
      </c>
      <c r="AF20" s="73">
        <v>178</v>
      </c>
      <c r="AG20" s="73">
        <v>52</v>
      </c>
      <c r="AH20" s="73">
        <v>104</v>
      </c>
      <c r="AI20" s="105">
        <v>13713</v>
      </c>
      <c r="AJ20" s="105">
        <v>2274</v>
      </c>
      <c r="AK20" s="105">
        <v>1027</v>
      </c>
      <c r="AL20" s="105">
        <v>334</v>
      </c>
      <c r="AM20" s="105">
        <v>156</v>
      </c>
      <c r="AN20" s="105">
        <v>104</v>
      </c>
      <c r="AQ20" s="73"/>
      <c r="AT20" s="73"/>
      <c r="AU20" s="73">
        <v>1</v>
      </c>
      <c r="AY20" s="73"/>
      <c r="AZ20" s="7"/>
    </row>
    <row r="21" spans="1:52" ht="16.5">
      <c r="A21" s="64">
        <v>39319</v>
      </c>
      <c r="B21" s="63">
        <f t="shared" si="0"/>
        <v>237</v>
      </c>
      <c r="C21" s="71">
        <v>0.60706</v>
      </c>
      <c r="D21" s="72">
        <v>0.60706</v>
      </c>
      <c r="E21" s="49"/>
      <c r="F21">
        <v>38.95176222</v>
      </c>
      <c r="G21">
        <v>-77.3155834</v>
      </c>
      <c r="H21" s="105">
        <v>19.883</v>
      </c>
      <c r="I21" s="73"/>
      <c r="M21" s="105">
        <v>476.9615500000018</v>
      </c>
      <c r="N21" s="105">
        <v>30</v>
      </c>
      <c r="O21" s="105">
        <v>50.6</v>
      </c>
      <c r="P21" s="73">
        <v>74.7475</v>
      </c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>
        <v>2761.2</v>
      </c>
      <c r="AC21" s="73">
        <v>10163</v>
      </c>
      <c r="AD21" s="73">
        <v>1216</v>
      </c>
      <c r="AE21" s="73">
        <v>660</v>
      </c>
      <c r="AF21" s="73">
        <v>155</v>
      </c>
      <c r="AG21" s="73">
        <v>44</v>
      </c>
      <c r="AH21" s="73">
        <v>71</v>
      </c>
      <c r="AI21" s="105">
        <v>12309</v>
      </c>
      <c r="AJ21" s="105">
        <v>2146</v>
      </c>
      <c r="AK21" s="105">
        <v>930</v>
      </c>
      <c r="AL21" s="105">
        <v>270</v>
      </c>
      <c r="AM21" s="105">
        <v>115</v>
      </c>
      <c r="AN21" s="105">
        <v>71</v>
      </c>
      <c r="AQ21" s="73"/>
      <c r="AT21" s="73"/>
      <c r="AU21" s="73">
        <v>1</v>
      </c>
      <c r="AY21" s="73"/>
      <c r="AZ21" s="7"/>
    </row>
    <row r="22" spans="1:52" ht="16.5">
      <c r="A22" s="64">
        <v>39319</v>
      </c>
      <c r="B22" s="63">
        <f t="shared" si="0"/>
        <v>237</v>
      </c>
      <c r="C22" s="71">
        <v>0.607176</v>
      </c>
      <c r="D22" s="72">
        <v>0.607176</v>
      </c>
      <c r="E22" s="49"/>
      <c r="F22">
        <v>38.95018662</v>
      </c>
      <c r="G22">
        <v>-77.32214134</v>
      </c>
      <c r="H22" s="105">
        <v>19.884</v>
      </c>
      <c r="I22" s="73"/>
      <c r="M22" s="105">
        <v>476.32940000000053</v>
      </c>
      <c r="N22" s="105">
        <v>30</v>
      </c>
      <c r="O22" s="105">
        <v>50.6</v>
      </c>
      <c r="P22" s="73">
        <v>74.4037</v>
      </c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>
        <v>2719.3</v>
      </c>
      <c r="AC22" s="73">
        <v>9996</v>
      </c>
      <c r="AD22" s="73">
        <v>1193</v>
      </c>
      <c r="AE22" s="73">
        <v>659</v>
      </c>
      <c r="AF22" s="73">
        <v>200</v>
      </c>
      <c r="AG22" s="73">
        <v>46</v>
      </c>
      <c r="AH22" s="73">
        <v>69</v>
      </c>
      <c r="AI22" s="105">
        <v>12163</v>
      </c>
      <c r="AJ22" s="105">
        <v>2167</v>
      </c>
      <c r="AK22" s="105">
        <v>974</v>
      </c>
      <c r="AL22" s="105">
        <v>315</v>
      </c>
      <c r="AM22" s="105">
        <v>115</v>
      </c>
      <c r="AN22" s="105">
        <v>69</v>
      </c>
      <c r="AQ22" s="73"/>
      <c r="AT22" s="73"/>
      <c r="AU22" s="73">
        <v>1</v>
      </c>
      <c r="AY22" s="73"/>
      <c r="AZ22" s="7"/>
    </row>
    <row r="23" spans="1:52" ht="16.5">
      <c r="A23" s="64">
        <v>39319</v>
      </c>
      <c r="B23" s="63">
        <f t="shared" si="0"/>
        <v>237</v>
      </c>
      <c r="C23" s="71">
        <v>0.607292</v>
      </c>
      <c r="D23" s="72">
        <v>0.607292</v>
      </c>
      <c r="E23" s="49"/>
      <c r="F23">
        <v>38.94861101</v>
      </c>
      <c r="G23">
        <v>-77.32869929</v>
      </c>
      <c r="H23" s="105">
        <v>19.886</v>
      </c>
      <c r="I23" s="73"/>
      <c r="M23" s="105">
        <v>475.0651000000016</v>
      </c>
      <c r="N23" s="105">
        <v>30.1</v>
      </c>
      <c r="O23" s="105">
        <v>50.3</v>
      </c>
      <c r="P23" s="73">
        <v>74.7045</v>
      </c>
      <c r="R23" s="73">
        <v>0.000129</v>
      </c>
      <c r="S23" s="106">
        <v>8.84E-05</v>
      </c>
      <c r="T23" s="106">
        <v>5.09E-05</v>
      </c>
      <c r="U23" s="106">
        <v>1.12E-05</v>
      </c>
      <c r="V23" s="106">
        <v>9.01E-06</v>
      </c>
      <c r="W23" s="106">
        <v>7.53E-06</v>
      </c>
      <c r="X23" s="73">
        <v>946.9</v>
      </c>
      <c r="Y23" s="73">
        <v>310.4</v>
      </c>
      <c r="Z23" s="73">
        <v>306.9</v>
      </c>
      <c r="AA23" s="73">
        <v>51.3</v>
      </c>
      <c r="AB23" s="73">
        <v>2704.8</v>
      </c>
      <c r="AC23" s="73">
        <v>11096</v>
      </c>
      <c r="AD23" s="73">
        <v>1234</v>
      </c>
      <c r="AE23" s="73">
        <v>609</v>
      </c>
      <c r="AF23" s="73">
        <v>129</v>
      </c>
      <c r="AG23" s="73">
        <v>43</v>
      </c>
      <c r="AH23" s="73">
        <v>69</v>
      </c>
      <c r="AI23" s="105">
        <v>13180</v>
      </c>
      <c r="AJ23" s="105">
        <v>2084</v>
      </c>
      <c r="AK23" s="105">
        <v>850</v>
      </c>
      <c r="AL23" s="105">
        <v>241</v>
      </c>
      <c r="AM23" s="105">
        <v>112</v>
      </c>
      <c r="AN23" s="105">
        <v>69</v>
      </c>
      <c r="AQ23" s="73"/>
      <c r="AT23" s="73"/>
      <c r="AU23" s="73">
        <v>1</v>
      </c>
      <c r="AY23" s="73"/>
      <c r="AZ23" s="7"/>
    </row>
    <row r="24" spans="1:52" ht="16.5">
      <c r="A24" s="64">
        <v>39319</v>
      </c>
      <c r="B24" s="63">
        <f t="shared" si="0"/>
        <v>237</v>
      </c>
      <c r="C24" s="71">
        <v>0.607407</v>
      </c>
      <c r="D24" s="72">
        <v>0.607407</v>
      </c>
      <c r="E24" s="49"/>
      <c r="F24">
        <v>38.94704899</v>
      </c>
      <c r="G24">
        <v>-77.3352007</v>
      </c>
      <c r="H24" s="105">
        <v>19.884</v>
      </c>
      <c r="I24" s="73"/>
      <c r="M24" s="105">
        <v>476.32940000000053</v>
      </c>
      <c r="N24" s="105">
        <v>30.2</v>
      </c>
      <c r="O24" s="105">
        <v>49.5</v>
      </c>
      <c r="P24" s="73">
        <v>73.8592</v>
      </c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>
        <v>2588.9</v>
      </c>
      <c r="AC24" s="73">
        <v>10149</v>
      </c>
      <c r="AD24" s="73">
        <v>1226</v>
      </c>
      <c r="AE24" s="73">
        <v>611</v>
      </c>
      <c r="AF24" s="73">
        <v>153</v>
      </c>
      <c r="AG24" s="73">
        <v>52</v>
      </c>
      <c r="AH24" s="73">
        <v>84</v>
      </c>
      <c r="AI24" s="105">
        <v>12275</v>
      </c>
      <c r="AJ24" s="105">
        <v>2126</v>
      </c>
      <c r="AK24" s="105">
        <v>900</v>
      </c>
      <c r="AL24" s="105">
        <v>289</v>
      </c>
      <c r="AM24" s="105">
        <v>136</v>
      </c>
      <c r="AN24" s="105">
        <v>84</v>
      </c>
      <c r="AQ24" s="73"/>
      <c r="AT24" s="73"/>
      <c r="AU24" s="73">
        <v>1</v>
      </c>
      <c r="AY24" s="73"/>
      <c r="AZ24" s="7"/>
    </row>
    <row r="25" spans="1:52" ht="16.5">
      <c r="A25" s="64">
        <v>39319</v>
      </c>
      <c r="B25" s="63">
        <f t="shared" si="0"/>
        <v>237</v>
      </c>
      <c r="C25" s="71">
        <v>0.607523</v>
      </c>
      <c r="D25" s="72">
        <v>0.607523</v>
      </c>
      <c r="E25" s="49"/>
      <c r="F25">
        <v>38.94547339</v>
      </c>
      <c r="G25">
        <v>-77.34175864</v>
      </c>
      <c r="H25" s="105">
        <v>19.876</v>
      </c>
      <c r="I25" s="73"/>
      <c r="M25" s="105">
        <v>481.3865999999998</v>
      </c>
      <c r="N25" s="105">
        <v>30.6</v>
      </c>
      <c r="O25" s="105">
        <v>46.4</v>
      </c>
      <c r="P25" s="73">
        <v>74.4896</v>
      </c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>
        <v>2394.3</v>
      </c>
      <c r="AC25" s="73">
        <v>10475</v>
      </c>
      <c r="AD25" s="73">
        <v>1226</v>
      </c>
      <c r="AE25" s="73">
        <v>661</v>
      </c>
      <c r="AF25" s="73">
        <v>165</v>
      </c>
      <c r="AG25" s="73">
        <v>48</v>
      </c>
      <c r="AH25" s="73">
        <v>68</v>
      </c>
      <c r="AI25" s="105">
        <v>12643</v>
      </c>
      <c r="AJ25" s="105">
        <v>2168</v>
      </c>
      <c r="AK25" s="105">
        <v>942</v>
      </c>
      <c r="AL25" s="105">
        <v>281</v>
      </c>
      <c r="AM25" s="105">
        <v>116</v>
      </c>
      <c r="AN25" s="105">
        <v>68</v>
      </c>
      <c r="AQ25" s="73"/>
      <c r="AT25" s="73"/>
      <c r="AU25" s="73">
        <v>1</v>
      </c>
      <c r="AY25" s="73"/>
      <c r="AZ25" s="7"/>
    </row>
    <row r="26" spans="1:52" ht="16.5">
      <c r="A26" s="64">
        <v>39319</v>
      </c>
      <c r="B26" s="63">
        <f t="shared" si="0"/>
        <v>237</v>
      </c>
      <c r="C26" s="71">
        <v>0.607639</v>
      </c>
      <c r="D26" s="72">
        <v>0.607639</v>
      </c>
      <c r="E26" s="49"/>
      <c r="F26">
        <v>38.94389778</v>
      </c>
      <c r="G26">
        <v>-77.34831659</v>
      </c>
      <c r="H26" s="105">
        <v>19.89</v>
      </c>
      <c r="I26" s="73"/>
      <c r="M26" s="105">
        <v>472.53650000000016</v>
      </c>
      <c r="N26" s="105">
        <v>30.2</v>
      </c>
      <c r="O26" s="105">
        <v>48.7</v>
      </c>
      <c r="P26" s="73">
        <v>73.5726</v>
      </c>
      <c r="R26" s="73">
        <v>0.000124</v>
      </c>
      <c r="S26" s="106">
        <v>8.32E-05</v>
      </c>
      <c r="T26" s="106">
        <v>4.77E-05</v>
      </c>
      <c r="U26" s="106">
        <v>1.16E-05</v>
      </c>
      <c r="V26" s="106">
        <v>8.72E-06</v>
      </c>
      <c r="W26" s="106">
        <v>6.76E-06</v>
      </c>
      <c r="X26" s="73">
        <v>946.7</v>
      </c>
      <c r="Y26" s="73">
        <v>310.5</v>
      </c>
      <c r="Z26" s="73">
        <v>306.9</v>
      </c>
      <c r="AA26" s="73">
        <v>50.9</v>
      </c>
      <c r="AB26" s="73">
        <v>2556.2</v>
      </c>
      <c r="AC26" s="73">
        <v>9793</v>
      </c>
      <c r="AD26" s="73">
        <v>1185</v>
      </c>
      <c r="AE26" s="73">
        <v>657</v>
      </c>
      <c r="AF26" s="73">
        <v>147</v>
      </c>
      <c r="AG26" s="73">
        <v>47</v>
      </c>
      <c r="AH26" s="73">
        <v>85</v>
      </c>
      <c r="AI26" s="105">
        <v>11914</v>
      </c>
      <c r="AJ26" s="105">
        <v>2121</v>
      </c>
      <c r="AK26" s="105">
        <v>936</v>
      </c>
      <c r="AL26" s="105">
        <v>279</v>
      </c>
      <c r="AM26" s="105">
        <v>132</v>
      </c>
      <c r="AN26" s="105">
        <v>85</v>
      </c>
      <c r="AQ26" s="73"/>
      <c r="AT26" s="73"/>
      <c r="AU26" s="73">
        <v>1</v>
      </c>
      <c r="AY26" s="73"/>
      <c r="AZ26" s="7"/>
    </row>
    <row r="27" spans="1:52" ht="16.5">
      <c r="A27" s="64">
        <v>39319</v>
      </c>
      <c r="B27" s="63">
        <f t="shared" si="0"/>
        <v>237</v>
      </c>
      <c r="C27" s="71">
        <v>0.607755</v>
      </c>
      <c r="D27" s="72">
        <v>0.607755</v>
      </c>
      <c r="E27" s="49"/>
      <c r="F27">
        <v>38.94232218</v>
      </c>
      <c r="G27">
        <v>-77.35487453</v>
      </c>
      <c r="H27" s="105">
        <v>19.894</v>
      </c>
      <c r="I27" s="73"/>
      <c r="M27" s="105">
        <v>470.00790000000234</v>
      </c>
      <c r="N27" s="105">
        <v>30.3</v>
      </c>
      <c r="O27" s="105">
        <v>48.8</v>
      </c>
      <c r="P27" s="73">
        <v>73.1572</v>
      </c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>
        <v>2579.5</v>
      </c>
      <c r="AC27" s="73">
        <v>9865</v>
      </c>
      <c r="AD27" s="73">
        <v>1195</v>
      </c>
      <c r="AE27" s="73">
        <v>657</v>
      </c>
      <c r="AF27" s="73">
        <v>140</v>
      </c>
      <c r="AG27" s="73">
        <v>59</v>
      </c>
      <c r="AH27" s="73">
        <v>78</v>
      </c>
      <c r="AI27" s="105">
        <v>11994</v>
      </c>
      <c r="AJ27" s="105">
        <v>2129</v>
      </c>
      <c r="AK27" s="105">
        <v>934</v>
      </c>
      <c r="AL27" s="105">
        <v>277</v>
      </c>
      <c r="AM27" s="105">
        <v>137</v>
      </c>
      <c r="AN27" s="105">
        <v>78</v>
      </c>
      <c r="AQ27" s="73"/>
      <c r="AT27" s="73"/>
      <c r="AU27" s="73">
        <v>1</v>
      </c>
      <c r="AY27" s="73"/>
      <c r="AZ27" s="7"/>
    </row>
    <row r="28" spans="1:52" ht="16.5">
      <c r="A28" s="64">
        <v>39319</v>
      </c>
      <c r="B28" s="63">
        <f t="shared" si="0"/>
        <v>237</v>
      </c>
      <c r="C28" s="71">
        <v>0.60787</v>
      </c>
      <c r="D28" s="72">
        <v>0.60787</v>
      </c>
      <c r="E28" s="49"/>
      <c r="F28">
        <v>38.94076016</v>
      </c>
      <c r="G28">
        <v>-77.36137594</v>
      </c>
      <c r="H28" s="105">
        <v>19.899</v>
      </c>
      <c r="I28" s="73"/>
      <c r="M28" s="105">
        <v>466.8471499999996</v>
      </c>
      <c r="N28" s="105">
        <v>30.3</v>
      </c>
      <c r="O28" s="105">
        <v>48.9</v>
      </c>
      <c r="P28" s="73">
        <v>72.0969</v>
      </c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>
        <v>2590.8</v>
      </c>
      <c r="AC28" s="73">
        <v>10158</v>
      </c>
      <c r="AD28" s="73">
        <v>1156</v>
      </c>
      <c r="AE28" s="73">
        <v>608</v>
      </c>
      <c r="AF28" s="73">
        <v>171</v>
      </c>
      <c r="AG28" s="73">
        <v>49</v>
      </c>
      <c r="AH28" s="73">
        <v>85</v>
      </c>
      <c r="AI28" s="105">
        <v>12227</v>
      </c>
      <c r="AJ28" s="105">
        <v>2069</v>
      </c>
      <c r="AK28" s="105">
        <v>913</v>
      </c>
      <c r="AL28" s="105">
        <v>305</v>
      </c>
      <c r="AM28" s="105">
        <v>134</v>
      </c>
      <c r="AN28" s="105">
        <v>85</v>
      </c>
      <c r="AQ28" s="73"/>
      <c r="AT28" s="73"/>
      <c r="AU28" s="73">
        <v>1</v>
      </c>
      <c r="AY28" s="73"/>
      <c r="AZ28" s="7"/>
    </row>
    <row r="29" spans="1:52" ht="16.5">
      <c r="A29" s="64">
        <v>39319</v>
      </c>
      <c r="B29" s="63">
        <f t="shared" si="0"/>
        <v>237</v>
      </c>
      <c r="C29" s="71">
        <v>0.607986</v>
      </c>
      <c r="D29" s="72">
        <v>0.607986</v>
      </c>
      <c r="E29" s="49"/>
      <c r="F29">
        <v>38.93918456</v>
      </c>
      <c r="G29">
        <v>-77.36793389</v>
      </c>
      <c r="H29" s="105">
        <v>19.907</v>
      </c>
      <c r="I29" s="73"/>
      <c r="M29" s="105">
        <v>461.7899500000003</v>
      </c>
      <c r="N29" s="105">
        <v>30.4</v>
      </c>
      <c r="O29" s="105">
        <v>48.5</v>
      </c>
      <c r="P29" s="73">
        <v>71.4665</v>
      </c>
      <c r="R29" s="73">
        <v>0.000123</v>
      </c>
      <c r="S29" s="106">
        <v>8.26E-05</v>
      </c>
      <c r="T29" s="106">
        <v>4.85E-05</v>
      </c>
      <c r="U29" s="106">
        <v>1.16E-05</v>
      </c>
      <c r="V29" s="106">
        <v>8.97E-06</v>
      </c>
      <c r="W29" s="106">
        <v>7.51E-06</v>
      </c>
      <c r="X29" s="73">
        <v>947.7</v>
      </c>
      <c r="Y29" s="73">
        <v>310.5</v>
      </c>
      <c r="Z29" s="73">
        <v>307</v>
      </c>
      <c r="AA29" s="73">
        <v>50.4</v>
      </c>
      <c r="AB29" s="73">
        <v>2556.6</v>
      </c>
      <c r="AC29" s="73">
        <v>9813</v>
      </c>
      <c r="AD29" s="73">
        <v>1109</v>
      </c>
      <c r="AE29" s="73">
        <v>585</v>
      </c>
      <c r="AF29" s="73">
        <v>160</v>
      </c>
      <c r="AG29" s="73">
        <v>49</v>
      </c>
      <c r="AH29" s="73">
        <v>89</v>
      </c>
      <c r="AI29" s="105">
        <v>11805</v>
      </c>
      <c r="AJ29" s="105">
        <v>1992</v>
      </c>
      <c r="AK29" s="105">
        <v>883</v>
      </c>
      <c r="AL29" s="105">
        <v>298</v>
      </c>
      <c r="AM29" s="105">
        <v>138</v>
      </c>
      <c r="AN29" s="105">
        <v>89</v>
      </c>
      <c r="AQ29" s="73"/>
      <c r="AT29" s="73"/>
      <c r="AU29" s="73">
        <v>1</v>
      </c>
      <c r="AY29" s="73"/>
      <c r="AZ29" s="7"/>
    </row>
    <row r="30" spans="1:52" ht="16.5">
      <c r="A30" s="64">
        <v>39319</v>
      </c>
      <c r="B30" s="63">
        <f t="shared" si="0"/>
        <v>237</v>
      </c>
      <c r="C30" s="71">
        <v>0.608102</v>
      </c>
      <c r="D30" s="72">
        <v>0.608102</v>
      </c>
      <c r="E30" s="49"/>
      <c r="F30">
        <v>38.93760895</v>
      </c>
      <c r="G30">
        <v>-77.37449183</v>
      </c>
      <c r="H30" s="105">
        <v>19.913</v>
      </c>
      <c r="I30" s="73"/>
      <c r="M30" s="105">
        <v>457.99704999999994</v>
      </c>
      <c r="N30" s="105">
        <v>30.8</v>
      </c>
      <c r="O30" s="105">
        <v>44.8</v>
      </c>
      <c r="P30" s="73">
        <v>70.879</v>
      </c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>
        <v>2344.4</v>
      </c>
      <c r="AC30" s="73">
        <v>9835</v>
      </c>
      <c r="AD30" s="73">
        <v>1097</v>
      </c>
      <c r="AE30" s="73">
        <v>630</v>
      </c>
      <c r="AF30" s="73">
        <v>130</v>
      </c>
      <c r="AG30" s="73">
        <v>58</v>
      </c>
      <c r="AH30" s="73">
        <v>76</v>
      </c>
      <c r="AI30" s="105">
        <v>11826</v>
      </c>
      <c r="AJ30" s="105">
        <v>1991</v>
      </c>
      <c r="AK30" s="105">
        <v>894</v>
      </c>
      <c r="AL30" s="105">
        <v>264</v>
      </c>
      <c r="AM30" s="105">
        <v>134</v>
      </c>
      <c r="AN30" s="105">
        <v>76</v>
      </c>
      <c r="AQ30" s="73"/>
      <c r="AT30" s="73"/>
      <c r="AU30" s="73">
        <v>1</v>
      </c>
      <c r="AY30" s="73"/>
      <c r="AZ30" s="7"/>
    </row>
    <row r="31" spans="1:52" ht="16.5">
      <c r="A31" s="64">
        <v>39319</v>
      </c>
      <c r="B31" s="63">
        <f t="shared" si="0"/>
        <v>237</v>
      </c>
      <c r="C31" s="71">
        <v>0.608218</v>
      </c>
      <c r="D31" s="72">
        <v>0.608218</v>
      </c>
      <c r="E31" s="49"/>
      <c r="F31">
        <v>38.93603335</v>
      </c>
      <c r="G31">
        <v>-77.38104978</v>
      </c>
      <c r="H31" s="105">
        <v>19.917</v>
      </c>
      <c r="I31" s="73"/>
      <c r="M31" s="105">
        <v>455.4684500000003</v>
      </c>
      <c r="N31" s="105">
        <v>31</v>
      </c>
      <c r="O31" s="105">
        <v>43.5</v>
      </c>
      <c r="P31" s="73">
        <v>72.0826</v>
      </c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>
        <v>2254.2</v>
      </c>
      <c r="AC31" s="73">
        <v>9565</v>
      </c>
      <c r="AD31" s="73">
        <v>1076</v>
      </c>
      <c r="AE31" s="73">
        <v>611</v>
      </c>
      <c r="AF31" s="73">
        <v>151</v>
      </c>
      <c r="AG31" s="73">
        <v>51</v>
      </c>
      <c r="AH31" s="73">
        <v>81</v>
      </c>
      <c r="AI31" s="105">
        <v>11535</v>
      </c>
      <c r="AJ31" s="105">
        <v>1970</v>
      </c>
      <c r="AK31" s="105">
        <v>894</v>
      </c>
      <c r="AL31" s="105">
        <v>283</v>
      </c>
      <c r="AM31" s="105">
        <v>132</v>
      </c>
      <c r="AN31" s="105">
        <v>81</v>
      </c>
      <c r="AQ31" s="73"/>
      <c r="AT31" s="73"/>
      <c r="AU31" s="73">
        <v>1</v>
      </c>
      <c r="AY31" s="73"/>
      <c r="AZ31" s="7"/>
    </row>
    <row r="32" spans="1:52" ht="16.5">
      <c r="A32" s="64">
        <v>39319</v>
      </c>
      <c r="B32" s="63">
        <f t="shared" si="0"/>
        <v>237</v>
      </c>
      <c r="C32" s="71">
        <v>0.608333</v>
      </c>
      <c r="D32" s="72">
        <v>0.608333</v>
      </c>
      <c r="E32" s="49"/>
      <c r="F32">
        <v>38.93447133</v>
      </c>
      <c r="G32">
        <v>-77.38755119</v>
      </c>
      <c r="H32" s="105">
        <v>19.91</v>
      </c>
      <c r="I32" s="73"/>
      <c r="M32" s="105">
        <v>459.89350000000013</v>
      </c>
      <c r="N32" s="105">
        <v>30.9</v>
      </c>
      <c r="O32" s="105">
        <v>43.3</v>
      </c>
      <c r="P32" s="73">
        <v>71.0367</v>
      </c>
      <c r="R32" s="73">
        <v>0.000115</v>
      </c>
      <c r="S32" s="106">
        <v>7.7E-05</v>
      </c>
      <c r="T32" s="106">
        <v>4.43E-05</v>
      </c>
      <c r="U32" s="106">
        <v>1.1E-05</v>
      </c>
      <c r="V32" s="106">
        <v>8.25E-06</v>
      </c>
      <c r="W32" s="106">
        <v>7.79E-06</v>
      </c>
      <c r="X32" s="73">
        <v>948.7</v>
      </c>
      <c r="Y32" s="73">
        <v>310.5</v>
      </c>
      <c r="Z32" s="73">
        <v>307</v>
      </c>
      <c r="AA32" s="73">
        <v>49.9</v>
      </c>
      <c r="AB32" s="73">
        <v>2260.2</v>
      </c>
      <c r="AC32" s="73">
        <v>9716</v>
      </c>
      <c r="AD32" s="73">
        <v>1127</v>
      </c>
      <c r="AE32" s="73">
        <v>642</v>
      </c>
      <c r="AF32" s="73">
        <v>142</v>
      </c>
      <c r="AG32" s="73">
        <v>31</v>
      </c>
      <c r="AH32" s="73">
        <v>72</v>
      </c>
      <c r="AI32" s="105">
        <v>11730</v>
      </c>
      <c r="AJ32" s="105">
        <v>2014</v>
      </c>
      <c r="AK32" s="105">
        <v>887</v>
      </c>
      <c r="AL32" s="105">
        <v>245</v>
      </c>
      <c r="AM32" s="105">
        <v>103</v>
      </c>
      <c r="AN32" s="105">
        <v>72</v>
      </c>
      <c r="AQ32" s="73"/>
      <c r="AT32" s="73"/>
      <c r="AU32" s="73">
        <v>1</v>
      </c>
      <c r="AY32" s="73"/>
      <c r="AZ32" s="7"/>
    </row>
    <row r="33" spans="1:52" ht="16.5">
      <c r="A33" s="64">
        <v>39319</v>
      </c>
      <c r="B33" s="63">
        <f t="shared" si="0"/>
        <v>237</v>
      </c>
      <c r="C33" s="71">
        <v>0.608449</v>
      </c>
      <c r="D33" s="72">
        <v>0.608449</v>
      </c>
      <c r="E33" s="49"/>
      <c r="F33">
        <v>38.93289572</v>
      </c>
      <c r="G33">
        <v>-77.39410913</v>
      </c>
      <c r="H33" s="105">
        <v>19.9</v>
      </c>
      <c r="I33" s="73"/>
      <c r="M33" s="105">
        <v>466.21500000000196</v>
      </c>
      <c r="N33" s="105">
        <v>30.9</v>
      </c>
      <c r="O33" s="105">
        <v>43.1</v>
      </c>
      <c r="P33" s="73">
        <v>71.3232</v>
      </c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>
        <v>2216.7</v>
      </c>
      <c r="AC33" s="73">
        <v>9666</v>
      </c>
      <c r="AD33" s="73">
        <v>1104</v>
      </c>
      <c r="AE33" s="73">
        <v>536</v>
      </c>
      <c r="AF33" s="73">
        <v>117</v>
      </c>
      <c r="AG33" s="73">
        <v>44</v>
      </c>
      <c r="AH33" s="73">
        <v>62</v>
      </c>
      <c r="AI33" s="105">
        <v>11529</v>
      </c>
      <c r="AJ33" s="105">
        <v>1863</v>
      </c>
      <c r="AK33" s="105">
        <v>759</v>
      </c>
      <c r="AL33" s="105">
        <v>223</v>
      </c>
      <c r="AM33" s="105">
        <v>106</v>
      </c>
      <c r="AN33" s="105">
        <v>62</v>
      </c>
      <c r="AQ33" s="73"/>
      <c r="AT33" s="73"/>
      <c r="AU33" s="73">
        <v>1</v>
      </c>
      <c r="AY33" s="73"/>
      <c r="AZ33" s="7"/>
    </row>
    <row r="34" spans="1:52" ht="16.5">
      <c r="A34" s="64">
        <v>39319</v>
      </c>
      <c r="B34" s="63">
        <f t="shared" si="0"/>
        <v>237</v>
      </c>
      <c r="C34" s="71">
        <v>0.608565</v>
      </c>
      <c r="D34" s="72">
        <v>0.608565</v>
      </c>
      <c r="E34" s="49"/>
      <c r="F34">
        <v>38.93132012</v>
      </c>
      <c r="G34">
        <v>-77.40066708</v>
      </c>
      <c r="H34" s="105">
        <v>19.911</v>
      </c>
      <c r="I34" s="73"/>
      <c r="M34" s="105">
        <v>459.26134999999886</v>
      </c>
      <c r="N34" s="105">
        <v>31</v>
      </c>
      <c r="O34" s="105">
        <v>42.8</v>
      </c>
      <c r="P34" s="73">
        <v>70.8934</v>
      </c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>
        <v>2199.1</v>
      </c>
      <c r="AC34" s="73">
        <v>9303</v>
      </c>
      <c r="AD34" s="73">
        <v>1029</v>
      </c>
      <c r="AE34" s="73">
        <v>558</v>
      </c>
      <c r="AF34" s="73">
        <v>120</v>
      </c>
      <c r="AG34" s="73">
        <v>31</v>
      </c>
      <c r="AH34" s="73">
        <v>62</v>
      </c>
      <c r="AI34" s="105">
        <v>11103</v>
      </c>
      <c r="AJ34" s="105">
        <v>1800</v>
      </c>
      <c r="AK34" s="105">
        <v>771</v>
      </c>
      <c r="AL34" s="105">
        <v>213</v>
      </c>
      <c r="AM34" s="105">
        <v>93</v>
      </c>
      <c r="AN34" s="105">
        <v>62</v>
      </c>
      <c r="AQ34" s="73"/>
      <c r="AT34" s="73"/>
      <c r="AU34" s="73">
        <v>1</v>
      </c>
      <c r="AY34" s="73"/>
      <c r="AZ34" s="7"/>
    </row>
    <row r="35" spans="1:52" ht="16.5">
      <c r="A35" s="64">
        <v>39319</v>
      </c>
      <c r="B35" s="63">
        <f t="shared" si="0"/>
        <v>237</v>
      </c>
      <c r="C35" s="71">
        <v>0.608681</v>
      </c>
      <c r="D35" s="72">
        <v>0.608681</v>
      </c>
      <c r="E35" s="49"/>
      <c r="F35">
        <v>38.92974452</v>
      </c>
      <c r="G35">
        <v>-77.40722502</v>
      </c>
      <c r="H35" s="105">
        <v>19.915</v>
      </c>
      <c r="I35" s="73"/>
      <c r="M35" s="105">
        <v>456.73275000000103</v>
      </c>
      <c r="N35" s="105">
        <v>31</v>
      </c>
      <c r="O35" s="105">
        <v>42.4</v>
      </c>
      <c r="P35" s="73">
        <v>71.2945</v>
      </c>
      <c r="R35" s="73">
        <v>0.000112</v>
      </c>
      <c r="S35" s="106">
        <v>7.44E-05</v>
      </c>
      <c r="T35" s="106">
        <v>4.29E-05</v>
      </c>
      <c r="U35" s="106">
        <v>9.98E-06</v>
      </c>
      <c r="V35" s="106">
        <v>7.88E-06</v>
      </c>
      <c r="W35" s="106">
        <v>6.44E-06</v>
      </c>
      <c r="X35" s="73">
        <v>948.4</v>
      </c>
      <c r="Y35" s="73">
        <v>310.6</v>
      </c>
      <c r="Z35" s="73">
        <v>307</v>
      </c>
      <c r="AA35" s="73">
        <v>48.4</v>
      </c>
      <c r="AB35" s="73">
        <v>2178</v>
      </c>
      <c r="AC35" s="73">
        <v>9486</v>
      </c>
      <c r="AD35" s="73">
        <v>1054</v>
      </c>
      <c r="AE35" s="73">
        <v>549</v>
      </c>
      <c r="AF35" s="73">
        <v>129</v>
      </c>
      <c r="AG35" s="73">
        <v>35</v>
      </c>
      <c r="AH35" s="73">
        <v>68</v>
      </c>
      <c r="AI35" s="105">
        <v>11321</v>
      </c>
      <c r="AJ35" s="105">
        <v>1835</v>
      </c>
      <c r="AK35" s="105">
        <v>781</v>
      </c>
      <c r="AL35" s="105">
        <v>232</v>
      </c>
      <c r="AM35" s="105">
        <v>103</v>
      </c>
      <c r="AN35" s="105">
        <v>68</v>
      </c>
      <c r="AQ35" s="73"/>
      <c r="AT35" s="73"/>
      <c r="AU35" s="73">
        <v>1</v>
      </c>
      <c r="AY35" s="73"/>
      <c r="AZ35" s="7"/>
    </row>
    <row r="36" spans="1:52" ht="16.5">
      <c r="A36" s="64">
        <v>39319</v>
      </c>
      <c r="B36" s="63">
        <f t="shared" si="0"/>
        <v>237</v>
      </c>
      <c r="C36" s="71">
        <v>0.608796</v>
      </c>
      <c r="D36" s="72">
        <v>0.608796</v>
      </c>
      <c r="E36" s="49"/>
      <c r="F36">
        <v>38.92818249</v>
      </c>
      <c r="G36">
        <v>-77.41372644</v>
      </c>
      <c r="H36" s="105">
        <v>19.906</v>
      </c>
      <c r="I36" s="73"/>
      <c r="M36" s="105">
        <v>462.4221000000016</v>
      </c>
      <c r="N36" s="105">
        <v>30.9</v>
      </c>
      <c r="O36" s="105">
        <v>42.5</v>
      </c>
      <c r="P36" s="73">
        <v>71.7817</v>
      </c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>
        <v>2212.4</v>
      </c>
      <c r="AC36" s="73">
        <v>9639</v>
      </c>
      <c r="AD36" s="73">
        <v>1072</v>
      </c>
      <c r="AE36" s="73">
        <v>599</v>
      </c>
      <c r="AF36" s="73">
        <v>126</v>
      </c>
      <c r="AG36" s="73">
        <v>42</v>
      </c>
      <c r="AH36" s="73">
        <v>75</v>
      </c>
      <c r="AI36" s="105">
        <v>11553</v>
      </c>
      <c r="AJ36" s="105">
        <v>1914</v>
      </c>
      <c r="AK36" s="105">
        <v>842</v>
      </c>
      <c r="AL36" s="105">
        <v>243</v>
      </c>
      <c r="AM36" s="105">
        <v>117</v>
      </c>
      <c r="AN36" s="105">
        <v>75</v>
      </c>
      <c r="AQ36" s="73"/>
      <c r="AT36" s="73"/>
      <c r="AU36" s="73">
        <v>1</v>
      </c>
      <c r="AY36" s="73"/>
      <c r="AZ36" s="7"/>
    </row>
    <row r="37" spans="1:52" ht="16.5">
      <c r="A37" s="64">
        <v>39319</v>
      </c>
      <c r="B37" s="63">
        <f t="shared" si="0"/>
        <v>237</v>
      </c>
      <c r="C37" s="71">
        <v>0.608912</v>
      </c>
      <c r="D37" s="72">
        <v>0.608912</v>
      </c>
      <c r="E37" s="49"/>
      <c r="F37">
        <v>38.92660689</v>
      </c>
      <c r="G37">
        <v>-77.42028438</v>
      </c>
      <c r="H37" s="105">
        <v>19.902</v>
      </c>
      <c r="I37" s="73"/>
      <c r="M37" s="105">
        <v>464.9506999999994</v>
      </c>
      <c r="N37" s="105">
        <v>30.9</v>
      </c>
      <c r="O37" s="105">
        <v>42.6</v>
      </c>
      <c r="P37" s="73">
        <v>72.4837</v>
      </c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>
        <v>2217.4</v>
      </c>
      <c r="AC37" s="73">
        <v>9225</v>
      </c>
      <c r="AD37" s="73">
        <v>1071</v>
      </c>
      <c r="AE37" s="73">
        <v>583</v>
      </c>
      <c r="AF37" s="73">
        <v>139</v>
      </c>
      <c r="AG37" s="73">
        <v>31</v>
      </c>
      <c r="AH37" s="73">
        <v>53</v>
      </c>
      <c r="AI37" s="105">
        <v>11102</v>
      </c>
      <c r="AJ37" s="105">
        <v>1877</v>
      </c>
      <c r="AK37" s="105">
        <v>806</v>
      </c>
      <c r="AL37" s="105">
        <v>223</v>
      </c>
      <c r="AM37" s="105">
        <v>84</v>
      </c>
      <c r="AN37" s="105">
        <v>53</v>
      </c>
      <c r="AQ37" s="73"/>
      <c r="AT37" s="73"/>
      <c r="AU37" s="73">
        <v>1</v>
      </c>
      <c r="AY37" s="73"/>
      <c r="AZ37" s="7"/>
    </row>
    <row r="38" spans="1:52" ht="16.5">
      <c r="A38" s="64">
        <v>39319</v>
      </c>
      <c r="B38" s="63">
        <f t="shared" si="0"/>
        <v>237</v>
      </c>
      <c r="C38" s="71">
        <v>0.609028</v>
      </c>
      <c r="D38" s="72">
        <v>0.609028</v>
      </c>
      <c r="E38" s="49"/>
      <c r="F38">
        <v>38.92503129</v>
      </c>
      <c r="G38">
        <v>-77.42684233</v>
      </c>
      <c r="H38" s="105">
        <v>19.908</v>
      </c>
      <c r="I38" s="73"/>
      <c r="M38" s="105">
        <v>461.15779999999904</v>
      </c>
      <c r="N38" s="105">
        <v>30.9</v>
      </c>
      <c r="O38" s="105">
        <v>42.9</v>
      </c>
      <c r="P38" s="73">
        <v>70.7931</v>
      </c>
      <c r="R38" s="73">
        <v>0.000111</v>
      </c>
      <c r="S38" s="106">
        <v>7.38E-05</v>
      </c>
      <c r="T38" s="106">
        <v>4.23E-05</v>
      </c>
      <c r="U38" s="106">
        <v>9.48E-06</v>
      </c>
      <c r="V38" s="106">
        <v>8.15E-06</v>
      </c>
      <c r="W38" s="106">
        <v>6.3E-06</v>
      </c>
      <c r="X38" s="73">
        <v>948.2</v>
      </c>
      <c r="Y38" s="73">
        <v>310.6</v>
      </c>
      <c r="Z38" s="73">
        <v>307.1</v>
      </c>
      <c r="AA38" s="73">
        <v>48.1</v>
      </c>
      <c r="AB38" s="73">
        <v>2224.5</v>
      </c>
      <c r="AC38" s="73">
        <v>10091</v>
      </c>
      <c r="AD38" s="73">
        <v>1073</v>
      </c>
      <c r="AE38" s="73">
        <v>564</v>
      </c>
      <c r="AF38" s="73">
        <v>143</v>
      </c>
      <c r="AG38" s="73">
        <v>31</v>
      </c>
      <c r="AH38" s="73">
        <v>71</v>
      </c>
      <c r="AI38" s="105">
        <v>11973</v>
      </c>
      <c r="AJ38" s="105">
        <v>1882</v>
      </c>
      <c r="AK38" s="105">
        <v>809</v>
      </c>
      <c r="AL38" s="105">
        <v>245</v>
      </c>
      <c r="AM38" s="105">
        <v>102</v>
      </c>
      <c r="AN38" s="105">
        <v>71</v>
      </c>
      <c r="AQ38" s="73"/>
      <c r="AT38" s="73"/>
      <c r="AU38" s="73">
        <v>1</v>
      </c>
      <c r="AY38" s="73"/>
      <c r="AZ38" s="7"/>
    </row>
    <row r="39" spans="1:52" ht="16.5">
      <c r="A39" s="64">
        <v>39319</v>
      </c>
      <c r="B39" s="63">
        <f t="shared" si="0"/>
        <v>237</v>
      </c>
      <c r="C39" s="71">
        <v>0.609143</v>
      </c>
      <c r="D39" s="72">
        <v>0.609143</v>
      </c>
      <c r="E39" s="49"/>
      <c r="F39">
        <v>38.92346927</v>
      </c>
      <c r="G39">
        <v>-77.43334374</v>
      </c>
      <c r="H39" s="105">
        <v>19.909</v>
      </c>
      <c r="I39" s="73"/>
      <c r="M39" s="105">
        <v>460.5256500000014</v>
      </c>
      <c r="N39" s="105">
        <v>30.8</v>
      </c>
      <c r="O39" s="105">
        <v>42.9</v>
      </c>
      <c r="P39" s="73">
        <v>71.4235</v>
      </c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>
        <v>2261.1</v>
      </c>
      <c r="AC39" s="73">
        <v>8964</v>
      </c>
      <c r="AD39" s="73">
        <v>1068</v>
      </c>
      <c r="AE39" s="73">
        <v>536</v>
      </c>
      <c r="AF39" s="73">
        <v>123</v>
      </c>
      <c r="AG39" s="73">
        <v>36</v>
      </c>
      <c r="AH39" s="73">
        <v>62</v>
      </c>
      <c r="AI39" s="105">
        <v>10789</v>
      </c>
      <c r="AJ39" s="105">
        <v>1825</v>
      </c>
      <c r="AK39" s="105">
        <v>757</v>
      </c>
      <c r="AL39" s="105">
        <v>221</v>
      </c>
      <c r="AM39" s="105">
        <v>98</v>
      </c>
      <c r="AN39" s="105">
        <v>62</v>
      </c>
      <c r="AQ39" s="73"/>
      <c r="AT39" s="73"/>
      <c r="AU39" s="73">
        <v>1</v>
      </c>
      <c r="AY39" s="73"/>
      <c r="AZ39" s="7"/>
    </row>
    <row r="40" spans="1:52" ht="16.5">
      <c r="A40" s="64">
        <v>39319</v>
      </c>
      <c r="B40" s="63">
        <f t="shared" si="0"/>
        <v>237</v>
      </c>
      <c r="C40" s="71">
        <v>0.609259</v>
      </c>
      <c r="D40" s="72">
        <v>0.609259</v>
      </c>
      <c r="E40" s="49"/>
      <c r="F40">
        <v>38.92189366</v>
      </c>
      <c r="G40">
        <v>-77.43990168</v>
      </c>
      <c r="H40" s="105">
        <v>19.91</v>
      </c>
      <c r="I40" s="73"/>
      <c r="M40" s="105">
        <v>459.89350000000013</v>
      </c>
      <c r="N40" s="105">
        <v>30.8</v>
      </c>
      <c r="O40" s="105">
        <v>42.9</v>
      </c>
      <c r="P40" s="73">
        <v>70.7214</v>
      </c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>
        <v>2237.6</v>
      </c>
      <c r="AC40" s="73">
        <v>8989</v>
      </c>
      <c r="AD40" s="73">
        <v>949</v>
      </c>
      <c r="AE40" s="73">
        <v>534</v>
      </c>
      <c r="AF40" s="73">
        <v>125</v>
      </c>
      <c r="AG40" s="73">
        <v>36</v>
      </c>
      <c r="AH40" s="73">
        <v>91</v>
      </c>
      <c r="AI40" s="105">
        <v>10724</v>
      </c>
      <c r="AJ40" s="105">
        <v>1735</v>
      </c>
      <c r="AK40" s="105">
        <v>786</v>
      </c>
      <c r="AL40" s="105">
        <v>252</v>
      </c>
      <c r="AM40" s="105">
        <v>127</v>
      </c>
      <c r="AN40" s="105">
        <v>91</v>
      </c>
      <c r="AQ40" s="73"/>
      <c r="AT40" s="73"/>
      <c r="AU40" s="73">
        <v>1</v>
      </c>
      <c r="AY40" s="73"/>
      <c r="AZ40" s="7"/>
    </row>
    <row r="41" spans="1:52" ht="16.5">
      <c r="A41" s="64">
        <v>39319</v>
      </c>
      <c r="B41" s="63">
        <f t="shared" si="0"/>
        <v>237</v>
      </c>
      <c r="C41" s="71">
        <v>0.609375</v>
      </c>
      <c r="D41" s="72">
        <v>0.609375</v>
      </c>
      <c r="E41" s="49"/>
      <c r="F41">
        <v>38.92031806</v>
      </c>
      <c r="G41">
        <v>-77.44645963</v>
      </c>
      <c r="H41" s="105">
        <v>19.909</v>
      </c>
      <c r="I41" s="73"/>
      <c r="M41" s="105">
        <v>460.5256500000014</v>
      </c>
      <c r="N41" s="105">
        <v>30.9</v>
      </c>
      <c r="O41" s="105">
        <v>42.7</v>
      </c>
      <c r="P41" s="73">
        <v>71.0653</v>
      </c>
      <c r="R41" s="73">
        <v>0.000112</v>
      </c>
      <c r="S41" s="106">
        <v>7.47E-05</v>
      </c>
      <c r="T41" s="106">
        <v>4.25E-05</v>
      </c>
      <c r="U41" s="106">
        <v>1.02E-05</v>
      </c>
      <c r="V41" s="106">
        <v>8.14E-06</v>
      </c>
      <c r="W41" s="106">
        <v>6.96E-06</v>
      </c>
      <c r="X41" s="73">
        <v>948.4</v>
      </c>
      <c r="Y41" s="73">
        <v>310.7</v>
      </c>
      <c r="Z41" s="73">
        <v>307.1</v>
      </c>
      <c r="AA41" s="73">
        <v>47.9</v>
      </c>
      <c r="AB41" s="73">
        <v>2227.1</v>
      </c>
      <c r="AC41" s="73">
        <v>8501</v>
      </c>
      <c r="AD41" s="73">
        <v>851</v>
      </c>
      <c r="AE41" s="73">
        <v>496</v>
      </c>
      <c r="AF41" s="73">
        <v>116</v>
      </c>
      <c r="AG41" s="73">
        <v>25</v>
      </c>
      <c r="AH41" s="73">
        <v>75</v>
      </c>
      <c r="AI41" s="105">
        <v>10064</v>
      </c>
      <c r="AJ41" s="105">
        <v>1563</v>
      </c>
      <c r="AK41" s="105">
        <v>712</v>
      </c>
      <c r="AL41" s="105">
        <v>216</v>
      </c>
      <c r="AM41" s="105">
        <v>100</v>
      </c>
      <c r="AN41" s="105">
        <v>75</v>
      </c>
      <c r="AQ41" s="73"/>
      <c r="AT41" s="73"/>
      <c r="AU41" s="73">
        <v>1</v>
      </c>
      <c r="AY41" s="73"/>
      <c r="AZ41" s="7"/>
    </row>
    <row r="42" spans="1:52" ht="16.5">
      <c r="A42" s="64">
        <v>39319</v>
      </c>
      <c r="B42" s="63">
        <f t="shared" si="0"/>
        <v>237</v>
      </c>
      <c r="C42" s="71">
        <v>0.609491</v>
      </c>
      <c r="D42" s="72">
        <v>0.609491</v>
      </c>
      <c r="E42" s="49"/>
      <c r="F42">
        <v>38.91874245</v>
      </c>
      <c r="G42">
        <v>-77.45301757</v>
      </c>
      <c r="H42" s="105">
        <v>19.915</v>
      </c>
      <c r="I42" s="73"/>
      <c r="M42" s="105">
        <v>456.73275000000103</v>
      </c>
      <c r="N42" s="105">
        <v>30.9</v>
      </c>
      <c r="O42" s="105">
        <v>42.8</v>
      </c>
      <c r="P42" s="73">
        <v>70.5782</v>
      </c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>
        <v>2234</v>
      </c>
      <c r="AC42" s="73">
        <v>8488</v>
      </c>
      <c r="AD42" s="73">
        <v>942</v>
      </c>
      <c r="AE42" s="73">
        <v>512</v>
      </c>
      <c r="AF42" s="73">
        <v>132</v>
      </c>
      <c r="AG42" s="73">
        <v>37</v>
      </c>
      <c r="AH42" s="73">
        <v>66</v>
      </c>
      <c r="AI42" s="105">
        <v>10177</v>
      </c>
      <c r="AJ42" s="105">
        <v>1689</v>
      </c>
      <c r="AK42" s="105">
        <v>747</v>
      </c>
      <c r="AL42" s="105">
        <v>235</v>
      </c>
      <c r="AM42" s="105">
        <v>103</v>
      </c>
      <c r="AN42" s="105">
        <v>66</v>
      </c>
      <c r="AQ42" s="73"/>
      <c r="AT42" s="73"/>
      <c r="AU42" s="73">
        <v>1</v>
      </c>
      <c r="AY42" s="73"/>
      <c r="AZ42" s="7"/>
    </row>
    <row r="43" spans="1:52" ht="16.5">
      <c r="A43" s="64">
        <v>39319</v>
      </c>
      <c r="B43" s="63">
        <f t="shared" si="0"/>
        <v>237</v>
      </c>
      <c r="C43" s="71">
        <v>0.609607</v>
      </c>
      <c r="D43" s="72">
        <v>0.609607</v>
      </c>
      <c r="E43" s="49"/>
      <c r="F43">
        <v>38.91716685</v>
      </c>
      <c r="G43">
        <v>-77.45957552</v>
      </c>
      <c r="H43" s="105">
        <v>19.903</v>
      </c>
      <c r="I43" s="73"/>
      <c r="M43" s="105">
        <v>464.3185500000018</v>
      </c>
      <c r="N43" s="105">
        <v>30.8</v>
      </c>
      <c r="O43" s="105">
        <v>42.9</v>
      </c>
      <c r="P43" s="73">
        <v>70.3059</v>
      </c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>
        <v>2243.8</v>
      </c>
      <c r="AC43" s="73">
        <v>8348</v>
      </c>
      <c r="AD43" s="73">
        <v>970</v>
      </c>
      <c r="AE43" s="73">
        <v>494</v>
      </c>
      <c r="AF43" s="73">
        <v>98</v>
      </c>
      <c r="AG43" s="73">
        <v>37</v>
      </c>
      <c r="AH43" s="73">
        <v>63</v>
      </c>
      <c r="AI43" s="105">
        <v>10010</v>
      </c>
      <c r="AJ43" s="105">
        <v>1662</v>
      </c>
      <c r="AK43" s="105">
        <v>692</v>
      </c>
      <c r="AL43" s="105">
        <v>198</v>
      </c>
      <c r="AM43" s="105">
        <v>100</v>
      </c>
      <c r="AN43" s="105">
        <v>63</v>
      </c>
      <c r="AQ43" s="73"/>
      <c r="AT43" s="73"/>
      <c r="AU43" s="73">
        <v>1</v>
      </c>
      <c r="AY43" s="73"/>
      <c r="AZ43" s="7"/>
    </row>
    <row r="44" spans="1:52" ht="16.5">
      <c r="A44" s="64">
        <v>39319</v>
      </c>
      <c r="B44" s="63">
        <f t="shared" si="0"/>
        <v>237</v>
      </c>
      <c r="C44" s="71">
        <v>0.609722</v>
      </c>
      <c r="D44" s="72">
        <v>0.609722</v>
      </c>
      <c r="E44" s="49"/>
      <c r="F44">
        <v>38.91560483</v>
      </c>
      <c r="G44">
        <v>-77.46607693</v>
      </c>
      <c r="H44" s="105">
        <v>19.894</v>
      </c>
      <c r="I44" s="73"/>
      <c r="M44" s="105">
        <v>470.00790000000234</v>
      </c>
      <c r="N44" s="105">
        <v>30.7</v>
      </c>
      <c r="O44" s="105">
        <v>43.1</v>
      </c>
      <c r="P44" s="73">
        <v>68.2571</v>
      </c>
      <c r="R44" s="73">
        <v>0.000111</v>
      </c>
      <c r="S44" s="106">
        <v>7.43E-05</v>
      </c>
      <c r="T44" s="106">
        <v>4.24E-05</v>
      </c>
      <c r="U44" s="106">
        <v>1.03E-05</v>
      </c>
      <c r="V44" s="106">
        <v>8.07E-06</v>
      </c>
      <c r="W44" s="106">
        <v>6.94E-06</v>
      </c>
      <c r="X44" s="73">
        <v>948.2</v>
      </c>
      <c r="Y44" s="73">
        <v>310.7</v>
      </c>
      <c r="Z44" s="73">
        <v>307.1</v>
      </c>
      <c r="AA44" s="73">
        <v>47.9</v>
      </c>
      <c r="AB44" s="73">
        <v>2252.4</v>
      </c>
      <c r="AC44" s="73">
        <v>8165</v>
      </c>
      <c r="AD44" s="73">
        <v>843</v>
      </c>
      <c r="AE44" s="73">
        <v>434</v>
      </c>
      <c r="AF44" s="73">
        <v>96</v>
      </c>
      <c r="AG44" s="73">
        <v>35</v>
      </c>
      <c r="AH44" s="73">
        <v>57</v>
      </c>
      <c r="AI44" s="105">
        <v>9630</v>
      </c>
      <c r="AJ44" s="105">
        <v>1465</v>
      </c>
      <c r="AK44" s="105">
        <v>622</v>
      </c>
      <c r="AL44" s="105">
        <v>188</v>
      </c>
      <c r="AM44" s="105">
        <v>92</v>
      </c>
      <c r="AN44" s="105">
        <v>57</v>
      </c>
      <c r="AQ44" s="73"/>
      <c r="AT44" s="73"/>
      <c r="AU44" s="73">
        <v>1</v>
      </c>
      <c r="AY44" s="73"/>
      <c r="AZ44" s="7"/>
    </row>
    <row r="45" spans="1:52" ht="16.5">
      <c r="A45" s="64">
        <v>39319</v>
      </c>
      <c r="B45" s="63">
        <f t="shared" si="0"/>
        <v>237</v>
      </c>
      <c r="C45" s="71">
        <v>0.609838</v>
      </c>
      <c r="D45" s="72">
        <v>0.609838</v>
      </c>
      <c r="E45" s="49"/>
      <c r="F45">
        <v>38.91402923</v>
      </c>
      <c r="G45">
        <v>-77.47263487</v>
      </c>
      <c r="H45" s="105">
        <v>19.902</v>
      </c>
      <c r="I45" s="73"/>
      <c r="M45" s="105">
        <v>464.9506999999994</v>
      </c>
      <c r="N45" s="105">
        <v>30.7</v>
      </c>
      <c r="O45" s="105">
        <v>43</v>
      </c>
      <c r="P45" s="73">
        <v>68.7442</v>
      </c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>
        <v>2226.7</v>
      </c>
      <c r="AC45" s="73">
        <v>8591</v>
      </c>
      <c r="AD45" s="73">
        <v>960</v>
      </c>
      <c r="AE45" s="73">
        <v>461</v>
      </c>
      <c r="AF45" s="73">
        <v>115</v>
      </c>
      <c r="AG45" s="73">
        <v>38</v>
      </c>
      <c r="AH45" s="73">
        <v>63</v>
      </c>
      <c r="AI45" s="105">
        <v>10228</v>
      </c>
      <c r="AJ45" s="105">
        <v>1637</v>
      </c>
      <c r="AK45" s="105">
        <v>677</v>
      </c>
      <c r="AL45" s="105">
        <v>216</v>
      </c>
      <c r="AM45" s="105">
        <v>101</v>
      </c>
      <c r="AN45" s="105">
        <v>63</v>
      </c>
      <c r="AQ45" s="73"/>
      <c r="AT45" s="73"/>
      <c r="AU45" s="73">
        <v>1</v>
      </c>
      <c r="AY45" s="73"/>
      <c r="AZ45" s="7"/>
    </row>
    <row r="46" spans="1:52" ht="16.5">
      <c r="A46" s="64">
        <v>39319</v>
      </c>
      <c r="B46" s="63">
        <f t="shared" si="0"/>
        <v>237</v>
      </c>
      <c r="C46" s="71">
        <v>0.609954</v>
      </c>
      <c r="D46" s="72">
        <v>0.609954</v>
      </c>
      <c r="E46" s="49"/>
      <c r="F46">
        <v>38.91245362</v>
      </c>
      <c r="G46">
        <v>-77.47919282</v>
      </c>
      <c r="H46" s="105">
        <v>19.913</v>
      </c>
      <c r="I46" s="73"/>
      <c r="M46" s="105">
        <v>457.99704999999994</v>
      </c>
      <c r="N46" s="105">
        <v>30.8</v>
      </c>
      <c r="O46" s="105">
        <v>43.1</v>
      </c>
      <c r="P46" s="73">
        <v>68.0422</v>
      </c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>
        <v>2245.5</v>
      </c>
      <c r="AC46" s="73">
        <v>10058</v>
      </c>
      <c r="AD46" s="73">
        <v>938</v>
      </c>
      <c r="AE46" s="73">
        <v>497</v>
      </c>
      <c r="AF46" s="73">
        <v>130</v>
      </c>
      <c r="AG46" s="73">
        <v>28</v>
      </c>
      <c r="AH46" s="73">
        <v>63</v>
      </c>
      <c r="AI46" s="105">
        <v>11714</v>
      </c>
      <c r="AJ46" s="105">
        <v>1656</v>
      </c>
      <c r="AK46" s="105">
        <v>718</v>
      </c>
      <c r="AL46" s="105">
        <v>221</v>
      </c>
      <c r="AM46" s="105">
        <v>91</v>
      </c>
      <c r="AN46" s="105">
        <v>63</v>
      </c>
      <c r="AQ46" s="73"/>
      <c r="AT46" s="73"/>
      <c r="AU46" s="73">
        <v>1</v>
      </c>
      <c r="AY46" s="73"/>
      <c r="AZ46" s="7"/>
    </row>
    <row r="47" spans="1:52" ht="16.5">
      <c r="A47" s="64">
        <v>39319</v>
      </c>
      <c r="B47" s="63">
        <f t="shared" si="0"/>
        <v>237</v>
      </c>
      <c r="C47" s="71">
        <v>0.610069</v>
      </c>
      <c r="D47" s="72">
        <v>0.610069</v>
      </c>
      <c r="E47" s="49"/>
      <c r="F47">
        <v>38.9108916</v>
      </c>
      <c r="G47">
        <v>-77.48569423</v>
      </c>
      <c r="H47" s="105">
        <v>19.909</v>
      </c>
      <c r="I47" s="73"/>
      <c r="M47" s="105">
        <v>460.5256500000014</v>
      </c>
      <c r="N47" s="105">
        <v>30.8</v>
      </c>
      <c r="O47" s="105">
        <v>43</v>
      </c>
      <c r="P47" s="73">
        <v>68.6869</v>
      </c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>
        <v>2315.3</v>
      </c>
      <c r="AC47" s="73">
        <v>8541</v>
      </c>
      <c r="AD47" s="73">
        <v>858</v>
      </c>
      <c r="AE47" s="73">
        <v>482</v>
      </c>
      <c r="AF47" s="73">
        <v>101</v>
      </c>
      <c r="AG47" s="73">
        <v>27</v>
      </c>
      <c r="AH47" s="73">
        <v>77</v>
      </c>
      <c r="AI47" s="105">
        <v>10086</v>
      </c>
      <c r="AJ47" s="105">
        <v>1545</v>
      </c>
      <c r="AK47" s="105">
        <v>687</v>
      </c>
      <c r="AL47" s="105">
        <v>205</v>
      </c>
      <c r="AM47" s="105">
        <v>104</v>
      </c>
      <c r="AN47" s="105">
        <v>77</v>
      </c>
      <c r="AQ47" s="73"/>
      <c r="AT47" s="73"/>
      <c r="AU47" s="73">
        <v>1</v>
      </c>
      <c r="AY47" s="73"/>
      <c r="AZ47" s="7"/>
    </row>
    <row r="48" spans="1:52" ht="16.5">
      <c r="A48" s="64">
        <v>39319</v>
      </c>
      <c r="B48" s="63">
        <f t="shared" si="0"/>
        <v>237</v>
      </c>
      <c r="C48" s="71">
        <v>0.610185</v>
      </c>
      <c r="D48" s="72">
        <v>0.610185</v>
      </c>
      <c r="E48" s="49"/>
      <c r="F48">
        <v>38.909316</v>
      </c>
      <c r="G48">
        <v>-77.49225217</v>
      </c>
      <c r="H48" s="105">
        <v>19.886</v>
      </c>
      <c r="I48" s="73"/>
      <c r="M48" s="105">
        <v>475.0651000000016</v>
      </c>
      <c r="N48" s="105">
        <v>30.9</v>
      </c>
      <c r="O48" s="105">
        <v>42.6</v>
      </c>
      <c r="P48" s="73">
        <v>68.0565</v>
      </c>
      <c r="R48" s="73">
        <v>0.000111</v>
      </c>
      <c r="S48" s="106">
        <v>7.51E-05</v>
      </c>
      <c r="T48" s="106">
        <v>4.37E-05</v>
      </c>
      <c r="U48" s="106">
        <v>1.04E-05</v>
      </c>
      <c r="V48" s="106">
        <v>7.53E-06</v>
      </c>
      <c r="W48" s="106">
        <v>7.02E-06</v>
      </c>
      <c r="X48" s="73">
        <v>948.4</v>
      </c>
      <c r="Y48" s="73">
        <v>310.8</v>
      </c>
      <c r="Z48" s="73">
        <v>307.1</v>
      </c>
      <c r="AA48" s="73">
        <v>47.7</v>
      </c>
      <c r="AB48" s="73">
        <v>2255.9</v>
      </c>
      <c r="AC48" s="73">
        <v>8124</v>
      </c>
      <c r="AD48" s="73">
        <v>850</v>
      </c>
      <c r="AE48" s="73">
        <v>442</v>
      </c>
      <c r="AF48" s="73">
        <v>94</v>
      </c>
      <c r="AG48" s="73">
        <v>34</v>
      </c>
      <c r="AH48" s="73">
        <v>74</v>
      </c>
      <c r="AI48" s="105">
        <v>9618</v>
      </c>
      <c r="AJ48" s="105">
        <v>1494</v>
      </c>
      <c r="AK48" s="105">
        <v>644</v>
      </c>
      <c r="AL48" s="105">
        <v>202</v>
      </c>
      <c r="AM48" s="105">
        <v>108</v>
      </c>
      <c r="AN48" s="105">
        <v>74</v>
      </c>
      <c r="AQ48" s="73"/>
      <c r="AT48" s="73"/>
      <c r="AU48" s="73">
        <v>1</v>
      </c>
      <c r="AY48" s="73"/>
      <c r="AZ48" s="7"/>
    </row>
    <row r="49" spans="1:52" ht="16.5">
      <c r="A49" s="64">
        <v>39319</v>
      </c>
      <c r="B49" s="63">
        <f t="shared" si="0"/>
        <v>237</v>
      </c>
      <c r="C49" s="71">
        <v>0.610301</v>
      </c>
      <c r="D49" s="72">
        <v>0.610301</v>
      </c>
      <c r="E49" s="49"/>
      <c r="F49">
        <v>38.90774039</v>
      </c>
      <c r="G49">
        <v>-77.49881012</v>
      </c>
      <c r="H49" s="105">
        <v>19.887</v>
      </c>
      <c r="I49" s="73"/>
      <c r="M49" s="105">
        <v>474.43295000000035</v>
      </c>
      <c r="N49" s="105">
        <v>30.6</v>
      </c>
      <c r="O49" s="105">
        <v>43.3</v>
      </c>
      <c r="P49" s="73">
        <v>68.2141</v>
      </c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>
        <v>2279.8</v>
      </c>
      <c r="AC49" s="73">
        <v>8337</v>
      </c>
      <c r="AD49" s="73">
        <v>845</v>
      </c>
      <c r="AE49" s="73">
        <v>476</v>
      </c>
      <c r="AF49" s="73">
        <v>116</v>
      </c>
      <c r="AG49" s="73">
        <v>27</v>
      </c>
      <c r="AH49" s="73">
        <v>56</v>
      </c>
      <c r="AI49" s="105">
        <v>9857</v>
      </c>
      <c r="AJ49" s="105">
        <v>1520</v>
      </c>
      <c r="AK49" s="105">
        <v>675</v>
      </c>
      <c r="AL49" s="105">
        <v>199</v>
      </c>
      <c r="AM49" s="105">
        <v>83</v>
      </c>
      <c r="AN49" s="105">
        <v>56</v>
      </c>
      <c r="AQ49" s="73"/>
      <c r="AT49" s="73"/>
      <c r="AU49" s="73">
        <v>1</v>
      </c>
      <c r="AY49" s="73"/>
      <c r="AZ49" s="7"/>
    </row>
    <row r="50" spans="1:52" ht="16.5">
      <c r="A50" s="64">
        <v>39319</v>
      </c>
      <c r="B50" s="63">
        <f t="shared" si="0"/>
        <v>237</v>
      </c>
      <c r="C50" s="71">
        <v>0.610417</v>
      </c>
      <c r="D50" s="72">
        <v>0.610417</v>
      </c>
      <c r="E50" s="49"/>
      <c r="F50">
        <v>38.90616479</v>
      </c>
      <c r="G50">
        <v>-77.50536806</v>
      </c>
      <c r="H50" s="105">
        <v>19.912</v>
      </c>
      <c r="I50" s="73"/>
      <c r="M50" s="105">
        <v>458.6292000000012</v>
      </c>
      <c r="N50" s="105">
        <v>30.7</v>
      </c>
      <c r="O50" s="105">
        <v>43.3</v>
      </c>
      <c r="P50" s="73">
        <v>67.6267</v>
      </c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>
        <v>2593</v>
      </c>
      <c r="AC50" s="73">
        <v>9285</v>
      </c>
      <c r="AD50" s="73">
        <v>880</v>
      </c>
      <c r="AE50" s="73">
        <v>473</v>
      </c>
      <c r="AF50" s="73">
        <v>97</v>
      </c>
      <c r="AG50" s="73">
        <v>30</v>
      </c>
      <c r="AH50" s="73">
        <v>76</v>
      </c>
      <c r="AI50" s="105">
        <v>10841</v>
      </c>
      <c r="AJ50" s="105">
        <v>1556</v>
      </c>
      <c r="AK50" s="105">
        <v>676</v>
      </c>
      <c r="AL50" s="105">
        <v>203</v>
      </c>
      <c r="AM50" s="105">
        <v>106</v>
      </c>
      <c r="AN50" s="105">
        <v>76</v>
      </c>
      <c r="AQ50" s="73"/>
      <c r="AT50" s="73"/>
      <c r="AU50" s="73">
        <v>1</v>
      </c>
      <c r="AY50" s="73"/>
      <c r="AZ50" s="7"/>
    </row>
    <row r="51" spans="1:52" ht="16.5">
      <c r="A51" s="64">
        <v>39319</v>
      </c>
      <c r="B51" s="63">
        <f t="shared" si="0"/>
        <v>237</v>
      </c>
      <c r="C51" s="71">
        <v>0.610532</v>
      </c>
      <c r="D51" s="72">
        <v>0.610532</v>
      </c>
      <c r="E51" s="49"/>
      <c r="F51">
        <v>38.90460277</v>
      </c>
      <c r="G51">
        <v>-77.51186947</v>
      </c>
      <c r="H51" s="105">
        <v>19.897</v>
      </c>
      <c r="I51" s="73"/>
      <c r="M51" s="105">
        <v>468.11145000000215</v>
      </c>
      <c r="N51" s="105">
        <v>30.5</v>
      </c>
      <c r="O51" s="105">
        <v>43.6</v>
      </c>
      <c r="P51" s="73">
        <v>69.2027</v>
      </c>
      <c r="R51" s="73">
        <v>0.000111</v>
      </c>
      <c r="S51" s="106">
        <v>7.51E-05</v>
      </c>
      <c r="T51" s="106">
        <v>4.28E-05</v>
      </c>
      <c r="U51" s="106">
        <v>1.1E-05</v>
      </c>
      <c r="V51" s="106">
        <v>8.45E-06</v>
      </c>
      <c r="W51" s="106">
        <v>6.25E-06</v>
      </c>
      <c r="X51" s="73">
        <v>947.6</v>
      </c>
      <c r="Y51" s="73">
        <v>310.8</v>
      </c>
      <c r="Z51" s="73">
        <v>307.2</v>
      </c>
      <c r="AA51" s="73">
        <v>47.7</v>
      </c>
      <c r="AB51" s="73">
        <v>2432.5</v>
      </c>
      <c r="AC51" s="73">
        <v>8260</v>
      </c>
      <c r="AD51" s="73">
        <v>928</v>
      </c>
      <c r="AE51" s="73">
        <v>439</v>
      </c>
      <c r="AF51" s="73">
        <v>104</v>
      </c>
      <c r="AG51" s="73">
        <v>34</v>
      </c>
      <c r="AH51" s="73">
        <v>69</v>
      </c>
      <c r="AI51" s="105">
        <v>9834</v>
      </c>
      <c r="AJ51" s="105">
        <v>1574</v>
      </c>
      <c r="AK51" s="105">
        <v>646</v>
      </c>
      <c r="AL51" s="105">
        <v>207</v>
      </c>
      <c r="AM51" s="105">
        <v>103</v>
      </c>
      <c r="AN51" s="105">
        <v>69</v>
      </c>
      <c r="AQ51" s="73"/>
      <c r="AT51" s="73"/>
      <c r="AU51" s="73">
        <v>1</v>
      </c>
      <c r="AY51" s="73"/>
      <c r="AZ51" s="7"/>
    </row>
    <row r="52" spans="1:52" ht="16.5">
      <c r="A52" s="64">
        <v>39319</v>
      </c>
      <c r="B52" s="63">
        <f t="shared" si="0"/>
        <v>237</v>
      </c>
      <c r="C52" s="71">
        <v>0.610648</v>
      </c>
      <c r="D52" s="72">
        <v>0.610648</v>
      </c>
      <c r="E52" s="49"/>
      <c r="F52">
        <v>38.90302717</v>
      </c>
      <c r="G52">
        <v>-77.51842742</v>
      </c>
      <c r="H52" s="105">
        <v>19.885</v>
      </c>
      <c r="I52" s="73"/>
      <c r="M52" s="105">
        <v>475.69724999999926</v>
      </c>
      <c r="N52" s="105">
        <v>30.5</v>
      </c>
      <c r="O52" s="105">
        <v>43.9</v>
      </c>
      <c r="P52" s="73">
        <v>68.9018</v>
      </c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>
        <v>2463.6</v>
      </c>
      <c r="AC52" s="73">
        <v>8346</v>
      </c>
      <c r="AD52" s="73">
        <v>844</v>
      </c>
      <c r="AE52" s="73">
        <v>420</v>
      </c>
      <c r="AF52" s="73">
        <v>96</v>
      </c>
      <c r="AG52" s="73">
        <v>30</v>
      </c>
      <c r="AH52" s="73">
        <v>50</v>
      </c>
      <c r="AI52" s="105">
        <v>9786</v>
      </c>
      <c r="AJ52" s="105">
        <v>1440</v>
      </c>
      <c r="AK52" s="105">
        <v>596</v>
      </c>
      <c r="AL52" s="105">
        <v>176</v>
      </c>
      <c r="AM52" s="105">
        <v>80</v>
      </c>
      <c r="AN52" s="105">
        <v>50</v>
      </c>
      <c r="AQ52" s="73"/>
      <c r="AT52" s="73"/>
      <c r="AU52" s="73">
        <v>1</v>
      </c>
      <c r="AY52" s="73"/>
      <c r="AZ52" s="7"/>
    </row>
    <row r="53" spans="1:52" ht="16.5">
      <c r="A53" s="64">
        <v>39319</v>
      </c>
      <c r="B53" s="63">
        <f t="shared" si="0"/>
        <v>237</v>
      </c>
      <c r="C53" s="71">
        <v>0.610764</v>
      </c>
      <c r="D53" s="72">
        <v>0.610764</v>
      </c>
      <c r="E53" s="49"/>
      <c r="F53">
        <v>38.90145156</v>
      </c>
      <c r="G53">
        <v>-77.52498536</v>
      </c>
      <c r="H53" s="105">
        <v>19.894</v>
      </c>
      <c r="I53" s="73"/>
      <c r="M53" s="105">
        <v>470.00790000000234</v>
      </c>
      <c r="N53" s="105">
        <v>30.3</v>
      </c>
      <c r="O53" s="105">
        <v>45</v>
      </c>
      <c r="P53" s="73">
        <v>69.1167</v>
      </c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>
        <v>2319.4</v>
      </c>
      <c r="AC53" s="73">
        <v>8086</v>
      </c>
      <c r="AD53" s="73">
        <v>864</v>
      </c>
      <c r="AE53" s="73">
        <v>420</v>
      </c>
      <c r="AF53" s="73">
        <v>91</v>
      </c>
      <c r="AG53" s="73">
        <v>31</v>
      </c>
      <c r="AH53" s="73">
        <v>88</v>
      </c>
      <c r="AI53" s="105">
        <v>9580</v>
      </c>
      <c r="AJ53" s="105">
        <v>1494</v>
      </c>
      <c r="AK53" s="105">
        <v>630</v>
      </c>
      <c r="AL53" s="105">
        <v>210</v>
      </c>
      <c r="AM53" s="105">
        <v>119</v>
      </c>
      <c r="AN53" s="105">
        <v>88</v>
      </c>
      <c r="AQ53" s="73"/>
      <c r="AT53" s="73"/>
      <c r="AU53" s="73">
        <v>1</v>
      </c>
      <c r="AY53" s="73"/>
      <c r="AZ53" s="7"/>
    </row>
    <row r="54" spans="1:52" ht="16.5">
      <c r="A54" s="64">
        <v>39319</v>
      </c>
      <c r="B54" s="63">
        <f t="shared" si="0"/>
        <v>237</v>
      </c>
      <c r="C54" s="71">
        <v>0.61088</v>
      </c>
      <c r="D54" s="72">
        <v>0.61088</v>
      </c>
      <c r="E54" s="49"/>
      <c r="F54">
        <v>38.89987596</v>
      </c>
      <c r="G54">
        <v>-77.53154331</v>
      </c>
      <c r="H54" s="105">
        <v>19.896</v>
      </c>
      <c r="I54" s="73"/>
      <c r="M54" s="105">
        <v>468.7435999999998</v>
      </c>
      <c r="N54" s="105">
        <v>30.3</v>
      </c>
      <c r="O54" s="105">
        <v>45.2</v>
      </c>
      <c r="P54" s="73">
        <v>68.9018</v>
      </c>
      <c r="R54" s="73">
        <v>0.000112</v>
      </c>
      <c r="S54" s="106">
        <v>7.49E-05</v>
      </c>
      <c r="T54" s="106">
        <v>4.41E-05</v>
      </c>
      <c r="U54" s="106">
        <v>1.06E-05</v>
      </c>
      <c r="V54" s="106">
        <v>8.14E-06</v>
      </c>
      <c r="W54" s="106">
        <v>6.95E-06</v>
      </c>
      <c r="X54" s="73">
        <v>947.4</v>
      </c>
      <c r="Y54" s="73">
        <v>310.8</v>
      </c>
      <c r="Z54" s="73">
        <v>307.2</v>
      </c>
      <c r="AA54" s="73">
        <v>47.7</v>
      </c>
      <c r="AB54" s="73">
        <v>2309.1</v>
      </c>
      <c r="AC54" s="73">
        <v>8517</v>
      </c>
      <c r="AD54" s="73">
        <v>836</v>
      </c>
      <c r="AE54" s="73">
        <v>423</v>
      </c>
      <c r="AF54" s="73">
        <v>99</v>
      </c>
      <c r="AG54" s="73">
        <v>45</v>
      </c>
      <c r="AH54" s="73">
        <v>72</v>
      </c>
      <c r="AI54" s="105">
        <v>9992</v>
      </c>
      <c r="AJ54" s="105">
        <v>1475</v>
      </c>
      <c r="AK54" s="105">
        <v>639</v>
      </c>
      <c r="AL54" s="105">
        <v>216</v>
      </c>
      <c r="AM54" s="105">
        <v>117</v>
      </c>
      <c r="AN54" s="105">
        <v>72</v>
      </c>
      <c r="AQ54" s="73"/>
      <c r="AT54" s="73"/>
      <c r="AU54" s="73">
        <v>1</v>
      </c>
      <c r="AY54" s="73"/>
      <c r="AZ54" s="7"/>
    </row>
    <row r="55" spans="1:52" ht="16.5">
      <c r="A55" s="64">
        <v>39319</v>
      </c>
      <c r="B55" s="63">
        <f t="shared" si="0"/>
        <v>237</v>
      </c>
      <c r="C55" s="71">
        <v>0.610995</v>
      </c>
      <c r="D55" s="72">
        <v>0.610995</v>
      </c>
      <c r="E55" s="49"/>
      <c r="F55">
        <v>38.89831394</v>
      </c>
      <c r="G55">
        <v>-77.53804472</v>
      </c>
      <c r="H55" s="105">
        <v>19.898</v>
      </c>
      <c r="I55" s="73"/>
      <c r="M55" s="105">
        <v>467.4793000000009</v>
      </c>
      <c r="N55" s="105">
        <v>30.3</v>
      </c>
      <c r="O55" s="105">
        <v>45.3</v>
      </c>
      <c r="P55" s="73">
        <v>70.6211</v>
      </c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>
        <v>2332.7</v>
      </c>
      <c r="AC55" s="73">
        <v>8412</v>
      </c>
      <c r="AD55" s="73">
        <v>812</v>
      </c>
      <c r="AE55" s="73">
        <v>440</v>
      </c>
      <c r="AF55" s="73">
        <v>121</v>
      </c>
      <c r="AG55" s="73">
        <v>28</v>
      </c>
      <c r="AH55" s="73">
        <v>88</v>
      </c>
      <c r="AI55" s="105">
        <v>9901</v>
      </c>
      <c r="AJ55" s="105">
        <v>1489</v>
      </c>
      <c r="AK55" s="105">
        <v>677</v>
      </c>
      <c r="AL55" s="105">
        <v>237</v>
      </c>
      <c r="AM55" s="105">
        <v>116</v>
      </c>
      <c r="AN55" s="105">
        <v>88</v>
      </c>
      <c r="AQ55" s="73"/>
      <c r="AT55" s="73"/>
      <c r="AU55" s="73">
        <v>1</v>
      </c>
      <c r="AY55" s="73"/>
      <c r="AZ55" s="7"/>
    </row>
    <row r="56" spans="1:52" ht="16.5">
      <c r="A56" s="64">
        <v>39319</v>
      </c>
      <c r="B56" s="63">
        <f t="shared" si="0"/>
        <v>237</v>
      </c>
      <c r="C56" s="71">
        <v>0.611111</v>
      </c>
      <c r="D56" s="72">
        <v>0.611111</v>
      </c>
      <c r="E56" s="49"/>
      <c r="F56">
        <v>38.89673833</v>
      </c>
      <c r="G56">
        <v>-77.54460266</v>
      </c>
      <c r="H56" s="105">
        <v>19.885</v>
      </c>
      <c r="I56" s="73"/>
      <c r="M56" s="105">
        <v>475.69724999999926</v>
      </c>
      <c r="N56" s="105">
        <v>30.2</v>
      </c>
      <c r="O56" s="105">
        <v>45.7</v>
      </c>
      <c r="P56" s="73">
        <v>70.3059</v>
      </c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>
        <v>2552.6</v>
      </c>
      <c r="AC56" s="73">
        <v>8194</v>
      </c>
      <c r="AD56" s="73">
        <v>811</v>
      </c>
      <c r="AE56" s="73">
        <v>436</v>
      </c>
      <c r="AF56" s="73">
        <v>117</v>
      </c>
      <c r="AG56" s="73">
        <v>30</v>
      </c>
      <c r="AH56" s="73">
        <v>63</v>
      </c>
      <c r="AI56" s="105">
        <v>9651</v>
      </c>
      <c r="AJ56" s="105">
        <v>1457</v>
      </c>
      <c r="AK56" s="105">
        <v>646</v>
      </c>
      <c r="AL56" s="105">
        <v>210</v>
      </c>
      <c r="AM56" s="105">
        <v>93</v>
      </c>
      <c r="AN56" s="105">
        <v>63</v>
      </c>
      <c r="AQ56" s="73"/>
      <c r="AT56" s="73"/>
      <c r="AU56" s="73">
        <v>1</v>
      </c>
      <c r="AY56" s="73"/>
      <c r="AZ56" s="7"/>
    </row>
    <row r="57" spans="1:52" ht="16.5">
      <c r="A57" s="64">
        <v>39319</v>
      </c>
      <c r="B57" s="63">
        <f t="shared" si="0"/>
        <v>237</v>
      </c>
      <c r="C57" s="71">
        <v>0.611227</v>
      </c>
      <c r="D57" s="72">
        <v>0.611227</v>
      </c>
      <c r="E57" s="49"/>
      <c r="F57">
        <v>38.89516273</v>
      </c>
      <c r="G57">
        <v>-77.55116061</v>
      </c>
      <c r="H57" s="105">
        <v>19.879</v>
      </c>
      <c r="I57" s="73"/>
      <c r="M57" s="105">
        <v>479.49014999999963</v>
      </c>
      <c r="N57" s="105">
        <v>30.4</v>
      </c>
      <c r="O57" s="105">
        <v>45.3</v>
      </c>
      <c r="P57" s="73">
        <v>71.094</v>
      </c>
      <c r="R57" s="73">
        <v>0.000115</v>
      </c>
      <c r="S57" s="106">
        <v>7.76E-05</v>
      </c>
      <c r="T57" s="106">
        <v>4.49E-05</v>
      </c>
      <c r="U57" s="106">
        <v>1.15E-05</v>
      </c>
      <c r="V57" s="106">
        <v>8.58E-06</v>
      </c>
      <c r="W57" s="106">
        <v>6.73E-06</v>
      </c>
      <c r="X57" s="73">
        <v>947.6</v>
      </c>
      <c r="Y57" s="73">
        <v>310.9</v>
      </c>
      <c r="Z57" s="73">
        <v>307.3</v>
      </c>
      <c r="AA57" s="73">
        <v>48.3</v>
      </c>
      <c r="AB57" s="73">
        <v>2341.1</v>
      </c>
      <c r="AC57" s="73">
        <v>8217</v>
      </c>
      <c r="AD57" s="73">
        <v>811</v>
      </c>
      <c r="AE57" s="73">
        <v>449</v>
      </c>
      <c r="AF57" s="73">
        <v>109</v>
      </c>
      <c r="AG57" s="73">
        <v>25</v>
      </c>
      <c r="AH57" s="73">
        <v>38</v>
      </c>
      <c r="AI57" s="105">
        <v>9649</v>
      </c>
      <c r="AJ57" s="105">
        <v>1432</v>
      </c>
      <c r="AK57" s="105">
        <v>621</v>
      </c>
      <c r="AL57" s="105">
        <v>172</v>
      </c>
      <c r="AM57" s="105">
        <v>63</v>
      </c>
      <c r="AN57" s="105">
        <v>38</v>
      </c>
      <c r="AQ57" s="73"/>
      <c r="AT57" s="73"/>
      <c r="AU57" s="73">
        <v>1</v>
      </c>
      <c r="AY57" s="73"/>
      <c r="AZ57" s="7"/>
    </row>
    <row r="58" spans="1:52" ht="16.5">
      <c r="A58" s="64">
        <v>39319</v>
      </c>
      <c r="B58" s="63">
        <f t="shared" si="0"/>
        <v>237</v>
      </c>
      <c r="C58" s="71">
        <v>0.611343</v>
      </c>
      <c r="D58" s="72">
        <v>0.611343</v>
      </c>
      <c r="E58" s="49"/>
      <c r="F58">
        <v>38.89358713</v>
      </c>
      <c r="G58">
        <v>-77.55771855</v>
      </c>
      <c r="H58" s="105">
        <v>19.885</v>
      </c>
      <c r="I58" s="73"/>
      <c r="M58" s="105">
        <v>475.69724999999926</v>
      </c>
      <c r="N58" s="105">
        <v>30.6</v>
      </c>
      <c r="O58" s="105">
        <v>45</v>
      </c>
      <c r="P58" s="73">
        <v>70.5065</v>
      </c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>
        <v>2289.4</v>
      </c>
      <c r="AC58" s="73">
        <v>8069</v>
      </c>
      <c r="AD58" s="73">
        <v>794</v>
      </c>
      <c r="AE58" s="73">
        <v>438</v>
      </c>
      <c r="AF58" s="73">
        <v>102</v>
      </c>
      <c r="AG58" s="73">
        <v>33</v>
      </c>
      <c r="AH58" s="73">
        <v>81</v>
      </c>
      <c r="AI58" s="105">
        <v>9517</v>
      </c>
      <c r="AJ58" s="105">
        <v>1448</v>
      </c>
      <c r="AK58" s="105">
        <v>654</v>
      </c>
      <c r="AL58" s="105">
        <v>216</v>
      </c>
      <c r="AM58" s="105">
        <v>114</v>
      </c>
      <c r="AN58" s="105">
        <v>81</v>
      </c>
      <c r="AQ58" s="73"/>
      <c r="AT58" s="73"/>
      <c r="AU58" s="73">
        <v>1</v>
      </c>
      <c r="AY58" s="73"/>
      <c r="AZ58" s="7"/>
    </row>
    <row r="59" spans="1:52" ht="16.5">
      <c r="A59" s="64">
        <v>39319</v>
      </c>
      <c r="B59" s="63">
        <f t="shared" si="0"/>
        <v>237</v>
      </c>
      <c r="C59" s="71">
        <v>0.611458</v>
      </c>
      <c r="D59" s="72">
        <v>0.611458</v>
      </c>
      <c r="E59" s="49"/>
      <c r="F59">
        <v>38.8920251</v>
      </c>
      <c r="G59">
        <v>-77.56421996</v>
      </c>
      <c r="H59" s="105">
        <v>19.893</v>
      </c>
      <c r="I59" s="73"/>
      <c r="M59" s="105">
        <v>470.64005</v>
      </c>
      <c r="N59" s="105">
        <v>30.5</v>
      </c>
      <c r="O59" s="105">
        <v>44.8</v>
      </c>
      <c r="P59" s="73">
        <v>71.0367</v>
      </c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>
        <v>2316</v>
      </c>
      <c r="AC59" s="73">
        <v>8348</v>
      </c>
      <c r="AD59" s="73">
        <v>838</v>
      </c>
      <c r="AE59" s="73">
        <v>406</v>
      </c>
      <c r="AF59" s="73">
        <v>86</v>
      </c>
      <c r="AG59" s="73">
        <v>31</v>
      </c>
      <c r="AH59" s="73">
        <v>58</v>
      </c>
      <c r="AI59" s="105">
        <v>9767</v>
      </c>
      <c r="AJ59" s="105">
        <v>1419</v>
      </c>
      <c r="AK59" s="105">
        <v>581</v>
      </c>
      <c r="AL59" s="105">
        <v>175</v>
      </c>
      <c r="AM59" s="105">
        <v>89</v>
      </c>
      <c r="AN59" s="105">
        <v>58</v>
      </c>
      <c r="AQ59" s="73"/>
      <c r="AT59" s="73"/>
      <c r="AU59" s="73">
        <v>1</v>
      </c>
      <c r="AY59" s="73"/>
      <c r="AZ59" s="7"/>
    </row>
    <row r="60" spans="1:52" ht="16.5">
      <c r="A60" s="64">
        <v>39319</v>
      </c>
      <c r="B60" s="63">
        <f t="shared" si="0"/>
        <v>237</v>
      </c>
      <c r="C60" s="71">
        <v>0.611574</v>
      </c>
      <c r="D60" s="72">
        <v>0.611574</v>
      </c>
      <c r="E60" s="49"/>
      <c r="F60">
        <v>38.8904495</v>
      </c>
      <c r="G60">
        <v>-77.57077791</v>
      </c>
      <c r="H60" s="105">
        <v>19.902</v>
      </c>
      <c r="I60" s="73"/>
      <c r="M60" s="105">
        <v>464.9506999999994</v>
      </c>
      <c r="N60" s="105">
        <v>30.5</v>
      </c>
      <c r="O60" s="105">
        <v>44.7</v>
      </c>
      <c r="P60" s="73">
        <v>70.8217</v>
      </c>
      <c r="R60" s="73">
        <v>0.000114</v>
      </c>
      <c r="S60" s="106">
        <v>7.81E-05</v>
      </c>
      <c r="T60" s="106">
        <v>4.43E-05</v>
      </c>
      <c r="U60" s="106">
        <v>1.14E-05</v>
      </c>
      <c r="V60" s="106">
        <v>8.05E-06</v>
      </c>
      <c r="W60" s="106">
        <v>6.98E-06</v>
      </c>
      <c r="X60" s="73">
        <v>947.2</v>
      </c>
      <c r="Y60" s="73">
        <v>310.9</v>
      </c>
      <c r="Z60" s="73">
        <v>307.3</v>
      </c>
      <c r="AA60" s="73">
        <v>48.3</v>
      </c>
      <c r="AB60" s="73">
        <v>2287.4</v>
      </c>
      <c r="AC60" s="73">
        <v>13595</v>
      </c>
      <c r="AD60" s="73">
        <v>893</v>
      </c>
      <c r="AE60" s="73">
        <v>487</v>
      </c>
      <c r="AF60" s="73">
        <v>99</v>
      </c>
      <c r="AG60" s="73">
        <v>41</v>
      </c>
      <c r="AH60" s="73">
        <v>54</v>
      </c>
      <c r="AI60" s="105">
        <v>15169</v>
      </c>
      <c r="AJ60" s="105">
        <v>1574</v>
      </c>
      <c r="AK60" s="105">
        <v>681</v>
      </c>
      <c r="AL60" s="105">
        <v>194</v>
      </c>
      <c r="AM60" s="105">
        <v>95</v>
      </c>
      <c r="AN60" s="105">
        <v>54</v>
      </c>
      <c r="AQ60" s="73"/>
      <c r="AT60" s="73"/>
      <c r="AU60" s="73">
        <v>0</v>
      </c>
      <c r="AY60" s="73"/>
      <c r="AZ60" s="7"/>
    </row>
    <row r="61" spans="1:52" ht="16.5">
      <c r="A61" s="64">
        <v>39319</v>
      </c>
      <c r="B61" s="63">
        <f t="shared" si="0"/>
        <v>237</v>
      </c>
      <c r="C61" s="71">
        <v>0.61169</v>
      </c>
      <c r="D61" s="72">
        <v>0.61169</v>
      </c>
      <c r="E61" s="49"/>
      <c r="F61">
        <v>38.8888739</v>
      </c>
      <c r="G61">
        <v>-77.57733585</v>
      </c>
      <c r="H61" s="105">
        <v>19.904</v>
      </c>
      <c r="I61" s="73"/>
      <c r="M61" s="105">
        <v>463.6864000000005</v>
      </c>
      <c r="N61" s="105">
        <v>30.5</v>
      </c>
      <c r="O61" s="105">
        <v>44.8</v>
      </c>
      <c r="P61" s="73">
        <v>71.2229</v>
      </c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>
        <v>2290.4</v>
      </c>
      <c r="AC61" s="73">
        <v>8764</v>
      </c>
      <c r="AD61" s="73">
        <v>833</v>
      </c>
      <c r="AE61" s="73">
        <v>454</v>
      </c>
      <c r="AF61" s="73">
        <v>106</v>
      </c>
      <c r="AG61" s="73">
        <v>34</v>
      </c>
      <c r="AH61" s="73">
        <v>70</v>
      </c>
      <c r="AI61" s="105">
        <v>10261</v>
      </c>
      <c r="AJ61" s="105">
        <v>1497</v>
      </c>
      <c r="AK61" s="105">
        <v>664</v>
      </c>
      <c r="AL61" s="105">
        <v>210</v>
      </c>
      <c r="AM61" s="105">
        <v>104</v>
      </c>
      <c r="AN61" s="105">
        <v>70</v>
      </c>
      <c r="AQ61" s="73"/>
      <c r="AT61" s="73"/>
      <c r="AU61" s="73">
        <v>0</v>
      </c>
      <c r="AY61" s="73"/>
      <c r="AZ61" s="7"/>
    </row>
    <row r="62" spans="1:52" ht="16.5">
      <c r="A62" s="64">
        <v>39319</v>
      </c>
      <c r="B62" s="63">
        <f t="shared" si="0"/>
        <v>237</v>
      </c>
      <c r="C62" s="71">
        <v>0.611806</v>
      </c>
      <c r="D62" s="72">
        <v>0.611806</v>
      </c>
      <c r="E62" s="49"/>
      <c r="F62">
        <v>38.88729829</v>
      </c>
      <c r="G62">
        <v>-77.5838938</v>
      </c>
      <c r="H62" s="105">
        <v>19.892</v>
      </c>
      <c r="I62" s="73"/>
      <c r="M62" s="105">
        <v>471.27220000000125</v>
      </c>
      <c r="N62" s="105">
        <v>30.4</v>
      </c>
      <c r="O62" s="105">
        <v>44.8</v>
      </c>
      <c r="P62" s="73">
        <v>69.8331</v>
      </c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>
        <v>2296.7</v>
      </c>
      <c r="AC62" s="73">
        <v>8398</v>
      </c>
      <c r="AD62" s="73">
        <v>809</v>
      </c>
      <c r="AE62" s="73">
        <v>450</v>
      </c>
      <c r="AF62" s="73">
        <v>111</v>
      </c>
      <c r="AG62" s="73">
        <v>38</v>
      </c>
      <c r="AH62" s="73">
        <v>78</v>
      </c>
      <c r="AI62" s="105">
        <v>9884</v>
      </c>
      <c r="AJ62" s="105">
        <v>1486</v>
      </c>
      <c r="AK62" s="105">
        <v>677</v>
      </c>
      <c r="AL62" s="105">
        <v>227</v>
      </c>
      <c r="AM62" s="105">
        <v>116</v>
      </c>
      <c r="AN62" s="105">
        <v>78</v>
      </c>
      <c r="AQ62" s="73"/>
      <c r="AT62" s="73"/>
      <c r="AU62" s="73">
        <v>0</v>
      </c>
      <c r="AY62" s="73"/>
      <c r="AZ62" s="7"/>
    </row>
    <row r="63" spans="1:52" ht="16.5">
      <c r="A63" s="64">
        <v>39319</v>
      </c>
      <c r="B63" s="63">
        <f t="shared" si="0"/>
        <v>237</v>
      </c>
      <c r="C63" s="71">
        <v>0.611921</v>
      </c>
      <c r="D63" s="72">
        <v>0.611921</v>
      </c>
      <c r="E63" s="49"/>
      <c r="F63">
        <v>38.88573627</v>
      </c>
      <c r="G63">
        <v>-77.59039521</v>
      </c>
      <c r="H63" s="105">
        <v>19.904</v>
      </c>
      <c r="I63" s="73"/>
      <c r="M63" s="105">
        <v>463.6864000000005</v>
      </c>
      <c r="N63" s="105">
        <v>30.4</v>
      </c>
      <c r="O63" s="105">
        <v>44.8</v>
      </c>
      <c r="P63" s="73">
        <v>70.3489</v>
      </c>
      <c r="R63" s="73">
        <v>0.000113</v>
      </c>
      <c r="S63" s="106">
        <v>7.64E-05</v>
      </c>
      <c r="T63" s="106">
        <v>4.41E-05</v>
      </c>
      <c r="U63" s="106">
        <v>1.03E-05</v>
      </c>
      <c r="V63" s="106">
        <v>7.97E-06</v>
      </c>
      <c r="W63" s="106">
        <v>6.24E-06</v>
      </c>
      <c r="X63" s="73">
        <v>947.8</v>
      </c>
      <c r="Y63" s="73">
        <v>311</v>
      </c>
      <c r="Z63" s="73">
        <v>307.3</v>
      </c>
      <c r="AA63" s="73">
        <v>48.1</v>
      </c>
      <c r="AB63" s="73">
        <v>2309.1</v>
      </c>
      <c r="AC63" s="73">
        <v>8133</v>
      </c>
      <c r="AD63" s="73">
        <v>849</v>
      </c>
      <c r="AE63" s="73">
        <v>423</v>
      </c>
      <c r="AF63" s="73">
        <v>76</v>
      </c>
      <c r="AG63" s="73">
        <v>18</v>
      </c>
      <c r="AH63" s="73">
        <v>74</v>
      </c>
      <c r="AI63" s="105">
        <v>9573</v>
      </c>
      <c r="AJ63" s="105">
        <v>1440</v>
      </c>
      <c r="AK63" s="105">
        <v>591</v>
      </c>
      <c r="AL63" s="105">
        <v>168</v>
      </c>
      <c r="AM63" s="105">
        <v>92</v>
      </c>
      <c r="AN63" s="105">
        <v>74</v>
      </c>
      <c r="AQ63" s="73"/>
      <c r="AT63" s="73"/>
      <c r="AU63" s="73">
        <v>0</v>
      </c>
      <c r="AY63" s="73"/>
      <c r="AZ63" s="7"/>
    </row>
    <row r="64" spans="1:52" ht="16.5">
      <c r="A64" s="64">
        <v>39319</v>
      </c>
      <c r="B64" s="63">
        <f t="shared" si="0"/>
        <v>237</v>
      </c>
      <c r="C64" s="71">
        <v>0.612037</v>
      </c>
      <c r="D64" s="72">
        <v>0.612037</v>
      </c>
      <c r="E64" s="49"/>
      <c r="F64">
        <v>38.88416067</v>
      </c>
      <c r="G64">
        <v>-77.59695315</v>
      </c>
      <c r="H64" s="105">
        <v>19.919</v>
      </c>
      <c r="I64" s="73"/>
      <c r="M64" s="105">
        <v>454.2041499999996</v>
      </c>
      <c r="N64" s="105">
        <v>30.3</v>
      </c>
      <c r="O64" s="105">
        <v>45.2</v>
      </c>
      <c r="P64" s="73">
        <v>69.8618</v>
      </c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>
        <v>2290</v>
      </c>
      <c r="AC64" s="73">
        <v>8395</v>
      </c>
      <c r="AD64" s="73">
        <v>865</v>
      </c>
      <c r="AE64" s="73">
        <v>468</v>
      </c>
      <c r="AF64" s="73">
        <v>93</v>
      </c>
      <c r="AG64" s="73">
        <v>24</v>
      </c>
      <c r="AH64" s="73">
        <v>89</v>
      </c>
      <c r="AI64" s="105">
        <v>9934</v>
      </c>
      <c r="AJ64" s="105">
        <v>1539</v>
      </c>
      <c r="AK64" s="105">
        <v>674</v>
      </c>
      <c r="AL64" s="105">
        <v>206</v>
      </c>
      <c r="AM64" s="105">
        <v>113</v>
      </c>
      <c r="AN64" s="105">
        <v>89</v>
      </c>
      <c r="AQ64" s="73"/>
      <c r="AT64" s="73"/>
      <c r="AU64" s="73">
        <v>0</v>
      </c>
      <c r="AY64" s="73"/>
      <c r="AZ64" s="7"/>
    </row>
    <row r="65" spans="1:52" ht="16.5">
      <c r="A65" s="64">
        <v>39319</v>
      </c>
      <c r="B65" s="63">
        <f t="shared" si="0"/>
        <v>237</v>
      </c>
      <c r="C65" s="71">
        <v>0.612153</v>
      </c>
      <c r="D65" s="72">
        <v>0.612153</v>
      </c>
      <c r="E65" s="49"/>
      <c r="F65">
        <v>38.88258506</v>
      </c>
      <c r="G65">
        <v>-77.6035111</v>
      </c>
      <c r="H65" s="105">
        <v>19.903</v>
      </c>
      <c r="I65" s="73"/>
      <c r="M65" s="105">
        <v>464.3185500000018</v>
      </c>
      <c r="N65" s="105">
        <v>30.4</v>
      </c>
      <c r="O65" s="105">
        <v>43.7</v>
      </c>
      <c r="P65" s="73">
        <v>70.5925</v>
      </c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>
        <v>2372.7</v>
      </c>
      <c r="AC65" s="73">
        <v>8194</v>
      </c>
      <c r="AD65" s="73">
        <v>810</v>
      </c>
      <c r="AE65" s="73">
        <v>429</v>
      </c>
      <c r="AF65" s="73">
        <v>104</v>
      </c>
      <c r="AG65" s="73">
        <v>31</v>
      </c>
      <c r="AH65" s="73">
        <v>81</v>
      </c>
      <c r="AI65" s="105">
        <v>9649</v>
      </c>
      <c r="AJ65" s="105">
        <v>1455</v>
      </c>
      <c r="AK65" s="105">
        <v>645</v>
      </c>
      <c r="AL65" s="105">
        <v>216</v>
      </c>
      <c r="AM65" s="105">
        <v>112</v>
      </c>
      <c r="AN65" s="105">
        <v>81</v>
      </c>
      <c r="AQ65" s="73"/>
      <c r="AT65" s="73"/>
      <c r="AU65" s="73">
        <v>0</v>
      </c>
      <c r="AY65" s="73"/>
      <c r="AZ65" s="7"/>
    </row>
    <row r="66" spans="1:52" ht="16.5">
      <c r="A66" s="64">
        <v>39319</v>
      </c>
      <c r="B66" s="63">
        <f t="shared" si="0"/>
        <v>237</v>
      </c>
      <c r="C66" s="71">
        <v>0.612269</v>
      </c>
      <c r="D66" s="72">
        <v>0.612269</v>
      </c>
      <c r="E66" s="49"/>
      <c r="F66">
        <v>38.88100946</v>
      </c>
      <c r="G66">
        <v>-77.61006904</v>
      </c>
      <c r="H66" s="105">
        <v>19.904</v>
      </c>
      <c r="I66" s="73"/>
      <c r="M66" s="105">
        <v>463.6864000000005</v>
      </c>
      <c r="N66" s="105">
        <v>30.1</v>
      </c>
      <c r="O66" s="105">
        <v>45.2</v>
      </c>
      <c r="P66" s="73">
        <v>70.1483</v>
      </c>
      <c r="R66" s="73">
        <v>0.000116</v>
      </c>
      <c r="S66" s="106">
        <v>7.71E-05</v>
      </c>
      <c r="T66" s="106">
        <v>4.48E-05</v>
      </c>
      <c r="U66" s="106">
        <v>1.07E-05</v>
      </c>
      <c r="V66" s="106">
        <v>8.25E-06</v>
      </c>
      <c r="W66" s="106">
        <v>6.52E-06</v>
      </c>
      <c r="X66" s="73">
        <v>948.6</v>
      </c>
      <c r="Y66" s="73">
        <v>311</v>
      </c>
      <c r="Z66" s="73">
        <v>307.4</v>
      </c>
      <c r="AA66" s="73">
        <v>47.9</v>
      </c>
      <c r="AB66" s="73">
        <v>2684.1</v>
      </c>
      <c r="AC66" s="73">
        <v>8253</v>
      </c>
      <c r="AD66" s="73">
        <v>892</v>
      </c>
      <c r="AE66" s="73">
        <v>430</v>
      </c>
      <c r="AF66" s="73">
        <v>109</v>
      </c>
      <c r="AG66" s="73">
        <v>41</v>
      </c>
      <c r="AH66" s="73">
        <v>74</v>
      </c>
      <c r="AI66" s="105">
        <v>9799</v>
      </c>
      <c r="AJ66" s="105">
        <v>1546</v>
      </c>
      <c r="AK66" s="105">
        <v>654</v>
      </c>
      <c r="AL66" s="105">
        <v>224</v>
      </c>
      <c r="AM66" s="105">
        <v>115</v>
      </c>
      <c r="AN66" s="105">
        <v>74</v>
      </c>
      <c r="AQ66" s="73">
        <v>144.914</v>
      </c>
      <c r="AT66" s="73"/>
      <c r="AU66" s="73">
        <v>0</v>
      </c>
      <c r="AY66" s="73"/>
      <c r="AZ66" s="7"/>
    </row>
    <row r="67" spans="1:52" ht="16.5">
      <c r="A67" s="64">
        <v>39319</v>
      </c>
      <c r="B67" s="63">
        <f t="shared" si="0"/>
        <v>237</v>
      </c>
      <c r="C67" s="71">
        <v>0.612384</v>
      </c>
      <c r="D67" s="72">
        <v>0.612384</v>
      </c>
      <c r="E67" s="49"/>
      <c r="F67">
        <v>38.87944744</v>
      </c>
      <c r="G67">
        <v>-77.61657045</v>
      </c>
      <c r="H67" s="105">
        <v>19.903</v>
      </c>
      <c r="I67" s="73"/>
      <c r="M67" s="105">
        <v>464.3185500000018</v>
      </c>
      <c r="N67" s="105">
        <v>30.5</v>
      </c>
      <c r="O67" s="105">
        <v>44.4</v>
      </c>
      <c r="P67" s="73">
        <v>70.8504</v>
      </c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>
        <v>2287</v>
      </c>
      <c r="AC67" s="73">
        <v>8464</v>
      </c>
      <c r="AD67" s="73">
        <v>898</v>
      </c>
      <c r="AE67" s="73">
        <v>425</v>
      </c>
      <c r="AF67" s="73">
        <v>111</v>
      </c>
      <c r="AG67" s="73">
        <v>35</v>
      </c>
      <c r="AH67" s="73">
        <v>61</v>
      </c>
      <c r="AI67" s="105">
        <v>9994</v>
      </c>
      <c r="AJ67" s="105">
        <v>1530</v>
      </c>
      <c r="AK67" s="105">
        <v>632</v>
      </c>
      <c r="AL67" s="105">
        <v>207</v>
      </c>
      <c r="AM67" s="105">
        <v>96</v>
      </c>
      <c r="AN67" s="105">
        <v>61</v>
      </c>
      <c r="AQ67" s="73">
        <v>154.879</v>
      </c>
      <c r="AT67" s="73"/>
      <c r="AU67" s="73">
        <v>0</v>
      </c>
      <c r="AY67" s="73"/>
      <c r="AZ67" s="7"/>
    </row>
    <row r="68" spans="1:52" ht="16.5">
      <c r="A68" s="64">
        <v>39319</v>
      </c>
      <c r="B68" s="63">
        <f t="shared" si="0"/>
        <v>237</v>
      </c>
      <c r="C68" s="71">
        <v>0.6125</v>
      </c>
      <c r="D68" s="72">
        <v>0.6125</v>
      </c>
      <c r="E68" s="49"/>
      <c r="F68">
        <v>38.87787184</v>
      </c>
      <c r="G68">
        <v>-77.6231284</v>
      </c>
      <c r="H68" s="105">
        <v>19.885</v>
      </c>
      <c r="I68" s="73"/>
      <c r="M68" s="105">
        <v>475.69724999999926</v>
      </c>
      <c r="N68" s="105">
        <v>30.6</v>
      </c>
      <c r="O68" s="105">
        <v>44.4</v>
      </c>
      <c r="P68" s="73">
        <v>70.22</v>
      </c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>
        <v>2339.2</v>
      </c>
      <c r="AC68" s="73">
        <v>8124</v>
      </c>
      <c r="AD68" s="73">
        <v>810</v>
      </c>
      <c r="AE68" s="73">
        <v>476</v>
      </c>
      <c r="AF68" s="73">
        <v>94</v>
      </c>
      <c r="AG68" s="73">
        <v>29</v>
      </c>
      <c r="AH68" s="73">
        <v>56</v>
      </c>
      <c r="AI68" s="105">
        <v>9589</v>
      </c>
      <c r="AJ68" s="105">
        <v>1465</v>
      </c>
      <c r="AK68" s="105">
        <v>655</v>
      </c>
      <c r="AL68" s="105">
        <v>179</v>
      </c>
      <c r="AM68" s="105">
        <v>85</v>
      </c>
      <c r="AN68" s="105">
        <v>56</v>
      </c>
      <c r="AQ68" s="73">
        <v>159.833</v>
      </c>
      <c r="AT68" s="73">
        <v>0.727033</v>
      </c>
      <c r="AU68" s="73">
        <v>0</v>
      </c>
      <c r="AY68" s="73"/>
      <c r="AZ68" s="7"/>
    </row>
    <row r="69" spans="1:52" ht="16.5">
      <c r="A69" s="64">
        <v>39319</v>
      </c>
      <c r="B69" s="63">
        <f t="shared" si="0"/>
        <v>237</v>
      </c>
      <c r="C69" s="71">
        <v>0.612616</v>
      </c>
      <c r="D69" s="72">
        <v>0.612616</v>
      </c>
      <c r="E69" s="49"/>
      <c r="F69">
        <v>38.87629623</v>
      </c>
      <c r="G69">
        <v>-77.62968634</v>
      </c>
      <c r="H69" s="105">
        <v>19.886</v>
      </c>
      <c r="I69" s="73"/>
      <c r="M69" s="105">
        <v>475.0651000000016</v>
      </c>
      <c r="N69" s="105">
        <v>30.5</v>
      </c>
      <c r="O69" s="105">
        <v>44.6</v>
      </c>
      <c r="P69" s="73">
        <v>71.0223</v>
      </c>
      <c r="R69" s="73">
        <v>0.000111</v>
      </c>
      <c r="S69" s="106">
        <v>7.63E-05</v>
      </c>
      <c r="T69" s="106">
        <v>4.45E-05</v>
      </c>
      <c r="U69" s="106">
        <v>1.09E-05</v>
      </c>
      <c r="V69" s="106">
        <v>8.15E-06</v>
      </c>
      <c r="W69" s="106">
        <v>7.48E-06</v>
      </c>
      <c r="X69" s="73">
        <v>948</v>
      </c>
      <c r="Y69" s="73">
        <v>311.1</v>
      </c>
      <c r="Z69" s="73">
        <v>307.4</v>
      </c>
      <c r="AA69" s="73">
        <v>47.7</v>
      </c>
      <c r="AB69" s="73">
        <v>2267.2</v>
      </c>
      <c r="AC69" s="73">
        <v>8420</v>
      </c>
      <c r="AD69" s="73">
        <v>857</v>
      </c>
      <c r="AE69" s="73">
        <v>455</v>
      </c>
      <c r="AF69" s="73">
        <v>92</v>
      </c>
      <c r="AG69" s="73">
        <v>23</v>
      </c>
      <c r="AH69" s="73">
        <v>70</v>
      </c>
      <c r="AI69" s="105">
        <v>9917</v>
      </c>
      <c r="AJ69" s="105">
        <v>1497</v>
      </c>
      <c r="AK69" s="105">
        <v>640</v>
      </c>
      <c r="AL69" s="105">
        <v>185</v>
      </c>
      <c r="AM69" s="105">
        <v>93</v>
      </c>
      <c r="AN69" s="105">
        <v>70</v>
      </c>
      <c r="AQ69" s="73">
        <v>155.263</v>
      </c>
      <c r="AT69" s="73">
        <v>0.713087</v>
      </c>
      <c r="AU69" s="73">
        <v>0</v>
      </c>
      <c r="AY69" s="73"/>
      <c r="AZ69" s="7"/>
    </row>
    <row r="70" spans="1:52" ht="16.5">
      <c r="A70" s="64">
        <v>39319</v>
      </c>
      <c r="B70" s="63">
        <f t="shared" si="0"/>
        <v>237</v>
      </c>
      <c r="C70" s="71">
        <v>0.612731</v>
      </c>
      <c r="D70" s="72">
        <v>0.612731</v>
      </c>
      <c r="E70" s="49"/>
      <c r="F70">
        <v>38.87473421</v>
      </c>
      <c r="G70">
        <v>-77.63618775</v>
      </c>
      <c r="H70" s="105">
        <v>19.82</v>
      </c>
      <c r="I70" s="73"/>
      <c r="M70" s="105">
        <v>516.7870000000003</v>
      </c>
      <c r="N70" s="105">
        <v>30.3</v>
      </c>
      <c r="O70" s="105">
        <v>44.3</v>
      </c>
      <c r="P70" s="73">
        <v>70.4492</v>
      </c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>
        <v>2251.8</v>
      </c>
      <c r="AC70" s="73">
        <v>8465</v>
      </c>
      <c r="AD70" s="73">
        <v>847</v>
      </c>
      <c r="AE70" s="73">
        <v>440</v>
      </c>
      <c r="AF70" s="73">
        <v>84</v>
      </c>
      <c r="AG70" s="73">
        <v>33</v>
      </c>
      <c r="AH70" s="73">
        <v>45</v>
      </c>
      <c r="AI70" s="105">
        <v>9914</v>
      </c>
      <c r="AJ70" s="105">
        <v>1449</v>
      </c>
      <c r="AK70" s="105">
        <v>602</v>
      </c>
      <c r="AL70" s="105">
        <v>162</v>
      </c>
      <c r="AM70" s="105">
        <v>78</v>
      </c>
      <c r="AN70" s="105">
        <v>45</v>
      </c>
      <c r="AQ70" s="73">
        <v>143.319</v>
      </c>
      <c r="AT70" s="73">
        <v>0.654085</v>
      </c>
      <c r="AU70" s="73">
        <v>0</v>
      </c>
      <c r="AY70" s="73"/>
      <c r="AZ70" s="7"/>
    </row>
    <row r="71" spans="1:52" ht="16.5">
      <c r="A71" s="64">
        <v>39319</v>
      </c>
      <c r="B71" s="63">
        <f t="shared" si="0"/>
        <v>237</v>
      </c>
      <c r="C71" s="71">
        <v>0.612847</v>
      </c>
      <c r="D71" s="72">
        <v>0.612847</v>
      </c>
      <c r="E71" s="49"/>
      <c r="F71">
        <v>38.87315861</v>
      </c>
      <c r="G71">
        <v>-77.6427457</v>
      </c>
      <c r="H71" s="105">
        <v>19.774</v>
      </c>
      <c r="I71" s="73"/>
      <c r="M71" s="105">
        <v>545.8659000000007</v>
      </c>
      <c r="N71" s="105">
        <v>30.1</v>
      </c>
      <c r="O71" s="105">
        <v>44.6</v>
      </c>
      <c r="P71" s="73">
        <v>70.9937</v>
      </c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>
        <v>2256.6</v>
      </c>
      <c r="AC71" s="73">
        <v>9435</v>
      </c>
      <c r="AD71" s="73">
        <v>828</v>
      </c>
      <c r="AE71" s="73">
        <v>463</v>
      </c>
      <c r="AF71" s="73">
        <v>117</v>
      </c>
      <c r="AG71" s="73">
        <v>44</v>
      </c>
      <c r="AH71" s="73">
        <v>56</v>
      </c>
      <c r="AI71" s="105">
        <v>10943</v>
      </c>
      <c r="AJ71" s="105">
        <v>1508</v>
      </c>
      <c r="AK71" s="105">
        <v>680</v>
      </c>
      <c r="AL71" s="105">
        <v>217</v>
      </c>
      <c r="AM71" s="105">
        <v>100</v>
      </c>
      <c r="AN71" s="105">
        <v>56</v>
      </c>
      <c r="AQ71" s="73">
        <v>134.596</v>
      </c>
      <c r="AT71" s="73">
        <v>0.758823</v>
      </c>
      <c r="AU71" s="73">
        <v>0</v>
      </c>
      <c r="AY71" s="73"/>
      <c r="AZ71" s="7"/>
    </row>
    <row r="72" spans="1:52" ht="16.5">
      <c r="A72" s="64">
        <v>39319</v>
      </c>
      <c r="B72" s="63">
        <f t="shared" si="0"/>
        <v>237</v>
      </c>
      <c r="C72" s="71">
        <v>0.612963</v>
      </c>
      <c r="D72" s="72">
        <v>0.612963</v>
      </c>
      <c r="E72" s="49"/>
      <c r="F72">
        <v>38.871583</v>
      </c>
      <c r="G72">
        <v>-77.64930364</v>
      </c>
      <c r="H72" s="105">
        <v>19.711</v>
      </c>
      <c r="I72" s="73"/>
      <c r="M72" s="105">
        <v>585.691350000001</v>
      </c>
      <c r="N72" s="105">
        <v>30</v>
      </c>
      <c r="O72" s="105">
        <v>44.5</v>
      </c>
      <c r="P72" s="73">
        <v>70.2056</v>
      </c>
      <c r="R72" s="73">
        <v>0.000111</v>
      </c>
      <c r="S72" s="106">
        <v>7.5E-05</v>
      </c>
      <c r="T72" s="106">
        <v>4.26E-05</v>
      </c>
      <c r="U72" s="106">
        <v>9.86E-06</v>
      </c>
      <c r="V72" s="106">
        <v>8.31E-06</v>
      </c>
      <c r="W72" s="106">
        <v>6.45E-06</v>
      </c>
      <c r="X72" s="73">
        <v>942.5</v>
      </c>
      <c r="Y72" s="73">
        <v>311.1</v>
      </c>
      <c r="Z72" s="73">
        <v>307.4</v>
      </c>
      <c r="AA72" s="73">
        <v>47.4</v>
      </c>
      <c r="AB72" s="73">
        <v>2283.6</v>
      </c>
      <c r="AC72" s="73">
        <v>7852</v>
      </c>
      <c r="AD72" s="73">
        <v>835</v>
      </c>
      <c r="AE72" s="73">
        <v>446</v>
      </c>
      <c r="AF72" s="73">
        <v>106</v>
      </c>
      <c r="AG72" s="73">
        <v>26</v>
      </c>
      <c r="AH72" s="73">
        <v>60</v>
      </c>
      <c r="AI72" s="105">
        <v>9325</v>
      </c>
      <c r="AJ72" s="105">
        <v>1473</v>
      </c>
      <c r="AK72" s="105">
        <v>638</v>
      </c>
      <c r="AL72" s="105">
        <v>192</v>
      </c>
      <c r="AM72" s="105">
        <v>86</v>
      </c>
      <c r="AN72" s="105">
        <v>60</v>
      </c>
      <c r="AQ72" s="73">
        <v>135.898</v>
      </c>
      <c r="AT72" s="73">
        <v>0.709711</v>
      </c>
      <c r="AU72" s="73">
        <v>0</v>
      </c>
      <c r="AY72" s="73"/>
      <c r="AZ72" s="7"/>
    </row>
    <row r="73" spans="1:52" ht="16.5">
      <c r="A73" s="64">
        <v>39319</v>
      </c>
      <c r="B73" s="63">
        <f t="shared" si="0"/>
        <v>237</v>
      </c>
      <c r="C73" s="71">
        <v>0.613079</v>
      </c>
      <c r="D73" s="72">
        <v>0.613079</v>
      </c>
      <c r="E73" s="49"/>
      <c r="F73">
        <v>38.8700074</v>
      </c>
      <c r="G73">
        <v>-77.65586159</v>
      </c>
      <c r="H73" s="105">
        <v>19.66</v>
      </c>
      <c r="I73" s="73"/>
      <c r="M73" s="105">
        <v>617.9310000000005</v>
      </c>
      <c r="N73" s="105">
        <v>30.1</v>
      </c>
      <c r="O73" s="105">
        <v>43.9</v>
      </c>
      <c r="P73" s="73">
        <v>71.2086</v>
      </c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>
        <v>2309.3</v>
      </c>
      <c r="AC73" s="73">
        <v>8085</v>
      </c>
      <c r="AD73" s="73">
        <v>873</v>
      </c>
      <c r="AE73" s="73">
        <v>404</v>
      </c>
      <c r="AF73" s="73">
        <v>88</v>
      </c>
      <c r="AG73" s="73">
        <v>18</v>
      </c>
      <c r="AH73" s="73">
        <v>44</v>
      </c>
      <c r="AI73" s="105">
        <v>9512</v>
      </c>
      <c r="AJ73" s="105">
        <v>1427</v>
      </c>
      <c r="AK73" s="105">
        <v>554</v>
      </c>
      <c r="AL73" s="105">
        <v>150</v>
      </c>
      <c r="AM73" s="105">
        <v>62</v>
      </c>
      <c r="AN73" s="105">
        <v>44</v>
      </c>
      <c r="AQ73" s="73">
        <v>142.284</v>
      </c>
      <c r="AT73" s="73">
        <v>0.738623</v>
      </c>
      <c r="AU73" s="73">
        <v>0</v>
      </c>
      <c r="AY73" s="73"/>
      <c r="AZ73" s="7"/>
    </row>
    <row r="74" spans="1:52" ht="16.5">
      <c r="A74" s="64">
        <v>39319</v>
      </c>
      <c r="B74" s="63">
        <f aca="true" t="shared" si="1" ref="B74:B137">31+28+31+30+31+30+31+25</f>
        <v>237</v>
      </c>
      <c r="C74" s="71">
        <v>0.613194</v>
      </c>
      <c r="D74" s="72">
        <v>0.613194</v>
      </c>
      <c r="E74" s="49"/>
      <c r="F74">
        <v>38.86844538</v>
      </c>
      <c r="G74">
        <v>-77.662363</v>
      </c>
      <c r="H74" s="105">
        <v>19.605</v>
      </c>
      <c r="I74" s="73"/>
      <c r="M74" s="105">
        <v>652.6992499999997</v>
      </c>
      <c r="N74" s="105">
        <v>30.8</v>
      </c>
      <c r="O74" s="105">
        <v>39</v>
      </c>
      <c r="P74" s="73">
        <v>70.9364</v>
      </c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>
        <v>2326.2</v>
      </c>
      <c r="AC74" s="73">
        <v>7914</v>
      </c>
      <c r="AD74" s="73">
        <v>789</v>
      </c>
      <c r="AE74" s="73">
        <v>402</v>
      </c>
      <c r="AF74" s="73">
        <v>83</v>
      </c>
      <c r="AG74" s="73">
        <v>28</v>
      </c>
      <c r="AH74" s="73">
        <v>58</v>
      </c>
      <c r="AI74" s="105">
        <v>9274</v>
      </c>
      <c r="AJ74" s="105">
        <v>1360</v>
      </c>
      <c r="AK74" s="105">
        <v>571</v>
      </c>
      <c r="AL74" s="105">
        <v>169</v>
      </c>
      <c r="AM74" s="105">
        <v>86</v>
      </c>
      <c r="AN74" s="105">
        <v>58</v>
      </c>
      <c r="AQ74" s="73">
        <v>134.993</v>
      </c>
      <c r="AT74" s="73">
        <v>0.745556</v>
      </c>
      <c r="AU74" s="73">
        <v>0</v>
      </c>
      <c r="AY74" s="73"/>
      <c r="AZ74" s="7"/>
    </row>
    <row r="75" spans="1:52" ht="16.5">
      <c r="A75" s="64">
        <v>39319</v>
      </c>
      <c r="B75" s="63">
        <f t="shared" si="1"/>
        <v>237</v>
      </c>
      <c r="C75" s="71">
        <v>0.61331</v>
      </c>
      <c r="D75" s="72">
        <v>0.61331</v>
      </c>
      <c r="E75" s="49"/>
      <c r="F75">
        <v>38.86686978</v>
      </c>
      <c r="G75">
        <v>-77.66892094</v>
      </c>
      <c r="H75" s="105">
        <v>19.571</v>
      </c>
      <c r="I75" s="73"/>
      <c r="M75" s="105">
        <v>674.1923499999994</v>
      </c>
      <c r="N75" s="105">
        <v>30.8</v>
      </c>
      <c r="O75" s="105">
        <v>37.3</v>
      </c>
      <c r="P75" s="73">
        <v>71.5954</v>
      </c>
      <c r="R75" s="73">
        <v>0.000114</v>
      </c>
      <c r="S75" s="106">
        <v>7.66E-05</v>
      </c>
      <c r="T75" s="106">
        <v>4.51E-05</v>
      </c>
      <c r="U75" s="106">
        <v>1.11E-05</v>
      </c>
      <c r="V75" s="106">
        <v>8.43E-06</v>
      </c>
      <c r="W75" s="106">
        <v>6.27E-06</v>
      </c>
      <c r="X75" s="73">
        <v>931.6</v>
      </c>
      <c r="Y75" s="73">
        <v>311.1</v>
      </c>
      <c r="Z75" s="73">
        <v>307.5</v>
      </c>
      <c r="AA75" s="73">
        <v>46.5</v>
      </c>
      <c r="AB75" s="73">
        <v>2541.3</v>
      </c>
      <c r="AC75" s="73">
        <v>46727</v>
      </c>
      <c r="AD75" s="73">
        <v>862</v>
      </c>
      <c r="AE75" s="73">
        <v>461</v>
      </c>
      <c r="AF75" s="73">
        <v>100</v>
      </c>
      <c r="AG75" s="73">
        <v>25</v>
      </c>
      <c r="AH75" s="73">
        <v>57</v>
      </c>
      <c r="AI75" s="105">
        <v>48232</v>
      </c>
      <c r="AJ75" s="105">
        <v>1505</v>
      </c>
      <c r="AK75" s="105">
        <v>643</v>
      </c>
      <c r="AL75" s="105">
        <v>182</v>
      </c>
      <c r="AM75" s="105">
        <v>82</v>
      </c>
      <c r="AN75" s="105">
        <v>57</v>
      </c>
      <c r="AQ75" s="73">
        <v>142.882</v>
      </c>
      <c r="AT75" s="73">
        <v>0.763479</v>
      </c>
      <c r="AU75" s="73">
        <v>0</v>
      </c>
      <c r="AY75" s="73"/>
      <c r="AZ75" s="7"/>
    </row>
    <row r="76" spans="1:52" ht="16.5">
      <c r="A76" s="64">
        <v>39319</v>
      </c>
      <c r="B76" s="63">
        <f t="shared" si="1"/>
        <v>237</v>
      </c>
      <c r="C76" s="71">
        <v>0.613426</v>
      </c>
      <c r="D76" s="72">
        <v>0.613426</v>
      </c>
      <c r="E76" s="49"/>
      <c r="F76">
        <v>38.86529417</v>
      </c>
      <c r="G76">
        <v>-77.67547889</v>
      </c>
      <c r="H76" s="105">
        <v>19.54</v>
      </c>
      <c r="I76" s="73"/>
      <c r="M76" s="105">
        <v>693.7890000000007</v>
      </c>
      <c r="N76" s="105">
        <v>31</v>
      </c>
      <c r="O76" s="105">
        <v>36.1</v>
      </c>
      <c r="P76" s="73">
        <v>71.2229</v>
      </c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>
        <v>2319.3</v>
      </c>
      <c r="AC76" s="73">
        <v>7703</v>
      </c>
      <c r="AD76" s="73">
        <v>810</v>
      </c>
      <c r="AE76" s="73">
        <v>369</v>
      </c>
      <c r="AF76" s="73">
        <v>97</v>
      </c>
      <c r="AG76" s="73">
        <v>31</v>
      </c>
      <c r="AH76" s="73">
        <v>71</v>
      </c>
      <c r="AI76" s="105">
        <v>9081</v>
      </c>
      <c r="AJ76" s="105">
        <v>1378</v>
      </c>
      <c r="AK76" s="105">
        <v>568</v>
      </c>
      <c r="AL76" s="105">
        <v>199</v>
      </c>
      <c r="AM76" s="105">
        <v>102</v>
      </c>
      <c r="AN76" s="105">
        <v>71</v>
      </c>
      <c r="AQ76" s="73">
        <v>146.475</v>
      </c>
      <c r="AT76" s="73">
        <v>0.880306</v>
      </c>
      <c r="AU76" s="73">
        <v>0</v>
      </c>
      <c r="AY76" s="73"/>
      <c r="AZ76" s="7"/>
    </row>
    <row r="77" spans="1:52" ht="16.5">
      <c r="A77" s="64">
        <v>39319</v>
      </c>
      <c r="B77" s="63">
        <f t="shared" si="1"/>
        <v>237</v>
      </c>
      <c r="C77" s="71">
        <v>0.613542</v>
      </c>
      <c r="D77" s="72">
        <v>0.613542</v>
      </c>
      <c r="E77" s="49"/>
      <c r="F77">
        <v>38.86371857</v>
      </c>
      <c r="G77">
        <v>-77.68203683</v>
      </c>
      <c r="H77" s="105">
        <v>19.517</v>
      </c>
      <c r="I77" s="73"/>
      <c r="M77" s="105">
        <v>708.3284500000009</v>
      </c>
      <c r="N77" s="105">
        <v>31.1</v>
      </c>
      <c r="O77" s="105">
        <v>35.3</v>
      </c>
      <c r="P77" s="73">
        <v>72.4981</v>
      </c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>
        <v>2334.3</v>
      </c>
      <c r="AC77" s="73">
        <v>7688</v>
      </c>
      <c r="AD77" s="73">
        <v>779</v>
      </c>
      <c r="AE77" s="73">
        <v>372</v>
      </c>
      <c r="AF77" s="73">
        <v>98</v>
      </c>
      <c r="AG77" s="73">
        <v>26</v>
      </c>
      <c r="AH77" s="73">
        <v>67</v>
      </c>
      <c r="AI77" s="105">
        <v>9030</v>
      </c>
      <c r="AJ77" s="105">
        <v>1342</v>
      </c>
      <c r="AK77" s="105">
        <v>563</v>
      </c>
      <c r="AL77" s="105">
        <v>191</v>
      </c>
      <c r="AM77" s="105">
        <v>93</v>
      </c>
      <c r="AN77" s="105">
        <v>67</v>
      </c>
      <c r="AQ77" s="73">
        <v>144.841</v>
      </c>
      <c r="AT77" s="73">
        <v>0.953175</v>
      </c>
      <c r="AU77" s="73">
        <v>0</v>
      </c>
      <c r="AY77" s="73"/>
      <c r="AZ77" s="7"/>
    </row>
    <row r="78" spans="1:52" ht="16.5">
      <c r="A78" s="64">
        <v>39319</v>
      </c>
      <c r="B78" s="63">
        <f t="shared" si="1"/>
        <v>237</v>
      </c>
      <c r="C78" s="71">
        <v>0.613657</v>
      </c>
      <c r="D78" s="72">
        <v>0.613657</v>
      </c>
      <c r="E78" s="49"/>
      <c r="F78">
        <v>38.86215655</v>
      </c>
      <c r="G78">
        <v>-77.68853824</v>
      </c>
      <c r="H78" s="105">
        <v>19.477</v>
      </c>
      <c r="I78" s="73"/>
      <c r="M78" s="105">
        <v>733.6144500000009</v>
      </c>
      <c r="N78" s="105">
        <v>31</v>
      </c>
      <c r="O78" s="105">
        <v>34.4</v>
      </c>
      <c r="P78" s="73">
        <v>72.1399</v>
      </c>
      <c r="R78" s="73">
        <v>0.000117</v>
      </c>
      <c r="S78" s="106">
        <v>7.87E-05</v>
      </c>
      <c r="T78" s="106">
        <v>4.4E-05</v>
      </c>
      <c r="U78" s="106">
        <v>1.09E-05</v>
      </c>
      <c r="V78" s="106">
        <v>8.18E-06</v>
      </c>
      <c r="W78" s="106">
        <v>6.78E-06</v>
      </c>
      <c r="X78" s="73">
        <v>924.8</v>
      </c>
      <c r="Y78" s="73">
        <v>311.2</v>
      </c>
      <c r="Z78" s="73">
        <v>307.5</v>
      </c>
      <c r="AA78" s="73">
        <v>43.8</v>
      </c>
      <c r="AB78" s="73">
        <v>2301.1</v>
      </c>
      <c r="AC78" s="73">
        <v>12699</v>
      </c>
      <c r="AD78" s="73">
        <v>841</v>
      </c>
      <c r="AE78" s="73">
        <v>430</v>
      </c>
      <c r="AF78" s="73">
        <v>85</v>
      </c>
      <c r="AG78" s="73">
        <v>31</v>
      </c>
      <c r="AH78" s="73">
        <v>55</v>
      </c>
      <c r="AI78" s="105">
        <v>14141</v>
      </c>
      <c r="AJ78" s="105">
        <v>1442</v>
      </c>
      <c r="AK78" s="105">
        <v>601</v>
      </c>
      <c r="AL78" s="105">
        <v>171</v>
      </c>
      <c r="AM78" s="105">
        <v>86</v>
      </c>
      <c r="AN78" s="105">
        <v>55</v>
      </c>
      <c r="AQ78" s="73">
        <v>150.511</v>
      </c>
      <c r="AT78" s="73">
        <v>0.92714</v>
      </c>
      <c r="AU78" s="73">
        <v>0</v>
      </c>
      <c r="AY78" s="73"/>
      <c r="AZ78" s="7"/>
    </row>
    <row r="79" spans="1:52" ht="16.5">
      <c r="A79" s="64">
        <v>39319</v>
      </c>
      <c r="B79" s="63">
        <f t="shared" si="1"/>
        <v>237</v>
      </c>
      <c r="C79" s="71">
        <v>0.613773</v>
      </c>
      <c r="D79" s="72">
        <v>0.613773</v>
      </c>
      <c r="E79" s="49"/>
      <c r="F79">
        <v>38.86058094</v>
      </c>
      <c r="G79">
        <v>-77.69509619</v>
      </c>
      <c r="H79" s="105">
        <v>19.444</v>
      </c>
      <c r="I79" s="73"/>
      <c r="M79" s="105">
        <v>754.4754000000012</v>
      </c>
      <c r="N79" s="105">
        <v>31</v>
      </c>
      <c r="O79" s="105">
        <v>33.7</v>
      </c>
      <c r="P79" s="73">
        <v>73.415</v>
      </c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>
        <v>2294.7</v>
      </c>
      <c r="AC79" s="73">
        <v>7723</v>
      </c>
      <c r="AD79" s="73">
        <v>798</v>
      </c>
      <c r="AE79" s="73">
        <v>405</v>
      </c>
      <c r="AF79" s="73">
        <v>71</v>
      </c>
      <c r="AG79" s="73">
        <v>26</v>
      </c>
      <c r="AH79" s="73">
        <v>42</v>
      </c>
      <c r="AI79" s="105">
        <v>9065</v>
      </c>
      <c r="AJ79" s="105">
        <v>1342</v>
      </c>
      <c r="AK79" s="105">
        <v>544</v>
      </c>
      <c r="AL79" s="105">
        <v>139</v>
      </c>
      <c r="AM79" s="105">
        <v>68</v>
      </c>
      <c r="AN79" s="105">
        <v>42</v>
      </c>
      <c r="AQ79" s="73">
        <v>143.364</v>
      </c>
      <c r="AT79" s="73">
        <v>1.00001</v>
      </c>
      <c r="AU79" s="73">
        <v>0</v>
      </c>
      <c r="AY79" s="73"/>
      <c r="AZ79" s="7"/>
    </row>
    <row r="80" spans="1:52" ht="16.5">
      <c r="A80" s="64">
        <v>39319</v>
      </c>
      <c r="B80" s="63">
        <f t="shared" si="1"/>
        <v>237</v>
      </c>
      <c r="C80" s="71">
        <v>0.613889</v>
      </c>
      <c r="D80" s="72">
        <v>0.613889</v>
      </c>
      <c r="E80" s="49"/>
      <c r="F80">
        <v>38.85900534</v>
      </c>
      <c r="G80">
        <v>-77.70165413</v>
      </c>
      <c r="H80" s="105">
        <v>19.41</v>
      </c>
      <c r="I80" s="73"/>
      <c r="M80" s="105">
        <v>775.9685000000009</v>
      </c>
      <c r="N80" s="105">
        <v>31</v>
      </c>
      <c r="O80" s="105">
        <v>33.1</v>
      </c>
      <c r="P80" s="73">
        <v>72.7703</v>
      </c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>
        <v>2253.9</v>
      </c>
      <c r="AC80" s="73">
        <v>7795</v>
      </c>
      <c r="AD80" s="73">
        <v>800</v>
      </c>
      <c r="AE80" s="73">
        <v>375</v>
      </c>
      <c r="AF80" s="73">
        <v>77</v>
      </c>
      <c r="AG80" s="73">
        <v>27</v>
      </c>
      <c r="AH80" s="73">
        <v>50</v>
      </c>
      <c r="AI80" s="105">
        <v>9124</v>
      </c>
      <c r="AJ80" s="105">
        <v>1329</v>
      </c>
      <c r="AK80" s="105">
        <v>529</v>
      </c>
      <c r="AL80" s="105">
        <v>154</v>
      </c>
      <c r="AM80" s="105">
        <v>77</v>
      </c>
      <c r="AN80" s="105">
        <v>50</v>
      </c>
      <c r="AQ80" s="73">
        <v>134.856</v>
      </c>
      <c r="AT80" s="73">
        <v>1.01793</v>
      </c>
      <c r="AU80" s="73">
        <v>0</v>
      </c>
      <c r="AY80" s="73"/>
      <c r="AZ80" s="7"/>
    </row>
    <row r="81" spans="1:52" ht="16.5">
      <c r="A81" s="64">
        <v>39319</v>
      </c>
      <c r="B81" s="63">
        <f t="shared" si="1"/>
        <v>237</v>
      </c>
      <c r="C81" s="71">
        <v>0.614005</v>
      </c>
      <c r="D81" s="72">
        <v>0.614005</v>
      </c>
      <c r="E81" s="49"/>
      <c r="F81">
        <v>38.85742974</v>
      </c>
      <c r="G81">
        <v>-77.70821208</v>
      </c>
      <c r="H81" s="105">
        <v>19.367</v>
      </c>
      <c r="I81" s="73"/>
      <c r="M81" s="105">
        <v>803.1509499999993</v>
      </c>
      <c r="N81" s="105">
        <v>30.8</v>
      </c>
      <c r="O81" s="105">
        <v>32.8</v>
      </c>
      <c r="P81" s="73">
        <v>73.3434</v>
      </c>
      <c r="R81" s="73">
        <v>0.000119</v>
      </c>
      <c r="S81" s="106">
        <v>8.04E-05</v>
      </c>
      <c r="T81" s="106">
        <v>4.47E-05</v>
      </c>
      <c r="U81" s="106">
        <v>1.11E-05</v>
      </c>
      <c r="V81" s="106">
        <v>8.89E-06</v>
      </c>
      <c r="W81" s="106">
        <v>7.83E-06</v>
      </c>
      <c r="X81" s="73">
        <v>918.7</v>
      </c>
      <c r="Y81" s="73">
        <v>311.2</v>
      </c>
      <c r="Z81" s="73">
        <v>307.5</v>
      </c>
      <c r="AA81" s="73">
        <v>42.1</v>
      </c>
      <c r="AB81" s="73">
        <v>2273.2</v>
      </c>
      <c r="AC81" s="73">
        <v>7765</v>
      </c>
      <c r="AD81" s="73">
        <v>750</v>
      </c>
      <c r="AE81" s="73">
        <v>372</v>
      </c>
      <c r="AF81" s="73">
        <v>108</v>
      </c>
      <c r="AG81" s="73">
        <v>24</v>
      </c>
      <c r="AH81" s="73">
        <v>64</v>
      </c>
      <c r="AI81" s="105">
        <v>9083</v>
      </c>
      <c r="AJ81" s="105">
        <v>1318</v>
      </c>
      <c r="AK81" s="105">
        <v>568</v>
      </c>
      <c r="AL81" s="105">
        <v>196</v>
      </c>
      <c r="AM81" s="105">
        <v>88</v>
      </c>
      <c r="AN81" s="105">
        <v>64</v>
      </c>
      <c r="AQ81" s="73">
        <v>139.881</v>
      </c>
      <c r="AT81" s="73">
        <v>1.2007</v>
      </c>
      <c r="AU81" s="73">
        <v>0</v>
      </c>
      <c r="AY81" s="73"/>
      <c r="AZ81" s="7"/>
    </row>
    <row r="82" spans="1:52" ht="16.5">
      <c r="A82" s="64">
        <v>39319</v>
      </c>
      <c r="B82" s="63">
        <f t="shared" si="1"/>
        <v>237</v>
      </c>
      <c r="C82" s="71">
        <v>0.61412</v>
      </c>
      <c r="D82" s="72">
        <v>0.61412</v>
      </c>
      <c r="E82" s="49"/>
      <c r="F82">
        <v>38.85586771</v>
      </c>
      <c r="G82">
        <v>-77.71471349</v>
      </c>
      <c r="H82" s="105">
        <v>19.339</v>
      </c>
      <c r="I82" s="73"/>
      <c r="M82" s="105">
        <v>820.8511500000004</v>
      </c>
      <c r="N82" s="105">
        <v>30.7</v>
      </c>
      <c r="O82" s="105">
        <v>32.9</v>
      </c>
      <c r="P82" s="73">
        <v>72.7703</v>
      </c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>
        <v>2248.5</v>
      </c>
      <c r="AC82" s="73">
        <v>7786</v>
      </c>
      <c r="AD82" s="73">
        <v>755</v>
      </c>
      <c r="AE82" s="73">
        <v>390</v>
      </c>
      <c r="AF82" s="73">
        <v>81</v>
      </c>
      <c r="AG82" s="73">
        <v>23</v>
      </c>
      <c r="AH82" s="73">
        <v>44</v>
      </c>
      <c r="AI82" s="105">
        <v>9079</v>
      </c>
      <c r="AJ82" s="105">
        <v>1293</v>
      </c>
      <c r="AK82" s="105">
        <v>538</v>
      </c>
      <c r="AL82" s="105">
        <v>148</v>
      </c>
      <c r="AM82" s="105">
        <v>67</v>
      </c>
      <c r="AN82" s="105">
        <v>44</v>
      </c>
      <c r="AQ82" s="73">
        <v>137.674</v>
      </c>
      <c r="AT82" s="73">
        <v>1.22961</v>
      </c>
      <c r="AU82" s="73">
        <v>0</v>
      </c>
      <c r="AY82" s="73"/>
      <c r="AZ82" s="7"/>
    </row>
    <row r="83" spans="1:52" ht="16.5">
      <c r="A83" s="64">
        <v>39319</v>
      </c>
      <c r="B83" s="63">
        <f t="shared" si="1"/>
        <v>237</v>
      </c>
      <c r="C83" s="71">
        <v>0.614236</v>
      </c>
      <c r="D83" s="72">
        <v>0.614236</v>
      </c>
      <c r="E83" s="49"/>
      <c r="F83">
        <v>38.85429211</v>
      </c>
      <c r="G83">
        <v>-77.72127143</v>
      </c>
      <c r="H83" s="105">
        <v>19.337</v>
      </c>
      <c r="I83" s="73"/>
      <c r="M83" s="105">
        <v>822.1154500000011</v>
      </c>
      <c r="N83" s="105">
        <v>30.9</v>
      </c>
      <c r="O83" s="105">
        <v>32.7</v>
      </c>
      <c r="P83" s="73">
        <v>73.1285</v>
      </c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>
        <v>2248.5</v>
      </c>
      <c r="AC83" s="73">
        <v>8120</v>
      </c>
      <c r="AD83" s="73">
        <v>807</v>
      </c>
      <c r="AE83" s="73">
        <v>410</v>
      </c>
      <c r="AF83" s="73">
        <v>88</v>
      </c>
      <c r="AG83" s="73">
        <v>30</v>
      </c>
      <c r="AH83" s="73">
        <v>40</v>
      </c>
      <c r="AI83" s="105">
        <v>9495</v>
      </c>
      <c r="AJ83" s="105">
        <v>1375</v>
      </c>
      <c r="AK83" s="105">
        <v>568</v>
      </c>
      <c r="AL83" s="105">
        <v>158</v>
      </c>
      <c r="AM83" s="105">
        <v>70</v>
      </c>
      <c r="AN83" s="105">
        <v>40</v>
      </c>
      <c r="AQ83" s="73">
        <v>136.971</v>
      </c>
      <c r="AT83" s="73">
        <v>1.23654</v>
      </c>
      <c r="AU83" s="73">
        <v>0</v>
      </c>
      <c r="AY83" s="73"/>
      <c r="AZ83" s="7"/>
    </row>
    <row r="84" spans="1:52" ht="16.5">
      <c r="A84" s="64">
        <v>39319</v>
      </c>
      <c r="B84" s="63">
        <f t="shared" si="1"/>
        <v>237</v>
      </c>
      <c r="C84" s="71">
        <v>0.614352</v>
      </c>
      <c r="D84" s="72">
        <v>0.614352</v>
      </c>
      <c r="E84" s="49"/>
      <c r="F84">
        <v>38.85271651</v>
      </c>
      <c r="G84">
        <v>-77.72782938</v>
      </c>
      <c r="H84" s="105">
        <v>19.325</v>
      </c>
      <c r="I84" s="73"/>
      <c r="M84" s="105">
        <v>829.7012500000001</v>
      </c>
      <c r="N84" s="105">
        <v>30.9</v>
      </c>
      <c r="O84" s="105">
        <v>32.4</v>
      </c>
      <c r="P84" s="73">
        <v>72.1399</v>
      </c>
      <c r="R84" s="73">
        <v>0.00012</v>
      </c>
      <c r="S84" s="106">
        <v>8.15E-05</v>
      </c>
      <c r="T84" s="106">
        <v>4.63E-05</v>
      </c>
      <c r="U84" s="106">
        <v>1.13E-05</v>
      </c>
      <c r="V84" s="106">
        <v>8.72E-06</v>
      </c>
      <c r="W84" s="106">
        <v>6.61E-06</v>
      </c>
      <c r="X84" s="73">
        <v>913.5</v>
      </c>
      <c r="Y84" s="73">
        <v>311.3</v>
      </c>
      <c r="Z84" s="73">
        <v>307.5</v>
      </c>
      <c r="AA84" s="73">
        <v>41</v>
      </c>
      <c r="AB84" s="73">
        <v>2227.5</v>
      </c>
      <c r="AC84" s="73">
        <v>9419</v>
      </c>
      <c r="AD84" s="73">
        <v>747</v>
      </c>
      <c r="AE84" s="73">
        <v>384</v>
      </c>
      <c r="AF84" s="73">
        <v>84</v>
      </c>
      <c r="AG84" s="73">
        <v>30</v>
      </c>
      <c r="AH84" s="73">
        <v>47</v>
      </c>
      <c r="AI84" s="105">
        <v>10711</v>
      </c>
      <c r="AJ84" s="105">
        <v>1292</v>
      </c>
      <c r="AK84" s="105">
        <v>545</v>
      </c>
      <c r="AL84" s="105">
        <v>161</v>
      </c>
      <c r="AM84" s="105">
        <v>77</v>
      </c>
      <c r="AN84" s="105">
        <v>47</v>
      </c>
      <c r="AQ84" s="73">
        <v>131.972</v>
      </c>
      <c r="AT84" s="73">
        <v>1.26545</v>
      </c>
      <c r="AU84" s="73">
        <v>0</v>
      </c>
      <c r="AY84" s="73"/>
      <c r="AZ84" s="7"/>
    </row>
    <row r="85" spans="1:52" ht="16.5">
      <c r="A85" s="64">
        <v>39319</v>
      </c>
      <c r="B85" s="63">
        <f t="shared" si="1"/>
        <v>237</v>
      </c>
      <c r="C85" s="71">
        <v>0.614468</v>
      </c>
      <c r="D85" s="72">
        <v>0.614468</v>
      </c>
      <c r="E85" s="49"/>
      <c r="F85">
        <v>38.8511409</v>
      </c>
      <c r="G85">
        <v>-77.73438732</v>
      </c>
      <c r="H85" s="105">
        <v>19.289</v>
      </c>
      <c r="I85" s="73"/>
      <c r="M85" s="105">
        <v>852.4586499999987</v>
      </c>
      <c r="N85" s="105">
        <v>30.7</v>
      </c>
      <c r="O85" s="105">
        <v>32.3</v>
      </c>
      <c r="P85" s="73">
        <v>72.8706</v>
      </c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>
        <v>2231.9</v>
      </c>
      <c r="AC85" s="73">
        <v>8345</v>
      </c>
      <c r="AD85" s="73">
        <v>747</v>
      </c>
      <c r="AE85" s="73">
        <v>355</v>
      </c>
      <c r="AF85" s="73">
        <v>75</v>
      </c>
      <c r="AG85" s="73">
        <v>26</v>
      </c>
      <c r="AH85" s="73">
        <v>52</v>
      </c>
      <c r="AI85" s="105">
        <v>9600</v>
      </c>
      <c r="AJ85" s="105">
        <v>1255</v>
      </c>
      <c r="AK85" s="105">
        <v>508</v>
      </c>
      <c r="AL85" s="105">
        <v>153</v>
      </c>
      <c r="AM85" s="105">
        <v>78</v>
      </c>
      <c r="AN85" s="105">
        <v>52</v>
      </c>
      <c r="AQ85" s="73">
        <v>134.706</v>
      </c>
      <c r="AT85" s="73">
        <v>1.28448</v>
      </c>
      <c r="AU85" s="73">
        <v>0</v>
      </c>
      <c r="AY85" s="73"/>
      <c r="AZ85" s="7"/>
    </row>
    <row r="86" spans="1:52" ht="16.5">
      <c r="A86" s="64">
        <v>39319</v>
      </c>
      <c r="B86" s="63">
        <f t="shared" si="1"/>
        <v>237</v>
      </c>
      <c r="C86" s="71">
        <v>0.614583</v>
      </c>
      <c r="D86" s="72">
        <v>0.614583</v>
      </c>
      <c r="E86" s="49"/>
      <c r="F86">
        <v>38.84957888</v>
      </c>
      <c r="G86">
        <v>-77.74088873</v>
      </c>
      <c r="H86" s="105">
        <v>19.249</v>
      </c>
      <c r="I86" s="73"/>
      <c r="M86" s="105">
        <v>877.7446500000005</v>
      </c>
      <c r="N86" s="105">
        <v>30.4</v>
      </c>
      <c r="O86" s="105">
        <v>32.4</v>
      </c>
      <c r="P86" s="73">
        <v>71.8103</v>
      </c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>
        <v>2230.7</v>
      </c>
      <c r="AC86" s="73">
        <v>8001</v>
      </c>
      <c r="AD86" s="73">
        <v>819</v>
      </c>
      <c r="AE86" s="73">
        <v>349</v>
      </c>
      <c r="AF86" s="73">
        <v>84</v>
      </c>
      <c r="AG86" s="73">
        <v>20</v>
      </c>
      <c r="AH86" s="73">
        <v>49</v>
      </c>
      <c r="AI86" s="105">
        <v>9322</v>
      </c>
      <c r="AJ86" s="105">
        <v>1321</v>
      </c>
      <c r="AK86" s="105">
        <v>502</v>
      </c>
      <c r="AL86" s="105">
        <v>153</v>
      </c>
      <c r="AM86" s="105">
        <v>69</v>
      </c>
      <c r="AN86" s="105">
        <v>49</v>
      </c>
      <c r="AQ86" s="73">
        <v>140.375</v>
      </c>
      <c r="AT86" s="73">
        <v>1.31339</v>
      </c>
      <c r="AU86" s="73">
        <v>0</v>
      </c>
      <c r="AY86" s="73"/>
      <c r="AZ86" s="7"/>
    </row>
    <row r="87" spans="1:52" ht="16.5">
      <c r="A87" s="64">
        <v>39319</v>
      </c>
      <c r="B87" s="63">
        <f t="shared" si="1"/>
        <v>237</v>
      </c>
      <c r="C87" s="71">
        <v>0.614699</v>
      </c>
      <c r="D87" s="72">
        <v>0.614699</v>
      </c>
      <c r="E87" s="49"/>
      <c r="F87">
        <v>38.84800328</v>
      </c>
      <c r="G87">
        <v>-77.74744668</v>
      </c>
      <c r="H87" s="105">
        <v>19.217</v>
      </c>
      <c r="I87" s="73"/>
      <c r="M87" s="105">
        <v>897.9734500000013</v>
      </c>
      <c r="N87" s="105">
        <v>30.2</v>
      </c>
      <c r="O87" s="105">
        <v>32.8</v>
      </c>
      <c r="P87" s="73">
        <v>72.1685</v>
      </c>
      <c r="R87" s="73">
        <v>0.000122</v>
      </c>
      <c r="S87" s="106">
        <v>8.09E-05</v>
      </c>
      <c r="T87" s="106">
        <v>4.7E-05</v>
      </c>
      <c r="U87" s="106">
        <v>1.25E-05</v>
      </c>
      <c r="V87" s="106">
        <v>8.82E-06</v>
      </c>
      <c r="W87" s="106">
        <v>7.63E-06</v>
      </c>
      <c r="X87" s="73">
        <v>908.8</v>
      </c>
      <c r="Y87" s="73">
        <v>311.3</v>
      </c>
      <c r="Z87" s="73">
        <v>307.6</v>
      </c>
      <c r="AA87" s="73">
        <v>40.1</v>
      </c>
      <c r="AB87" s="73">
        <v>2235.3</v>
      </c>
      <c r="AC87" s="73">
        <v>9083</v>
      </c>
      <c r="AD87" s="73">
        <v>812</v>
      </c>
      <c r="AE87" s="73">
        <v>365</v>
      </c>
      <c r="AF87" s="73">
        <v>80</v>
      </c>
      <c r="AG87" s="73">
        <v>19</v>
      </c>
      <c r="AH87" s="73">
        <v>47</v>
      </c>
      <c r="AI87" s="105">
        <v>10406</v>
      </c>
      <c r="AJ87" s="105">
        <v>1323</v>
      </c>
      <c r="AK87" s="105">
        <v>511</v>
      </c>
      <c r="AL87" s="105">
        <v>146</v>
      </c>
      <c r="AM87" s="105">
        <v>66</v>
      </c>
      <c r="AN87" s="105">
        <v>47</v>
      </c>
      <c r="AQ87" s="73">
        <v>141.749</v>
      </c>
      <c r="AT87" s="73">
        <v>1.2434</v>
      </c>
      <c r="AU87" s="73">
        <v>0</v>
      </c>
      <c r="AY87" s="73"/>
      <c r="AZ87" s="7"/>
    </row>
    <row r="88" spans="1:52" ht="16.5">
      <c r="A88" s="64">
        <v>39319</v>
      </c>
      <c r="B88" s="63">
        <f t="shared" si="1"/>
        <v>237</v>
      </c>
      <c r="C88" s="71">
        <v>0.614815</v>
      </c>
      <c r="D88" s="72">
        <v>0.614815</v>
      </c>
      <c r="E88" s="49"/>
      <c r="F88">
        <v>38.84642768</v>
      </c>
      <c r="G88">
        <v>-77.75400462</v>
      </c>
      <c r="H88" s="105">
        <v>19.186</v>
      </c>
      <c r="I88" s="73"/>
      <c r="M88" s="105">
        <v>917.5701000000008</v>
      </c>
      <c r="N88" s="105">
        <v>30</v>
      </c>
      <c r="O88" s="105">
        <v>32.6</v>
      </c>
      <c r="P88" s="73">
        <v>72.0682</v>
      </c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>
        <v>2175.7</v>
      </c>
      <c r="AC88" s="73">
        <v>9504</v>
      </c>
      <c r="AD88" s="73">
        <v>836</v>
      </c>
      <c r="AE88" s="73">
        <v>381</v>
      </c>
      <c r="AF88" s="73">
        <v>95</v>
      </c>
      <c r="AG88" s="73">
        <v>30</v>
      </c>
      <c r="AH88" s="73">
        <v>41</v>
      </c>
      <c r="AI88" s="105">
        <v>10887</v>
      </c>
      <c r="AJ88" s="105">
        <v>1383</v>
      </c>
      <c r="AK88" s="105">
        <v>547</v>
      </c>
      <c r="AL88" s="105">
        <v>166</v>
      </c>
      <c r="AM88" s="105">
        <v>71</v>
      </c>
      <c r="AN88" s="105">
        <v>41</v>
      </c>
      <c r="AQ88" s="73">
        <v>140.974</v>
      </c>
      <c r="AT88" s="73">
        <v>1.15143</v>
      </c>
      <c r="AU88" s="73">
        <v>0</v>
      </c>
      <c r="AY88" s="73"/>
      <c r="AZ88" s="7"/>
    </row>
    <row r="89" spans="1:52" ht="16.5">
      <c r="A89" s="64">
        <v>39319</v>
      </c>
      <c r="B89" s="63">
        <f t="shared" si="1"/>
        <v>237</v>
      </c>
      <c r="C89" s="71">
        <v>0.614931</v>
      </c>
      <c r="D89" s="72">
        <v>0.614931</v>
      </c>
      <c r="E89" s="49"/>
      <c r="F89">
        <v>38.84485207</v>
      </c>
      <c r="G89">
        <v>-77.76056257</v>
      </c>
      <c r="H89" s="105">
        <v>19.147</v>
      </c>
      <c r="I89" s="73"/>
      <c r="M89" s="105">
        <v>942.2239500000014</v>
      </c>
      <c r="N89" s="105">
        <v>29.8</v>
      </c>
      <c r="O89" s="105">
        <v>32.7</v>
      </c>
      <c r="P89" s="73">
        <v>73.1858</v>
      </c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>
        <v>2151.8</v>
      </c>
      <c r="AC89" s="73">
        <v>8354</v>
      </c>
      <c r="AD89" s="73">
        <v>761</v>
      </c>
      <c r="AE89" s="73">
        <v>409</v>
      </c>
      <c r="AF89" s="73">
        <v>101</v>
      </c>
      <c r="AG89" s="73">
        <v>25</v>
      </c>
      <c r="AH89" s="73">
        <v>43</v>
      </c>
      <c r="AI89" s="105">
        <v>9693</v>
      </c>
      <c r="AJ89" s="105">
        <v>1339</v>
      </c>
      <c r="AK89" s="105">
        <v>578</v>
      </c>
      <c r="AL89" s="105">
        <v>169</v>
      </c>
      <c r="AM89" s="105">
        <v>68</v>
      </c>
      <c r="AN89" s="105">
        <v>43</v>
      </c>
      <c r="AQ89" s="73">
        <v>150.797</v>
      </c>
      <c r="AT89" s="73">
        <v>1.12539</v>
      </c>
      <c r="AU89" s="73">
        <v>0</v>
      </c>
      <c r="AY89" s="73"/>
      <c r="AZ89" s="7"/>
    </row>
    <row r="90" spans="1:52" ht="16.5">
      <c r="A90" s="64">
        <v>39319</v>
      </c>
      <c r="B90" s="63">
        <f t="shared" si="1"/>
        <v>237</v>
      </c>
      <c r="C90" s="71">
        <v>0.615046</v>
      </c>
      <c r="D90" s="72">
        <v>0.615046</v>
      </c>
      <c r="E90" s="49"/>
      <c r="F90">
        <v>38.84329005</v>
      </c>
      <c r="G90">
        <v>-77.76706398</v>
      </c>
      <c r="H90" s="105">
        <v>19.116</v>
      </c>
      <c r="I90" s="73"/>
      <c r="M90" s="105">
        <v>961.8206000000009</v>
      </c>
      <c r="N90" s="105">
        <v>29.6</v>
      </c>
      <c r="O90" s="105">
        <v>33</v>
      </c>
      <c r="P90" s="73">
        <v>72.6413</v>
      </c>
      <c r="R90" s="73">
        <v>0.000121</v>
      </c>
      <c r="S90" s="106">
        <v>8.16E-05</v>
      </c>
      <c r="T90" s="106">
        <v>4.75E-05</v>
      </c>
      <c r="U90" s="106">
        <v>1.1E-05</v>
      </c>
      <c r="V90" s="106">
        <v>9.24E-06</v>
      </c>
      <c r="W90" s="106">
        <v>7.3E-06</v>
      </c>
      <c r="X90" s="73">
        <v>902.3</v>
      </c>
      <c r="Y90" s="73">
        <v>311.3</v>
      </c>
      <c r="Z90" s="73">
        <v>307.6</v>
      </c>
      <c r="AA90" s="73">
        <v>39.6</v>
      </c>
      <c r="AB90" s="73">
        <v>2174.3</v>
      </c>
      <c r="AC90" s="73">
        <v>8901</v>
      </c>
      <c r="AD90" s="73">
        <v>787</v>
      </c>
      <c r="AE90" s="73">
        <v>383</v>
      </c>
      <c r="AF90" s="73">
        <v>88</v>
      </c>
      <c r="AG90" s="73">
        <v>23</v>
      </c>
      <c r="AH90" s="73">
        <v>31</v>
      </c>
      <c r="AI90" s="105">
        <v>10213</v>
      </c>
      <c r="AJ90" s="105">
        <v>1312</v>
      </c>
      <c r="AK90" s="105">
        <v>525</v>
      </c>
      <c r="AL90" s="105">
        <v>142</v>
      </c>
      <c r="AM90" s="105">
        <v>54</v>
      </c>
      <c r="AN90" s="105">
        <v>31</v>
      </c>
      <c r="AQ90" s="73">
        <v>161.98</v>
      </c>
      <c r="AT90" s="73">
        <v>1.16639</v>
      </c>
      <c r="AU90" s="73">
        <v>0</v>
      </c>
      <c r="AY90" s="73"/>
      <c r="AZ90" s="7"/>
    </row>
    <row r="91" spans="1:52" ht="16.5">
      <c r="A91" s="64">
        <v>39319</v>
      </c>
      <c r="B91" s="63">
        <f t="shared" si="1"/>
        <v>237</v>
      </c>
      <c r="C91" s="71">
        <v>0.615162</v>
      </c>
      <c r="D91" s="72">
        <v>0.615162</v>
      </c>
      <c r="E91" s="49"/>
      <c r="F91">
        <v>38.84171445</v>
      </c>
      <c r="G91">
        <v>-77.77362192</v>
      </c>
      <c r="H91" s="105">
        <v>19.091</v>
      </c>
      <c r="I91" s="73"/>
      <c r="M91" s="105">
        <v>977.62435</v>
      </c>
      <c r="N91" s="105">
        <v>29.7</v>
      </c>
      <c r="O91" s="105">
        <v>33</v>
      </c>
      <c r="P91" s="73">
        <v>73.4437</v>
      </c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>
        <v>2175.1</v>
      </c>
      <c r="AC91" s="73">
        <v>11015</v>
      </c>
      <c r="AD91" s="73">
        <v>827</v>
      </c>
      <c r="AE91" s="73">
        <v>339</v>
      </c>
      <c r="AF91" s="73">
        <v>75</v>
      </c>
      <c r="AG91" s="73">
        <v>22</v>
      </c>
      <c r="AH91" s="73">
        <v>29</v>
      </c>
      <c r="AI91" s="105">
        <v>12307</v>
      </c>
      <c r="AJ91" s="105">
        <v>1292</v>
      </c>
      <c r="AK91" s="105">
        <v>465</v>
      </c>
      <c r="AL91" s="105">
        <v>126</v>
      </c>
      <c r="AM91" s="105">
        <v>51</v>
      </c>
      <c r="AN91" s="105">
        <v>29</v>
      </c>
      <c r="AQ91" s="73">
        <v>161.205</v>
      </c>
      <c r="AT91" s="73">
        <v>1.11838</v>
      </c>
      <c r="AU91" s="73">
        <v>0</v>
      </c>
      <c r="AY91" s="73"/>
      <c r="AZ91" s="7"/>
    </row>
    <row r="92" spans="1:52" ht="16.5">
      <c r="A92" s="64">
        <v>39319</v>
      </c>
      <c r="B92" s="63">
        <f t="shared" si="1"/>
        <v>237</v>
      </c>
      <c r="C92" s="71">
        <v>0.615278</v>
      </c>
      <c r="D92" s="72">
        <v>0.615278</v>
      </c>
      <c r="E92" s="49"/>
      <c r="F92">
        <v>38.84013884</v>
      </c>
      <c r="G92">
        <v>-77.78017987</v>
      </c>
      <c r="H92" s="105">
        <v>19.061</v>
      </c>
      <c r="I92" s="73"/>
      <c r="M92" s="105">
        <v>996.5888500000001</v>
      </c>
      <c r="N92" s="105">
        <v>29.6</v>
      </c>
      <c r="O92" s="105">
        <v>33</v>
      </c>
      <c r="P92" s="73">
        <v>72.3118</v>
      </c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>
        <v>2162</v>
      </c>
      <c r="AC92" s="73">
        <v>10591</v>
      </c>
      <c r="AD92" s="73">
        <v>793</v>
      </c>
      <c r="AE92" s="73">
        <v>412</v>
      </c>
      <c r="AF92" s="73">
        <v>77</v>
      </c>
      <c r="AG92" s="73">
        <v>18</v>
      </c>
      <c r="AH92" s="73">
        <v>37</v>
      </c>
      <c r="AI92" s="105">
        <v>11928</v>
      </c>
      <c r="AJ92" s="105">
        <v>1337</v>
      </c>
      <c r="AK92" s="105">
        <v>544</v>
      </c>
      <c r="AL92" s="105">
        <v>132</v>
      </c>
      <c r="AM92" s="105">
        <v>55</v>
      </c>
      <c r="AN92" s="105">
        <v>37</v>
      </c>
      <c r="AQ92" s="73">
        <v>160.574</v>
      </c>
      <c r="AT92" s="73">
        <v>1.10333</v>
      </c>
      <c r="AU92" s="73">
        <v>0</v>
      </c>
      <c r="AY92" s="73"/>
      <c r="AZ92" s="7"/>
    </row>
    <row r="93" spans="1:52" ht="16.5">
      <c r="A93" s="64">
        <v>39319</v>
      </c>
      <c r="B93" s="63">
        <f t="shared" si="1"/>
        <v>237</v>
      </c>
      <c r="C93" s="71">
        <v>0.615394</v>
      </c>
      <c r="D93" s="72">
        <v>0.615394</v>
      </c>
      <c r="E93" s="49"/>
      <c r="F93">
        <v>38.83856324</v>
      </c>
      <c r="G93">
        <v>-77.78673781</v>
      </c>
      <c r="H93" s="105">
        <v>19.026</v>
      </c>
      <c r="I93" s="73"/>
      <c r="M93" s="105">
        <v>1018.714100000001</v>
      </c>
      <c r="N93" s="105">
        <v>29.6</v>
      </c>
      <c r="O93" s="105">
        <v>32.5</v>
      </c>
      <c r="P93" s="73">
        <v>73.6729</v>
      </c>
      <c r="R93" s="73">
        <v>0.000123</v>
      </c>
      <c r="S93" s="106">
        <v>8.38E-05</v>
      </c>
      <c r="T93" s="106">
        <v>4.83E-05</v>
      </c>
      <c r="U93" s="106">
        <v>1.19E-05</v>
      </c>
      <c r="V93" s="106">
        <v>9.21E-06</v>
      </c>
      <c r="W93" s="106">
        <v>7.95E-06</v>
      </c>
      <c r="X93" s="73">
        <v>896.4</v>
      </c>
      <c r="Y93" s="73">
        <v>311.4</v>
      </c>
      <c r="Z93" s="73">
        <v>307.6</v>
      </c>
      <c r="AA93" s="73">
        <v>39.1</v>
      </c>
      <c r="AB93" s="73">
        <v>2127.9</v>
      </c>
      <c r="AC93" s="73">
        <v>9373</v>
      </c>
      <c r="AD93" s="73">
        <v>858</v>
      </c>
      <c r="AE93" s="73">
        <v>362</v>
      </c>
      <c r="AF93" s="73">
        <v>63</v>
      </c>
      <c r="AG93" s="73">
        <v>12</v>
      </c>
      <c r="AH93" s="73">
        <v>63</v>
      </c>
      <c r="AI93" s="105">
        <v>10731</v>
      </c>
      <c r="AJ93" s="105">
        <v>1358</v>
      </c>
      <c r="AK93" s="105">
        <v>500</v>
      </c>
      <c r="AL93" s="105">
        <v>138</v>
      </c>
      <c r="AM93" s="105">
        <v>75</v>
      </c>
      <c r="AN93" s="105">
        <v>63</v>
      </c>
      <c r="AQ93" s="73">
        <v>163.451</v>
      </c>
      <c r="AT93" s="73">
        <v>1.08829</v>
      </c>
      <c r="AU93" s="73">
        <v>0</v>
      </c>
      <c r="AY93" s="73"/>
      <c r="AZ93" s="7"/>
    </row>
    <row r="94" spans="1:52" ht="16.5">
      <c r="A94" s="64">
        <v>39319</v>
      </c>
      <c r="B94" s="63">
        <f t="shared" si="1"/>
        <v>237</v>
      </c>
      <c r="C94" s="71">
        <v>0.615509</v>
      </c>
      <c r="D94" s="72">
        <v>0.615509</v>
      </c>
      <c r="E94" s="49"/>
      <c r="F94">
        <v>38.83700122</v>
      </c>
      <c r="G94">
        <v>-77.79323923</v>
      </c>
      <c r="H94" s="105">
        <v>18.987</v>
      </c>
      <c r="I94" s="73"/>
      <c r="M94" s="105">
        <v>1043.3679500000017</v>
      </c>
      <c r="N94" s="105">
        <v>29.3</v>
      </c>
      <c r="O94" s="105">
        <v>33</v>
      </c>
      <c r="P94" s="73">
        <v>73.6013</v>
      </c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>
        <v>2127.4</v>
      </c>
      <c r="AC94" s="73">
        <v>8978</v>
      </c>
      <c r="AD94" s="73">
        <v>789</v>
      </c>
      <c r="AE94" s="73">
        <v>386</v>
      </c>
      <c r="AF94" s="73">
        <v>82</v>
      </c>
      <c r="AG94" s="73">
        <v>29</v>
      </c>
      <c r="AH94" s="73">
        <v>37</v>
      </c>
      <c r="AI94" s="105">
        <v>10301</v>
      </c>
      <c r="AJ94" s="105">
        <v>1323</v>
      </c>
      <c r="AK94" s="105">
        <v>534</v>
      </c>
      <c r="AL94" s="105">
        <v>148</v>
      </c>
      <c r="AM94" s="105">
        <v>66</v>
      </c>
      <c r="AN94" s="105">
        <v>37</v>
      </c>
      <c r="AQ94" s="73">
        <v>161.244</v>
      </c>
      <c r="AT94" s="73">
        <v>1.16116</v>
      </c>
      <c r="AU94" s="73">
        <v>0</v>
      </c>
      <c r="AY94" s="73"/>
      <c r="AZ94" s="7"/>
    </row>
    <row r="95" spans="1:52" ht="16.5">
      <c r="A95" s="64">
        <v>39319</v>
      </c>
      <c r="B95" s="63">
        <f t="shared" si="1"/>
        <v>237</v>
      </c>
      <c r="C95" s="71">
        <v>0.615625</v>
      </c>
      <c r="D95" s="72">
        <v>0.615625</v>
      </c>
      <c r="E95" s="49"/>
      <c r="F95">
        <v>38.83542561</v>
      </c>
      <c r="G95">
        <v>-77.79979717</v>
      </c>
      <c r="H95" s="105">
        <v>18.939</v>
      </c>
      <c r="I95" s="73"/>
      <c r="M95" s="105">
        <v>1073.711150000001</v>
      </c>
      <c r="N95" s="105">
        <v>28.9</v>
      </c>
      <c r="O95" s="105">
        <v>33.6</v>
      </c>
      <c r="P95" s="73">
        <v>74.1887</v>
      </c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>
        <v>2126.9</v>
      </c>
      <c r="AC95" s="73">
        <v>8764</v>
      </c>
      <c r="AD95" s="73">
        <v>784</v>
      </c>
      <c r="AE95" s="73">
        <v>391</v>
      </c>
      <c r="AF95" s="73">
        <v>69</v>
      </c>
      <c r="AG95" s="73">
        <v>20</v>
      </c>
      <c r="AH95" s="73">
        <v>57</v>
      </c>
      <c r="AI95" s="105">
        <v>10085</v>
      </c>
      <c r="AJ95" s="105">
        <v>1321</v>
      </c>
      <c r="AK95" s="105">
        <v>537</v>
      </c>
      <c r="AL95" s="105">
        <v>146</v>
      </c>
      <c r="AM95" s="105">
        <v>77</v>
      </c>
      <c r="AN95" s="105">
        <v>57</v>
      </c>
      <c r="AQ95" s="73">
        <v>158.966</v>
      </c>
      <c r="AT95" s="73">
        <v>1.16809</v>
      </c>
      <c r="AU95" s="73">
        <v>0</v>
      </c>
      <c r="AY95" s="73"/>
      <c r="AZ95" s="7"/>
    </row>
    <row r="96" spans="1:52" ht="16.5">
      <c r="A96" s="64">
        <v>39319</v>
      </c>
      <c r="B96" s="63">
        <f t="shared" si="1"/>
        <v>237</v>
      </c>
      <c r="C96" s="71">
        <v>0.615741</v>
      </c>
      <c r="D96" s="72">
        <v>0.615741</v>
      </c>
      <c r="E96" s="49"/>
      <c r="F96">
        <v>38.83385001</v>
      </c>
      <c r="G96">
        <v>-77.80635511</v>
      </c>
      <c r="H96" s="105">
        <v>18.908</v>
      </c>
      <c r="I96" s="73"/>
      <c r="M96" s="105">
        <v>1093.3078000000005</v>
      </c>
      <c r="N96" s="105">
        <v>28.6</v>
      </c>
      <c r="O96" s="105">
        <v>34.1</v>
      </c>
      <c r="P96" s="73">
        <v>73.6443</v>
      </c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>
        <v>2116.4</v>
      </c>
      <c r="AC96" s="73">
        <v>8777</v>
      </c>
      <c r="AD96" s="73">
        <v>830</v>
      </c>
      <c r="AE96" s="73">
        <v>381</v>
      </c>
      <c r="AF96" s="73">
        <v>72</v>
      </c>
      <c r="AG96" s="73">
        <v>27</v>
      </c>
      <c r="AH96" s="73">
        <v>49</v>
      </c>
      <c r="AI96" s="105">
        <v>10136</v>
      </c>
      <c r="AJ96" s="105">
        <v>1359</v>
      </c>
      <c r="AK96" s="105">
        <v>529</v>
      </c>
      <c r="AL96" s="105">
        <v>148</v>
      </c>
      <c r="AM96" s="105">
        <v>76</v>
      </c>
      <c r="AN96" s="105">
        <v>49</v>
      </c>
      <c r="AQ96" s="73">
        <v>144.085</v>
      </c>
      <c r="AT96" s="73">
        <v>1.18601</v>
      </c>
      <c r="AU96" s="73">
        <v>0</v>
      </c>
      <c r="AY96" s="73"/>
      <c r="AZ96" s="7"/>
    </row>
    <row r="97" spans="1:52" ht="16.5">
      <c r="A97" s="64">
        <v>39319</v>
      </c>
      <c r="B97" s="63">
        <f t="shared" si="1"/>
        <v>237</v>
      </c>
      <c r="C97" s="71">
        <v>0.615856</v>
      </c>
      <c r="D97" s="72">
        <v>0.615856</v>
      </c>
      <c r="E97" s="49"/>
      <c r="F97">
        <v>38.83228799</v>
      </c>
      <c r="G97">
        <v>-77.81285653</v>
      </c>
      <c r="H97" s="105">
        <v>18.852</v>
      </c>
      <c r="I97" s="73"/>
      <c r="M97" s="105">
        <v>1128.708200000001</v>
      </c>
      <c r="N97" s="105">
        <v>28.3</v>
      </c>
      <c r="O97" s="105">
        <v>34.6</v>
      </c>
      <c r="P97" s="73">
        <v>74.7762</v>
      </c>
      <c r="R97" s="73">
        <v>0.000129</v>
      </c>
      <c r="S97" s="106">
        <v>8.54E-05</v>
      </c>
      <c r="T97" s="106">
        <v>4.66E-05</v>
      </c>
      <c r="U97" s="106">
        <v>1.2E-05</v>
      </c>
      <c r="V97" s="106">
        <v>9.35E-06</v>
      </c>
      <c r="W97" s="106">
        <v>7.24E-06</v>
      </c>
      <c r="X97" s="73">
        <v>889.4</v>
      </c>
      <c r="Y97" s="73">
        <v>311.4</v>
      </c>
      <c r="Z97" s="73">
        <v>307.6</v>
      </c>
      <c r="AA97" s="73">
        <v>38.3</v>
      </c>
      <c r="AB97" s="73">
        <v>2131</v>
      </c>
      <c r="AC97" s="73">
        <v>10581</v>
      </c>
      <c r="AD97" s="73">
        <v>887</v>
      </c>
      <c r="AE97" s="73">
        <v>357</v>
      </c>
      <c r="AF97" s="73">
        <v>72</v>
      </c>
      <c r="AG97" s="73">
        <v>28</v>
      </c>
      <c r="AH97" s="73">
        <v>46</v>
      </c>
      <c r="AI97" s="105">
        <v>11971</v>
      </c>
      <c r="AJ97" s="105">
        <v>1390</v>
      </c>
      <c r="AK97" s="105">
        <v>503</v>
      </c>
      <c r="AL97" s="105">
        <v>146</v>
      </c>
      <c r="AM97" s="105">
        <v>74</v>
      </c>
      <c r="AN97" s="105">
        <v>46</v>
      </c>
      <c r="AQ97" s="73">
        <v>133.501</v>
      </c>
      <c r="AT97" s="73">
        <v>1.14679</v>
      </c>
      <c r="AU97" s="73">
        <v>0</v>
      </c>
      <c r="AY97" s="73"/>
      <c r="AZ97" s="7"/>
    </row>
    <row r="98" spans="1:52" ht="16.5">
      <c r="A98" s="64">
        <v>39319</v>
      </c>
      <c r="B98" s="63">
        <f t="shared" si="1"/>
        <v>237</v>
      </c>
      <c r="C98" s="71">
        <v>0.615972</v>
      </c>
      <c r="D98" s="72">
        <v>0.615972</v>
      </c>
      <c r="E98" s="49"/>
      <c r="F98">
        <v>38.83071239</v>
      </c>
      <c r="G98">
        <v>-77.81941447</v>
      </c>
      <c r="H98" s="105">
        <v>18.805</v>
      </c>
      <c r="I98" s="73"/>
      <c r="M98" s="105">
        <v>1158.4192500000008</v>
      </c>
      <c r="N98" s="105">
        <v>28</v>
      </c>
      <c r="O98" s="105">
        <v>35.3</v>
      </c>
      <c r="P98" s="73">
        <v>74.332</v>
      </c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>
        <v>2122.9</v>
      </c>
      <c r="AC98" s="73">
        <v>10509</v>
      </c>
      <c r="AD98" s="73">
        <v>849</v>
      </c>
      <c r="AE98" s="73">
        <v>351</v>
      </c>
      <c r="AF98" s="73">
        <v>77</v>
      </c>
      <c r="AG98" s="73">
        <v>16</v>
      </c>
      <c r="AH98" s="73">
        <v>45</v>
      </c>
      <c r="AI98" s="105">
        <v>11847</v>
      </c>
      <c r="AJ98" s="105">
        <v>1338</v>
      </c>
      <c r="AK98" s="105">
        <v>489</v>
      </c>
      <c r="AL98" s="105">
        <v>138</v>
      </c>
      <c r="AM98" s="105">
        <v>61</v>
      </c>
      <c r="AN98" s="105">
        <v>45</v>
      </c>
      <c r="AQ98" s="73">
        <v>134.874</v>
      </c>
      <c r="AT98" s="73">
        <v>1.16801</v>
      </c>
      <c r="AU98" s="73">
        <v>0</v>
      </c>
      <c r="AY98" s="73"/>
      <c r="AZ98" s="7"/>
    </row>
    <row r="99" spans="1:52" ht="16.5">
      <c r="A99" s="64">
        <v>39319</v>
      </c>
      <c r="B99" s="63">
        <f t="shared" si="1"/>
        <v>237</v>
      </c>
      <c r="C99" s="71">
        <v>0.616088</v>
      </c>
      <c r="D99" s="72">
        <v>0.616088</v>
      </c>
      <c r="E99" s="49"/>
      <c r="F99">
        <v>38.82913678</v>
      </c>
      <c r="G99">
        <v>-77.82597242</v>
      </c>
      <c r="H99" s="105">
        <v>18.771</v>
      </c>
      <c r="I99" s="73"/>
      <c r="M99" s="105">
        <v>1179.9123500000005</v>
      </c>
      <c r="N99" s="105">
        <v>27.9</v>
      </c>
      <c r="O99" s="105">
        <v>36.2</v>
      </c>
      <c r="P99" s="73">
        <v>75.8078</v>
      </c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>
        <v>2190.3</v>
      </c>
      <c r="AC99" s="73">
        <v>9278</v>
      </c>
      <c r="AD99" s="73">
        <v>842</v>
      </c>
      <c r="AE99" s="73">
        <v>388</v>
      </c>
      <c r="AF99" s="73">
        <v>82</v>
      </c>
      <c r="AG99" s="73">
        <v>19</v>
      </c>
      <c r="AH99" s="73">
        <v>33</v>
      </c>
      <c r="AI99" s="105">
        <v>10642</v>
      </c>
      <c r="AJ99" s="105">
        <v>1364</v>
      </c>
      <c r="AK99" s="105">
        <v>522</v>
      </c>
      <c r="AL99" s="105">
        <v>134</v>
      </c>
      <c r="AM99" s="105">
        <v>52</v>
      </c>
      <c r="AN99" s="105">
        <v>33</v>
      </c>
      <c r="AQ99" s="73">
        <v>130.376</v>
      </c>
      <c r="AT99" s="73">
        <v>1.22769</v>
      </c>
      <c r="AU99" s="73">
        <v>0</v>
      </c>
      <c r="AY99" s="73"/>
      <c r="AZ99" s="7"/>
    </row>
    <row r="100" spans="1:52" ht="16.5">
      <c r="A100" s="64">
        <v>39319</v>
      </c>
      <c r="B100" s="63">
        <f t="shared" si="1"/>
        <v>237</v>
      </c>
      <c r="C100" s="71">
        <v>0.616204</v>
      </c>
      <c r="D100" s="72">
        <v>0.616204</v>
      </c>
      <c r="E100" s="49"/>
      <c r="F100">
        <v>38.82756118</v>
      </c>
      <c r="G100">
        <v>-77.83253036</v>
      </c>
      <c r="H100" s="105">
        <v>18.72</v>
      </c>
      <c r="I100" s="73"/>
      <c r="M100" s="105">
        <v>1212.1520000000019</v>
      </c>
      <c r="N100" s="105">
        <v>27.6</v>
      </c>
      <c r="O100" s="105">
        <v>36.4</v>
      </c>
      <c r="P100" s="73">
        <v>75.3063</v>
      </c>
      <c r="R100" s="73">
        <v>0.000126</v>
      </c>
      <c r="S100" s="106">
        <v>8.4E-05</v>
      </c>
      <c r="T100" s="106">
        <v>4.84E-05</v>
      </c>
      <c r="U100" s="106">
        <v>1.24E-05</v>
      </c>
      <c r="V100" s="106">
        <v>9.39E-06</v>
      </c>
      <c r="W100" s="106">
        <v>8E-06</v>
      </c>
      <c r="X100" s="73">
        <v>880.8</v>
      </c>
      <c r="Y100" s="73">
        <v>311.5</v>
      </c>
      <c r="Z100" s="73">
        <v>307.6</v>
      </c>
      <c r="AA100" s="73">
        <v>38.2</v>
      </c>
      <c r="AB100" s="73">
        <v>2150.8</v>
      </c>
      <c r="AC100" s="73">
        <v>9096</v>
      </c>
      <c r="AD100" s="73">
        <v>798</v>
      </c>
      <c r="AE100" s="73">
        <v>352</v>
      </c>
      <c r="AF100" s="73">
        <v>68</v>
      </c>
      <c r="AG100" s="73">
        <v>17</v>
      </c>
      <c r="AH100" s="73">
        <v>28</v>
      </c>
      <c r="AI100" s="105">
        <v>10359</v>
      </c>
      <c r="AJ100" s="105">
        <v>1263</v>
      </c>
      <c r="AK100" s="105">
        <v>465</v>
      </c>
      <c r="AL100" s="105">
        <v>113</v>
      </c>
      <c r="AM100" s="105">
        <v>45</v>
      </c>
      <c r="AN100" s="105">
        <v>28</v>
      </c>
      <c r="AQ100" s="73">
        <v>125.234</v>
      </c>
      <c r="AT100" s="73">
        <v>1.25661</v>
      </c>
      <c r="AU100" s="73">
        <v>0</v>
      </c>
      <c r="AY100" s="73"/>
      <c r="AZ100" s="7"/>
    </row>
    <row r="101" spans="1:52" ht="16.5">
      <c r="A101" s="64">
        <v>39319</v>
      </c>
      <c r="B101" s="63">
        <f t="shared" si="1"/>
        <v>237</v>
      </c>
      <c r="C101" s="71">
        <v>0.616319</v>
      </c>
      <c r="D101" s="72">
        <v>0.616319</v>
      </c>
      <c r="E101" s="49"/>
      <c r="F101">
        <v>38.82599916</v>
      </c>
      <c r="G101">
        <v>-77.83903177</v>
      </c>
      <c r="H101" s="105">
        <v>18.679</v>
      </c>
      <c r="I101" s="73"/>
      <c r="M101" s="105">
        <v>1238.0701500000014</v>
      </c>
      <c r="N101" s="105">
        <v>27.4</v>
      </c>
      <c r="O101" s="105">
        <v>37</v>
      </c>
      <c r="P101" s="73">
        <v>76.037</v>
      </c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>
        <v>2151.2</v>
      </c>
      <c r="AC101" s="73">
        <v>9405</v>
      </c>
      <c r="AD101" s="73">
        <v>759</v>
      </c>
      <c r="AE101" s="73">
        <v>356</v>
      </c>
      <c r="AF101" s="73">
        <v>67</v>
      </c>
      <c r="AG101" s="73">
        <v>16</v>
      </c>
      <c r="AH101" s="73">
        <v>47</v>
      </c>
      <c r="AI101" s="105">
        <v>10650</v>
      </c>
      <c r="AJ101" s="105">
        <v>1245</v>
      </c>
      <c r="AK101" s="105">
        <v>486</v>
      </c>
      <c r="AL101" s="105">
        <v>130</v>
      </c>
      <c r="AM101" s="105">
        <v>63</v>
      </c>
      <c r="AN101" s="105">
        <v>47</v>
      </c>
      <c r="AQ101" s="73">
        <v>125.175</v>
      </c>
      <c r="AT101" s="73">
        <v>1.27453</v>
      </c>
      <c r="AU101" s="73">
        <v>0</v>
      </c>
      <c r="AY101" s="73"/>
      <c r="AZ101" s="7"/>
    </row>
    <row r="102" spans="1:52" ht="16.5">
      <c r="A102" s="64">
        <v>39319</v>
      </c>
      <c r="B102" s="63">
        <f t="shared" si="1"/>
        <v>237</v>
      </c>
      <c r="C102" s="71">
        <v>0.616435</v>
      </c>
      <c r="D102" s="72">
        <v>0.616435</v>
      </c>
      <c r="E102" s="49"/>
      <c r="F102">
        <v>38.82442355</v>
      </c>
      <c r="G102">
        <v>-77.84558972</v>
      </c>
      <c r="H102" s="105">
        <v>18.642</v>
      </c>
      <c r="I102" s="73"/>
      <c r="M102" s="105">
        <v>1261.4597000000012</v>
      </c>
      <c r="N102" s="105">
        <v>27.2</v>
      </c>
      <c r="O102" s="105">
        <v>37.5</v>
      </c>
      <c r="P102" s="73">
        <v>75.0341</v>
      </c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>
        <v>2143.3</v>
      </c>
      <c r="AC102" s="73">
        <v>9214</v>
      </c>
      <c r="AD102" s="73">
        <v>764</v>
      </c>
      <c r="AE102" s="73">
        <v>352</v>
      </c>
      <c r="AF102" s="73">
        <v>75</v>
      </c>
      <c r="AG102" s="73">
        <v>22</v>
      </c>
      <c r="AH102" s="73">
        <v>35</v>
      </c>
      <c r="AI102" s="105">
        <v>10462</v>
      </c>
      <c r="AJ102" s="105">
        <v>1248</v>
      </c>
      <c r="AK102" s="105">
        <v>484</v>
      </c>
      <c r="AL102" s="105">
        <v>132</v>
      </c>
      <c r="AM102" s="105">
        <v>57</v>
      </c>
      <c r="AN102" s="105">
        <v>35</v>
      </c>
      <c r="AQ102" s="73">
        <v>118.744</v>
      </c>
      <c r="AT102" s="73">
        <v>1.19355</v>
      </c>
      <c r="AU102" s="73">
        <v>0</v>
      </c>
      <c r="AY102" s="73"/>
      <c r="AZ102" s="7"/>
    </row>
    <row r="103" spans="1:52" ht="16.5">
      <c r="A103" s="64">
        <v>39319</v>
      </c>
      <c r="B103" s="63">
        <f t="shared" si="1"/>
        <v>237</v>
      </c>
      <c r="C103" s="71">
        <v>0.616551</v>
      </c>
      <c r="D103" s="72">
        <v>0.616551</v>
      </c>
      <c r="E103" s="49"/>
      <c r="F103">
        <v>38.82284795</v>
      </c>
      <c r="G103">
        <v>-77.85214766</v>
      </c>
      <c r="H103" s="105">
        <v>18.604</v>
      </c>
      <c r="I103" s="73"/>
      <c r="M103" s="105">
        <v>1285.4814000000006</v>
      </c>
      <c r="N103" s="105">
        <v>27</v>
      </c>
      <c r="O103" s="105">
        <v>38</v>
      </c>
      <c r="P103" s="73">
        <v>75.7934</v>
      </c>
      <c r="R103" s="73">
        <v>0.00013</v>
      </c>
      <c r="S103" s="106">
        <v>8.63E-05</v>
      </c>
      <c r="T103" s="106">
        <v>4.78E-05</v>
      </c>
      <c r="U103" s="106">
        <v>1.15E-05</v>
      </c>
      <c r="V103" s="106">
        <v>8.99E-06</v>
      </c>
      <c r="W103" s="106">
        <v>7.71E-06</v>
      </c>
      <c r="X103" s="73">
        <v>872.8</v>
      </c>
      <c r="Y103" s="73">
        <v>311.5</v>
      </c>
      <c r="Z103" s="73">
        <v>307.7</v>
      </c>
      <c r="AA103" s="73">
        <v>38</v>
      </c>
      <c r="AB103" s="73">
        <v>2152.2</v>
      </c>
      <c r="AC103" s="73">
        <v>8936</v>
      </c>
      <c r="AD103" s="73">
        <v>845</v>
      </c>
      <c r="AE103" s="73">
        <v>363</v>
      </c>
      <c r="AF103" s="73">
        <v>66</v>
      </c>
      <c r="AG103" s="73">
        <v>17</v>
      </c>
      <c r="AH103" s="73">
        <v>37</v>
      </c>
      <c r="AI103" s="105">
        <v>10264</v>
      </c>
      <c r="AJ103" s="105">
        <v>1328</v>
      </c>
      <c r="AK103" s="105">
        <v>483</v>
      </c>
      <c r="AL103" s="105">
        <v>120</v>
      </c>
      <c r="AM103" s="105">
        <v>54</v>
      </c>
      <c r="AN103" s="105">
        <v>37</v>
      </c>
      <c r="AQ103" s="73">
        <v>114.318</v>
      </c>
      <c r="AT103" s="73">
        <v>1.15652</v>
      </c>
      <c r="AU103" s="73">
        <v>0</v>
      </c>
      <c r="AY103" s="73"/>
      <c r="AZ103" s="7"/>
    </row>
    <row r="104" spans="1:52" ht="16.5">
      <c r="A104" s="64">
        <v>39319</v>
      </c>
      <c r="B104" s="63">
        <f t="shared" si="1"/>
        <v>237</v>
      </c>
      <c r="C104" s="71">
        <v>0.616667</v>
      </c>
      <c r="D104" s="72">
        <v>0.616667</v>
      </c>
      <c r="E104" s="49"/>
      <c r="F104">
        <v>38.82127235</v>
      </c>
      <c r="G104">
        <v>-77.85870561</v>
      </c>
      <c r="H104" s="105">
        <v>18.561</v>
      </c>
      <c r="I104" s="73"/>
      <c r="M104" s="105">
        <v>1312.6638500000008</v>
      </c>
      <c r="N104" s="105">
        <v>26.7</v>
      </c>
      <c r="O104" s="105">
        <v>38.4</v>
      </c>
      <c r="P104" s="73">
        <v>75.0771</v>
      </c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>
        <v>2140.7</v>
      </c>
      <c r="AC104" s="73">
        <v>9172</v>
      </c>
      <c r="AD104" s="73">
        <v>790</v>
      </c>
      <c r="AE104" s="73">
        <v>346</v>
      </c>
      <c r="AF104" s="73">
        <v>71</v>
      </c>
      <c r="AG104" s="73">
        <v>11</v>
      </c>
      <c r="AH104" s="73">
        <v>28</v>
      </c>
      <c r="AI104" s="105">
        <v>10418</v>
      </c>
      <c r="AJ104" s="105">
        <v>1246</v>
      </c>
      <c r="AK104" s="105">
        <v>456</v>
      </c>
      <c r="AL104" s="105">
        <v>110</v>
      </c>
      <c r="AM104" s="105">
        <v>39</v>
      </c>
      <c r="AN104" s="105">
        <v>28</v>
      </c>
      <c r="AQ104" s="73">
        <v>114.259</v>
      </c>
      <c r="AT104" s="73">
        <v>1.1206</v>
      </c>
      <c r="AU104" s="73">
        <v>0</v>
      </c>
      <c r="AY104" s="73"/>
      <c r="AZ104" s="7"/>
    </row>
    <row r="105" spans="1:52" ht="16.5">
      <c r="A105" s="64">
        <v>39319</v>
      </c>
      <c r="B105" s="63">
        <f t="shared" si="1"/>
        <v>237</v>
      </c>
      <c r="C105" s="71">
        <v>0.616782</v>
      </c>
      <c r="D105" s="72">
        <v>0.616782</v>
      </c>
      <c r="E105" s="49"/>
      <c r="F105">
        <v>38.81971033</v>
      </c>
      <c r="G105">
        <v>-77.86520702</v>
      </c>
      <c r="H105" s="105">
        <v>18.518</v>
      </c>
      <c r="I105" s="73"/>
      <c r="M105" s="105">
        <v>1339.8462999999992</v>
      </c>
      <c r="N105" s="105">
        <v>26.5</v>
      </c>
      <c r="O105" s="105">
        <v>38.8</v>
      </c>
      <c r="P105" s="73">
        <v>75.7934</v>
      </c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>
        <v>2111.4</v>
      </c>
      <c r="AC105" s="73">
        <v>14863</v>
      </c>
      <c r="AD105" s="73">
        <v>783</v>
      </c>
      <c r="AE105" s="73">
        <v>382</v>
      </c>
      <c r="AF105" s="73">
        <v>64</v>
      </c>
      <c r="AG105" s="73">
        <v>29</v>
      </c>
      <c r="AH105" s="73">
        <v>45</v>
      </c>
      <c r="AI105" s="105">
        <v>16166</v>
      </c>
      <c r="AJ105" s="105">
        <v>1303</v>
      </c>
      <c r="AK105" s="105">
        <v>520</v>
      </c>
      <c r="AL105" s="105">
        <v>138</v>
      </c>
      <c r="AM105" s="105">
        <v>74</v>
      </c>
      <c r="AN105" s="105">
        <v>45</v>
      </c>
      <c r="AQ105" s="73">
        <v>127.59</v>
      </c>
      <c r="AT105" s="73">
        <v>1.14622</v>
      </c>
      <c r="AU105" s="73">
        <v>0</v>
      </c>
      <c r="AY105" s="73"/>
      <c r="AZ105" s="7"/>
    </row>
    <row r="106" spans="1:52" ht="16.5">
      <c r="A106" s="64">
        <v>39319</v>
      </c>
      <c r="B106" s="63">
        <f t="shared" si="1"/>
        <v>237</v>
      </c>
      <c r="C106" s="71">
        <v>0.616898</v>
      </c>
      <c r="D106" s="72">
        <v>0.616898</v>
      </c>
      <c r="E106" s="49"/>
      <c r="F106">
        <v>38.81813472</v>
      </c>
      <c r="G106">
        <v>-77.87176496</v>
      </c>
      <c r="H106" s="105">
        <v>18.477</v>
      </c>
      <c r="I106" s="73"/>
      <c r="M106" s="105">
        <v>1365.7644500000006</v>
      </c>
      <c r="N106" s="105">
        <v>26.3</v>
      </c>
      <c r="O106" s="105">
        <v>38.7</v>
      </c>
      <c r="P106" s="73">
        <v>75.1057</v>
      </c>
      <c r="R106" s="73">
        <v>0.000132</v>
      </c>
      <c r="S106" s="106">
        <v>8.79E-05</v>
      </c>
      <c r="T106" s="106">
        <v>5.07E-05</v>
      </c>
      <c r="U106" s="106">
        <v>1.19E-05</v>
      </c>
      <c r="V106" s="106">
        <v>9.11E-06</v>
      </c>
      <c r="W106" s="106">
        <v>7.71E-06</v>
      </c>
      <c r="X106" s="73">
        <v>865.3</v>
      </c>
      <c r="Y106" s="73">
        <v>311.5</v>
      </c>
      <c r="Z106" s="73">
        <v>307.7</v>
      </c>
      <c r="AA106" s="73">
        <v>37.6</v>
      </c>
      <c r="AB106" s="73">
        <v>2087.2</v>
      </c>
      <c r="AC106" s="73">
        <v>10128</v>
      </c>
      <c r="AD106" s="73">
        <v>791</v>
      </c>
      <c r="AE106" s="73">
        <v>343</v>
      </c>
      <c r="AF106" s="73">
        <v>65</v>
      </c>
      <c r="AG106" s="73">
        <v>15</v>
      </c>
      <c r="AH106" s="73">
        <v>39</v>
      </c>
      <c r="AI106" s="105">
        <v>11381</v>
      </c>
      <c r="AJ106" s="105">
        <v>1253</v>
      </c>
      <c r="AK106" s="105">
        <v>462</v>
      </c>
      <c r="AL106" s="105">
        <v>119</v>
      </c>
      <c r="AM106" s="105">
        <v>54</v>
      </c>
      <c r="AN106" s="105">
        <v>39</v>
      </c>
      <c r="AQ106" s="73">
        <v>131.255</v>
      </c>
      <c r="AT106" s="73">
        <v>1.04545</v>
      </c>
      <c r="AU106" s="73">
        <v>0</v>
      </c>
      <c r="AY106" s="73"/>
      <c r="AZ106" s="7"/>
    </row>
    <row r="107" spans="1:52" ht="16.5">
      <c r="A107" s="64">
        <v>39319</v>
      </c>
      <c r="B107" s="63">
        <f t="shared" si="1"/>
        <v>237</v>
      </c>
      <c r="C107" s="71">
        <v>0.617014</v>
      </c>
      <c r="D107" s="72">
        <v>0.617014</v>
      </c>
      <c r="E107" s="49"/>
      <c r="F107">
        <v>38.81655912</v>
      </c>
      <c r="G107">
        <v>-77.87832291</v>
      </c>
      <c r="H107" s="105">
        <v>18.432</v>
      </c>
      <c r="I107" s="73"/>
      <c r="M107" s="105">
        <v>1394.2112000000016</v>
      </c>
      <c r="N107" s="105">
        <v>26</v>
      </c>
      <c r="O107" s="105">
        <v>38.5</v>
      </c>
      <c r="P107" s="73">
        <v>75.4496</v>
      </c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>
        <v>2087.1</v>
      </c>
      <c r="AC107" s="73">
        <v>9843</v>
      </c>
      <c r="AD107" s="73">
        <v>832</v>
      </c>
      <c r="AE107" s="73">
        <v>399</v>
      </c>
      <c r="AF107" s="73">
        <v>67</v>
      </c>
      <c r="AG107" s="73">
        <v>23</v>
      </c>
      <c r="AH107" s="73">
        <v>39</v>
      </c>
      <c r="AI107" s="105">
        <v>11203</v>
      </c>
      <c r="AJ107" s="105">
        <v>1360</v>
      </c>
      <c r="AK107" s="105">
        <v>528</v>
      </c>
      <c r="AL107" s="105">
        <v>129</v>
      </c>
      <c r="AM107" s="105">
        <v>62</v>
      </c>
      <c r="AN107" s="105">
        <v>39</v>
      </c>
      <c r="AQ107" s="73">
        <v>135.492</v>
      </c>
      <c r="AT107" s="73">
        <v>1.0414</v>
      </c>
      <c r="AU107" s="73">
        <v>0</v>
      </c>
      <c r="AY107" s="73"/>
      <c r="AZ107" s="7"/>
    </row>
    <row r="108" spans="1:52" ht="16.5">
      <c r="A108" s="64">
        <v>39319</v>
      </c>
      <c r="B108" s="63">
        <f t="shared" si="1"/>
        <v>237</v>
      </c>
      <c r="C108" s="71">
        <v>0.61713</v>
      </c>
      <c r="D108" s="72">
        <v>0.61713</v>
      </c>
      <c r="E108" s="49"/>
      <c r="F108">
        <v>38.81498351</v>
      </c>
      <c r="G108">
        <v>-77.88488085</v>
      </c>
      <c r="H108" s="105">
        <v>18.394</v>
      </c>
      <c r="I108" s="73"/>
      <c r="M108" s="105">
        <v>1418.2329000000009</v>
      </c>
      <c r="N108" s="105">
        <v>25.9</v>
      </c>
      <c r="O108" s="105">
        <v>38</v>
      </c>
      <c r="P108" s="73">
        <v>74.4466</v>
      </c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>
        <v>2437.6</v>
      </c>
      <c r="AC108" s="73">
        <v>10551</v>
      </c>
      <c r="AD108" s="73">
        <v>860</v>
      </c>
      <c r="AE108" s="73">
        <v>405</v>
      </c>
      <c r="AF108" s="73">
        <v>46</v>
      </c>
      <c r="AG108" s="73">
        <v>21</v>
      </c>
      <c r="AH108" s="73">
        <v>49</v>
      </c>
      <c r="AI108" s="105">
        <v>11932</v>
      </c>
      <c r="AJ108" s="105">
        <v>1381</v>
      </c>
      <c r="AK108" s="105">
        <v>521</v>
      </c>
      <c r="AL108" s="105">
        <v>116</v>
      </c>
      <c r="AM108" s="105">
        <v>70</v>
      </c>
      <c r="AN108" s="105">
        <v>49</v>
      </c>
      <c r="AQ108" s="73">
        <v>138.226</v>
      </c>
      <c r="AT108" s="73">
        <v>1.03954</v>
      </c>
      <c r="AU108" s="73">
        <v>0</v>
      </c>
      <c r="AY108" s="73"/>
      <c r="AZ108" s="7"/>
    </row>
    <row r="109" spans="1:52" ht="16.5">
      <c r="A109" s="64">
        <v>39319</v>
      </c>
      <c r="B109" s="63">
        <f t="shared" si="1"/>
        <v>237</v>
      </c>
      <c r="C109" s="71">
        <v>0.617245</v>
      </c>
      <c r="D109" s="72">
        <v>0.617245</v>
      </c>
      <c r="E109" s="49"/>
      <c r="F109">
        <v>38.81342149</v>
      </c>
      <c r="G109">
        <v>-77.89138226</v>
      </c>
      <c r="H109" s="105">
        <v>18.355</v>
      </c>
      <c r="I109" s="73"/>
      <c r="M109" s="105">
        <v>1442.8867499999997</v>
      </c>
      <c r="N109" s="105">
        <v>25.7</v>
      </c>
      <c r="O109" s="105">
        <v>39.4</v>
      </c>
      <c r="P109" s="73">
        <v>75.3063</v>
      </c>
      <c r="R109" s="73">
        <v>0.00013</v>
      </c>
      <c r="S109" s="106">
        <v>8.72E-05</v>
      </c>
      <c r="T109" s="106">
        <v>4.86E-05</v>
      </c>
      <c r="U109" s="106">
        <v>1.18E-05</v>
      </c>
      <c r="V109" s="106">
        <v>9.24E-06</v>
      </c>
      <c r="W109" s="106">
        <v>7.72E-06</v>
      </c>
      <c r="X109" s="73">
        <v>857.2</v>
      </c>
      <c r="Y109" s="73">
        <v>311.6</v>
      </c>
      <c r="Z109" s="73">
        <v>307.6</v>
      </c>
      <c r="AA109" s="73">
        <v>37.1</v>
      </c>
      <c r="AB109" s="73">
        <v>2128.1</v>
      </c>
      <c r="AC109" s="73">
        <v>13184</v>
      </c>
      <c r="AD109" s="73">
        <v>899</v>
      </c>
      <c r="AE109" s="73">
        <v>375</v>
      </c>
      <c r="AF109" s="73">
        <v>72</v>
      </c>
      <c r="AG109" s="73">
        <v>19</v>
      </c>
      <c r="AH109" s="73">
        <v>47</v>
      </c>
      <c r="AI109" s="105">
        <v>14596</v>
      </c>
      <c r="AJ109" s="105">
        <v>1412</v>
      </c>
      <c r="AK109" s="105">
        <v>513</v>
      </c>
      <c r="AL109" s="105">
        <v>138</v>
      </c>
      <c r="AM109" s="105">
        <v>66</v>
      </c>
      <c r="AN109" s="105">
        <v>47</v>
      </c>
      <c r="AQ109" s="73">
        <v>145.256</v>
      </c>
      <c r="AT109" s="73">
        <v>1.01351</v>
      </c>
      <c r="AU109" s="73">
        <v>0</v>
      </c>
      <c r="AY109" s="73"/>
      <c r="AZ109" s="7"/>
    </row>
    <row r="110" spans="1:52" ht="16.5">
      <c r="A110" s="64">
        <v>39319</v>
      </c>
      <c r="B110" s="63">
        <f t="shared" si="1"/>
        <v>237</v>
      </c>
      <c r="C110" s="71">
        <v>0.617361</v>
      </c>
      <c r="D110" s="72">
        <v>0.617361</v>
      </c>
      <c r="E110" s="49"/>
      <c r="F110">
        <v>38.81184589</v>
      </c>
      <c r="G110">
        <v>-77.89794021</v>
      </c>
      <c r="H110" s="105">
        <v>18.308</v>
      </c>
      <c r="I110" s="73"/>
      <c r="M110" s="105">
        <v>1472.5978000000014</v>
      </c>
      <c r="N110" s="105">
        <v>25.4</v>
      </c>
      <c r="O110" s="105">
        <v>39.3</v>
      </c>
      <c r="P110" s="73">
        <v>74.3893</v>
      </c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>
        <v>2097.2</v>
      </c>
      <c r="AC110" s="73">
        <v>23605</v>
      </c>
      <c r="AD110" s="73">
        <v>926</v>
      </c>
      <c r="AE110" s="73">
        <v>380</v>
      </c>
      <c r="AF110" s="73">
        <v>69</v>
      </c>
      <c r="AG110" s="73">
        <v>20</v>
      </c>
      <c r="AH110" s="73">
        <v>34</v>
      </c>
      <c r="AI110" s="105">
        <v>25034</v>
      </c>
      <c r="AJ110" s="105">
        <v>1429</v>
      </c>
      <c r="AK110" s="105">
        <v>503</v>
      </c>
      <c r="AL110" s="105">
        <v>123</v>
      </c>
      <c r="AM110" s="105">
        <v>54</v>
      </c>
      <c r="AN110" s="105">
        <v>34</v>
      </c>
      <c r="AQ110" s="73">
        <v>153.074</v>
      </c>
      <c r="AT110" s="73">
        <v>1.03143</v>
      </c>
      <c r="AU110" s="73">
        <v>0</v>
      </c>
      <c r="AY110" s="73"/>
      <c r="AZ110" s="7"/>
    </row>
    <row r="111" spans="1:52" ht="16.5">
      <c r="A111" s="64">
        <v>39319</v>
      </c>
      <c r="B111" s="63">
        <f t="shared" si="1"/>
        <v>237</v>
      </c>
      <c r="C111" s="71">
        <v>0.617477</v>
      </c>
      <c r="D111" s="72">
        <v>0.617477</v>
      </c>
      <c r="E111" s="49"/>
      <c r="F111">
        <v>38.81027029</v>
      </c>
      <c r="G111">
        <v>-77.90449815</v>
      </c>
      <c r="H111" s="105">
        <v>18.273</v>
      </c>
      <c r="I111" s="73"/>
      <c r="M111" s="105">
        <v>1494.7230500000005</v>
      </c>
      <c r="N111" s="105">
        <v>25.3</v>
      </c>
      <c r="O111" s="105">
        <v>38.7</v>
      </c>
      <c r="P111" s="73">
        <v>75.0484</v>
      </c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>
        <v>2055.5</v>
      </c>
      <c r="AC111" s="73">
        <v>15839</v>
      </c>
      <c r="AD111" s="73">
        <v>902</v>
      </c>
      <c r="AE111" s="73">
        <v>377</v>
      </c>
      <c r="AF111" s="73">
        <v>56</v>
      </c>
      <c r="AG111" s="73">
        <v>17</v>
      </c>
      <c r="AH111" s="73">
        <v>40</v>
      </c>
      <c r="AI111" s="105">
        <v>17231</v>
      </c>
      <c r="AJ111" s="105">
        <v>1392</v>
      </c>
      <c r="AK111" s="105">
        <v>490</v>
      </c>
      <c r="AL111" s="105">
        <v>113</v>
      </c>
      <c r="AM111" s="105">
        <v>57</v>
      </c>
      <c r="AN111" s="105">
        <v>40</v>
      </c>
      <c r="AQ111" s="73">
        <v>153.015</v>
      </c>
      <c r="AT111" s="73">
        <v>1.00649</v>
      </c>
      <c r="AU111" s="73">
        <v>0</v>
      </c>
      <c r="AY111" s="73"/>
      <c r="AZ111" s="7"/>
    </row>
    <row r="112" spans="1:52" ht="16.5">
      <c r="A112" s="64">
        <v>39319</v>
      </c>
      <c r="B112" s="63">
        <f t="shared" si="1"/>
        <v>237</v>
      </c>
      <c r="C112" s="71">
        <v>0.617593</v>
      </c>
      <c r="D112" s="72">
        <v>0.617593</v>
      </c>
      <c r="E112" s="49"/>
      <c r="F112">
        <v>38.80869468</v>
      </c>
      <c r="G112">
        <v>-77.9110561</v>
      </c>
      <c r="H112" s="105">
        <v>18.235</v>
      </c>
      <c r="I112" s="73"/>
      <c r="M112" s="105">
        <v>1518.7447500000017</v>
      </c>
      <c r="N112" s="105">
        <v>25.2</v>
      </c>
      <c r="O112" s="105">
        <v>37.7</v>
      </c>
      <c r="P112" s="73">
        <v>74.2747</v>
      </c>
      <c r="R112" s="73">
        <v>0.00013</v>
      </c>
      <c r="S112" s="106">
        <v>8.59E-05</v>
      </c>
      <c r="T112" s="106">
        <v>4.85E-05</v>
      </c>
      <c r="U112" s="106">
        <v>1.18E-05</v>
      </c>
      <c r="V112" s="106">
        <v>9.24E-06</v>
      </c>
      <c r="W112" s="106">
        <v>8.16E-06</v>
      </c>
      <c r="X112" s="73">
        <v>849.6</v>
      </c>
      <c r="Y112" s="73">
        <v>311.6</v>
      </c>
      <c r="Z112" s="73">
        <v>307.6</v>
      </c>
      <c r="AA112" s="73">
        <v>36.4</v>
      </c>
      <c r="AB112" s="73">
        <v>2009.7</v>
      </c>
      <c r="AC112" s="73">
        <v>10682</v>
      </c>
      <c r="AD112" s="73">
        <v>853</v>
      </c>
      <c r="AE112" s="73">
        <v>358</v>
      </c>
      <c r="AF112" s="73">
        <v>56</v>
      </c>
      <c r="AG112" s="73">
        <v>11</v>
      </c>
      <c r="AH112" s="73">
        <v>55</v>
      </c>
      <c r="AI112" s="105">
        <v>12015</v>
      </c>
      <c r="AJ112" s="105">
        <v>1333</v>
      </c>
      <c r="AK112" s="105">
        <v>480</v>
      </c>
      <c r="AL112" s="105">
        <v>122</v>
      </c>
      <c r="AM112" s="105">
        <v>66</v>
      </c>
      <c r="AN112" s="105">
        <v>55</v>
      </c>
      <c r="AQ112" s="73">
        <v>139.638</v>
      </c>
      <c r="AT112" s="73">
        <v>0.915623</v>
      </c>
      <c r="AU112" s="73">
        <v>0</v>
      </c>
      <c r="AY112" s="73"/>
      <c r="AZ112" s="7"/>
    </row>
    <row r="113" spans="1:52" ht="16.5">
      <c r="A113" s="64">
        <v>39319</v>
      </c>
      <c r="B113" s="63">
        <f t="shared" si="1"/>
        <v>237</v>
      </c>
      <c r="C113" s="71">
        <v>0.617708</v>
      </c>
      <c r="D113" s="72">
        <v>0.617708</v>
      </c>
      <c r="E113" s="49"/>
      <c r="F113">
        <v>38.80713266</v>
      </c>
      <c r="G113">
        <v>-77.91755751</v>
      </c>
      <c r="H113" s="105">
        <v>18.177</v>
      </c>
      <c r="I113" s="73"/>
      <c r="M113" s="105">
        <v>1555.409450000001</v>
      </c>
      <c r="N113" s="105">
        <v>24.8</v>
      </c>
      <c r="O113" s="105">
        <v>38</v>
      </c>
      <c r="P113" s="73">
        <v>74.5326</v>
      </c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>
        <v>2021.1</v>
      </c>
      <c r="AC113" s="73">
        <v>46560</v>
      </c>
      <c r="AD113" s="73">
        <v>922</v>
      </c>
      <c r="AE113" s="73">
        <v>380</v>
      </c>
      <c r="AF113" s="73">
        <v>78</v>
      </c>
      <c r="AG113" s="73">
        <v>14</v>
      </c>
      <c r="AH113" s="73">
        <v>47</v>
      </c>
      <c r="AI113" s="105">
        <v>48001</v>
      </c>
      <c r="AJ113" s="105">
        <v>1441</v>
      </c>
      <c r="AK113" s="105">
        <v>519</v>
      </c>
      <c r="AL113" s="105">
        <v>139</v>
      </c>
      <c r="AM113" s="105">
        <v>61</v>
      </c>
      <c r="AN113" s="105">
        <v>47</v>
      </c>
      <c r="AQ113" s="73">
        <v>134.496</v>
      </c>
      <c r="AT113" s="73">
        <v>0.910468</v>
      </c>
      <c r="AU113" s="73">
        <v>0</v>
      </c>
      <c r="AY113" s="73"/>
      <c r="AZ113" s="7"/>
    </row>
    <row r="114" spans="1:52" ht="16.5">
      <c r="A114" s="64">
        <v>39319</v>
      </c>
      <c r="B114" s="63">
        <f t="shared" si="1"/>
        <v>237</v>
      </c>
      <c r="C114" s="71">
        <v>0.617824</v>
      </c>
      <c r="D114" s="72">
        <v>0.617824</v>
      </c>
      <c r="E114" s="49"/>
      <c r="F114">
        <v>38.80555706</v>
      </c>
      <c r="G114">
        <v>-77.92411545</v>
      </c>
      <c r="H114" s="105">
        <v>18.143</v>
      </c>
      <c r="I114" s="73"/>
      <c r="M114" s="105">
        <v>1576.9025500000007</v>
      </c>
      <c r="N114" s="105">
        <v>24.8</v>
      </c>
      <c r="O114" s="105">
        <v>35.2</v>
      </c>
      <c r="P114" s="73">
        <v>73.2431</v>
      </c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>
        <v>1863.4</v>
      </c>
      <c r="AC114" s="73">
        <v>13971</v>
      </c>
      <c r="AD114" s="73">
        <v>913</v>
      </c>
      <c r="AE114" s="73">
        <v>345</v>
      </c>
      <c r="AF114" s="73">
        <v>67</v>
      </c>
      <c r="AG114" s="73">
        <v>14</v>
      </c>
      <c r="AH114" s="73">
        <v>44</v>
      </c>
      <c r="AI114" s="105">
        <v>15354</v>
      </c>
      <c r="AJ114" s="105">
        <v>1383</v>
      </c>
      <c r="AK114" s="105">
        <v>470</v>
      </c>
      <c r="AL114" s="105">
        <v>125</v>
      </c>
      <c r="AM114" s="105">
        <v>58</v>
      </c>
      <c r="AN114" s="105">
        <v>44</v>
      </c>
      <c r="AQ114" s="73">
        <v>130.857</v>
      </c>
      <c r="AT114" s="73">
        <v>0.818498</v>
      </c>
      <c r="AU114" s="73">
        <v>0</v>
      </c>
      <c r="AY114" s="73"/>
      <c r="AZ114" s="7"/>
    </row>
    <row r="115" spans="1:52" ht="16.5">
      <c r="A115" s="64">
        <v>39319</v>
      </c>
      <c r="B115" s="63">
        <f t="shared" si="1"/>
        <v>237</v>
      </c>
      <c r="C115" s="71">
        <v>0.61794</v>
      </c>
      <c r="D115" s="72">
        <v>0.61794</v>
      </c>
      <c r="E115" s="49"/>
      <c r="F115">
        <v>38.80398145</v>
      </c>
      <c r="G115">
        <v>-77.9306734</v>
      </c>
      <c r="H115" s="105">
        <v>18.105</v>
      </c>
      <c r="I115" s="73"/>
      <c r="M115" s="105">
        <v>1600.92425</v>
      </c>
      <c r="N115" s="105">
        <v>24.6</v>
      </c>
      <c r="O115" s="105">
        <v>34</v>
      </c>
      <c r="P115" s="73">
        <v>73.7732</v>
      </c>
      <c r="R115" s="73">
        <v>0.000122</v>
      </c>
      <c r="S115" s="106">
        <v>8.05E-05</v>
      </c>
      <c r="T115" s="106">
        <v>4.49E-05</v>
      </c>
      <c r="U115" s="106">
        <v>1.07E-05</v>
      </c>
      <c r="V115" s="106">
        <v>8.46E-06</v>
      </c>
      <c r="W115" s="106">
        <v>7.06E-06</v>
      </c>
      <c r="X115" s="73">
        <v>841.5</v>
      </c>
      <c r="Y115" s="73">
        <v>311.6</v>
      </c>
      <c r="Z115" s="73">
        <v>307.6</v>
      </c>
      <c r="AA115" s="73">
        <v>35.2</v>
      </c>
      <c r="AB115" s="73">
        <v>1781</v>
      </c>
      <c r="AC115" s="73">
        <v>31376</v>
      </c>
      <c r="AD115" s="73">
        <v>891</v>
      </c>
      <c r="AE115" s="73">
        <v>431</v>
      </c>
      <c r="AF115" s="73">
        <v>75</v>
      </c>
      <c r="AG115" s="73">
        <v>16</v>
      </c>
      <c r="AH115" s="73">
        <v>53</v>
      </c>
      <c r="AI115" s="105">
        <v>32842</v>
      </c>
      <c r="AJ115" s="105">
        <v>1466</v>
      </c>
      <c r="AK115" s="105">
        <v>575</v>
      </c>
      <c r="AL115" s="105">
        <v>144</v>
      </c>
      <c r="AM115" s="105">
        <v>69</v>
      </c>
      <c r="AN115" s="105">
        <v>53</v>
      </c>
      <c r="AQ115" s="73">
        <v>131.729</v>
      </c>
      <c r="AT115" s="73">
        <v>0.702351</v>
      </c>
      <c r="AU115" s="73">
        <v>0</v>
      </c>
      <c r="AY115" s="73"/>
      <c r="AZ115" s="7"/>
    </row>
    <row r="116" spans="1:52" ht="16.5">
      <c r="A116" s="64">
        <v>39319</v>
      </c>
      <c r="B116" s="63">
        <f t="shared" si="1"/>
        <v>237</v>
      </c>
      <c r="C116" s="71">
        <v>0.618056</v>
      </c>
      <c r="D116" s="72">
        <v>0.618056</v>
      </c>
      <c r="E116" s="49"/>
      <c r="F116">
        <v>38.80240585</v>
      </c>
      <c r="G116">
        <v>-77.93723134</v>
      </c>
      <c r="H116" s="105">
        <v>18.059</v>
      </c>
      <c r="I116" s="73"/>
      <c r="M116" s="105">
        <v>1630.0031500000005</v>
      </c>
      <c r="N116" s="105">
        <v>24.4</v>
      </c>
      <c r="O116" s="105">
        <v>32.7</v>
      </c>
      <c r="P116" s="73">
        <v>73.2001</v>
      </c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>
        <v>1699.2</v>
      </c>
      <c r="AC116" s="73">
        <v>9869</v>
      </c>
      <c r="AD116" s="73">
        <v>792</v>
      </c>
      <c r="AE116" s="73">
        <v>332</v>
      </c>
      <c r="AF116" s="73">
        <v>84</v>
      </c>
      <c r="AG116" s="73">
        <v>17</v>
      </c>
      <c r="AH116" s="73">
        <v>53</v>
      </c>
      <c r="AI116" s="105">
        <v>11147</v>
      </c>
      <c r="AJ116" s="105">
        <v>1278</v>
      </c>
      <c r="AK116" s="105">
        <v>486</v>
      </c>
      <c r="AL116" s="105">
        <v>154</v>
      </c>
      <c r="AM116" s="105">
        <v>70</v>
      </c>
      <c r="AN116" s="105">
        <v>53</v>
      </c>
      <c r="AQ116" s="73">
        <v>130.955</v>
      </c>
      <c r="AT116" s="73">
        <v>0.709284</v>
      </c>
      <c r="AU116" s="73">
        <v>0</v>
      </c>
      <c r="AY116" s="73"/>
      <c r="AZ116" s="7"/>
    </row>
    <row r="117" spans="1:52" ht="16.5">
      <c r="A117" s="64">
        <v>39319</v>
      </c>
      <c r="B117" s="63">
        <f t="shared" si="1"/>
        <v>237</v>
      </c>
      <c r="C117" s="71">
        <v>0.618171</v>
      </c>
      <c r="D117" s="72">
        <v>0.618171</v>
      </c>
      <c r="E117" s="49"/>
      <c r="F117">
        <v>38.80084383</v>
      </c>
      <c r="G117">
        <v>-77.94373275</v>
      </c>
      <c r="H117" s="105">
        <v>18.023</v>
      </c>
      <c r="I117" s="73"/>
      <c r="M117" s="105">
        <v>1652.7605500000009</v>
      </c>
      <c r="N117" s="105">
        <v>24.1</v>
      </c>
      <c r="O117" s="105">
        <v>36.3</v>
      </c>
      <c r="P117" s="73">
        <v>73.8306</v>
      </c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>
        <v>1847.2</v>
      </c>
      <c r="AC117" s="73">
        <v>9249</v>
      </c>
      <c r="AD117" s="73">
        <v>834</v>
      </c>
      <c r="AE117" s="73">
        <v>354</v>
      </c>
      <c r="AF117" s="73">
        <v>77</v>
      </c>
      <c r="AG117" s="73">
        <v>21</v>
      </c>
      <c r="AH117" s="73">
        <v>40</v>
      </c>
      <c r="AI117" s="105">
        <v>10575</v>
      </c>
      <c r="AJ117" s="105">
        <v>1326</v>
      </c>
      <c r="AK117" s="105">
        <v>492</v>
      </c>
      <c r="AL117" s="105">
        <v>138</v>
      </c>
      <c r="AM117" s="105">
        <v>61</v>
      </c>
      <c r="AN117" s="105">
        <v>40</v>
      </c>
      <c r="AQ117" s="73">
        <v>128.748</v>
      </c>
      <c r="AT117" s="73">
        <v>0.628304</v>
      </c>
      <c r="AU117" s="73">
        <v>0</v>
      </c>
      <c r="AY117" s="73"/>
      <c r="AZ117" s="7"/>
    </row>
    <row r="118" spans="1:52" ht="16.5">
      <c r="A118" s="64">
        <v>39319</v>
      </c>
      <c r="B118" s="63">
        <f t="shared" si="1"/>
        <v>237</v>
      </c>
      <c r="C118" s="71">
        <v>0.618287</v>
      </c>
      <c r="D118" s="72">
        <v>0.618287</v>
      </c>
      <c r="E118" s="49"/>
      <c r="F118">
        <v>38.79926822</v>
      </c>
      <c r="G118">
        <v>-77.9502907</v>
      </c>
      <c r="H118" s="105">
        <v>17.99</v>
      </c>
      <c r="I118" s="73"/>
      <c r="M118" s="105">
        <v>1673.621500000001</v>
      </c>
      <c r="N118" s="105">
        <v>23.9</v>
      </c>
      <c r="O118" s="105">
        <v>36.1</v>
      </c>
      <c r="P118" s="73">
        <v>73.0282</v>
      </c>
      <c r="R118" s="73">
        <v>0.000107</v>
      </c>
      <c r="S118" s="106">
        <v>7.3E-05</v>
      </c>
      <c r="T118" s="106">
        <v>4.12E-05</v>
      </c>
      <c r="U118" s="106">
        <v>9.98E-06</v>
      </c>
      <c r="V118" s="106">
        <v>7.65E-06</v>
      </c>
      <c r="W118" s="106">
        <v>6.06E-06</v>
      </c>
      <c r="X118" s="73">
        <v>834.1</v>
      </c>
      <c r="Y118" s="73">
        <v>311.6</v>
      </c>
      <c r="Z118" s="73">
        <v>307.5</v>
      </c>
      <c r="AA118" s="73">
        <v>33</v>
      </c>
      <c r="AB118" s="73">
        <v>1863.4</v>
      </c>
      <c r="AC118" s="73">
        <v>9048</v>
      </c>
      <c r="AD118" s="73">
        <v>804</v>
      </c>
      <c r="AE118" s="73">
        <v>332</v>
      </c>
      <c r="AF118" s="73">
        <v>64</v>
      </c>
      <c r="AG118" s="73">
        <v>16</v>
      </c>
      <c r="AH118" s="73">
        <v>43</v>
      </c>
      <c r="AI118" s="105">
        <v>10307</v>
      </c>
      <c r="AJ118" s="105">
        <v>1259</v>
      </c>
      <c r="AK118" s="105">
        <v>455</v>
      </c>
      <c r="AL118" s="105">
        <v>123</v>
      </c>
      <c r="AM118" s="105">
        <v>59</v>
      </c>
      <c r="AN118" s="105">
        <v>43</v>
      </c>
      <c r="AQ118" s="73">
        <v>135.706</v>
      </c>
      <c r="AT118" s="73">
        <v>0.63304</v>
      </c>
      <c r="AU118" s="73">
        <v>0</v>
      </c>
      <c r="AY118" s="73"/>
      <c r="AZ118" s="7"/>
    </row>
    <row r="119" spans="1:52" ht="16.5">
      <c r="A119" s="64">
        <v>39319</v>
      </c>
      <c r="B119" s="63">
        <f t="shared" si="1"/>
        <v>237</v>
      </c>
      <c r="C119" s="71">
        <v>0.618403</v>
      </c>
      <c r="D119" s="72">
        <v>0.618403</v>
      </c>
      <c r="E119" s="49"/>
      <c r="F119">
        <v>38.79769262</v>
      </c>
      <c r="G119">
        <v>-77.95684864</v>
      </c>
      <c r="H119" s="105">
        <v>17.953</v>
      </c>
      <c r="I119" s="73"/>
      <c r="M119" s="105">
        <v>1697.011050000001</v>
      </c>
      <c r="N119" s="105">
        <v>23.7</v>
      </c>
      <c r="O119" s="105">
        <v>36.4</v>
      </c>
      <c r="P119" s="73">
        <v>72.9279</v>
      </c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>
        <v>1780.5</v>
      </c>
      <c r="AC119" s="73">
        <v>10303</v>
      </c>
      <c r="AD119" s="73">
        <v>789</v>
      </c>
      <c r="AE119" s="73">
        <v>352</v>
      </c>
      <c r="AF119" s="73">
        <v>53</v>
      </c>
      <c r="AG119" s="73">
        <v>11</v>
      </c>
      <c r="AH119" s="73">
        <v>34</v>
      </c>
      <c r="AI119" s="105">
        <v>11542</v>
      </c>
      <c r="AJ119" s="105">
        <v>1239</v>
      </c>
      <c r="AK119" s="105">
        <v>450</v>
      </c>
      <c r="AL119" s="105">
        <v>98</v>
      </c>
      <c r="AM119" s="105">
        <v>45</v>
      </c>
      <c r="AN119" s="105">
        <v>34</v>
      </c>
      <c r="AQ119" s="73">
        <v>137.724</v>
      </c>
      <c r="AT119" s="73">
        <v>0.616895</v>
      </c>
      <c r="AU119" s="73">
        <v>0</v>
      </c>
      <c r="AY119" s="73"/>
      <c r="AZ119" s="7"/>
    </row>
    <row r="120" spans="1:52" ht="16.5">
      <c r="A120" s="64">
        <v>39319</v>
      </c>
      <c r="B120" s="63">
        <f t="shared" si="1"/>
        <v>237</v>
      </c>
      <c r="C120" s="71">
        <v>0.618519</v>
      </c>
      <c r="D120" s="72">
        <v>0.618519</v>
      </c>
      <c r="E120" s="49"/>
      <c r="F120">
        <v>38.79611702</v>
      </c>
      <c r="G120">
        <v>-77.96340659</v>
      </c>
      <c r="H120" s="105">
        <v>17.917</v>
      </c>
      <c r="I120" s="73"/>
      <c r="M120" s="105">
        <v>1719.7684499999996</v>
      </c>
      <c r="N120" s="105">
        <v>23.6</v>
      </c>
      <c r="O120" s="105">
        <v>34.2</v>
      </c>
      <c r="P120" s="73">
        <v>71.3805</v>
      </c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>
        <v>1656.4</v>
      </c>
      <c r="AC120" s="73">
        <v>9488</v>
      </c>
      <c r="AD120" s="73">
        <v>755</v>
      </c>
      <c r="AE120" s="73">
        <v>317</v>
      </c>
      <c r="AF120" s="73">
        <v>40</v>
      </c>
      <c r="AG120" s="73">
        <v>11</v>
      </c>
      <c r="AH120" s="73">
        <v>29</v>
      </c>
      <c r="AI120" s="105">
        <v>10640</v>
      </c>
      <c r="AJ120" s="105">
        <v>1152</v>
      </c>
      <c r="AK120" s="105">
        <v>397</v>
      </c>
      <c r="AL120" s="105">
        <v>80</v>
      </c>
      <c r="AM120" s="105">
        <v>40</v>
      </c>
      <c r="AN120" s="105">
        <v>29</v>
      </c>
      <c r="AQ120" s="73">
        <v>142.033</v>
      </c>
      <c r="AT120" s="73">
        <v>0.624927</v>
      </c>
      <c r="AU120" s="73">
        <v>0</v>
      </c>
      <c r="AY120" s="73"/>
      <c r="AZ120" s="7"/>
    </row>
    <row r="121" spans="1:52" ht="16.5">
      <c r="A121" s="64">
        <v>39319</v>
      </c>
      <c r="B121" s="63">
        <f t="shared" si="1"/>
        <v>237</v>
      </c>
      <c r="C121" s="71">
        <v>0.618634</v>
      </c>
      <c r="D121" s="72">
        <v>0.618634</v>
      </c>
      <c r="E121" s="49"/>
      <c r="F121">
        <v>38.794555</v>
      </c>
      <c r="G121">
        <v>-77.969908</v>
      </c>
      <c r="H121" s="105">
        <v>17.876</v>
      </c>
      <c r="I121" s="73"/>
      <c r="M121" s="105">
        <v>1745.686599999999</v>
      </c>
      <c r="N121" s="105">
        <v>23.2</v>
      </c>
      <c r="O121" s="105">
        <v>36.1</v>
      </c>
      <c r="P121" s="73">
        <v>72.9422</v>
      </c>
      <c r="R121" s="73">
        <v>0.000111</v>
      </c>
      <c r="S121" s="106">
        <v>7.29E-05</v>
      </c>
      <c r="T121" s="106">
        <v>4.1E-05</v>
      </c>
      <c r="U121" s="106">
        <v>9.54E-06</v>
      </c>
      <c r="V121" s="106">
        <v>7.79E-06</v>
      </c>
      <c r="W121" s="106">
        <v>7.16E-06</v>
      </c>
      <c r="X121" s="73">
        <v>827.2</v>
      </c>
      <c r="Y121" s="73">
        <v>311.6</v>
      </c>
      <c r="Z121" s="73">
        <v>307.5</v>
      </c>
      <c r="AA121" s="73">
        <v>32.5</v>
      </c>
      <c r="AB121" s="73">
        <v>1715.1</v>
      </c>
      <c r="AC121" s="73">
        <v>9181</v>
      </c>
      <c r="AD121" s="73">
        <v>749</v>
      </c>
      <c r="AE121" s="73">
        <v>303</v>
      </c>
      <c r="AF121" s="73">
        <v>53</v>
      </c>
      <c r="AG121" s="73">
        <v>22</v>
      </c>
      <c r="AH121" s="73">
        <v>33</v>
      </c>
      <c r="AI121" s="105">
        <v>10341</v>
      </c>
      <c r="AJ121" s="105">
        <v>1160</v>
      </c>
      <c r="AK121" s="105">
        <v>411</v>
      </c>
      <c r="AL121" s="105">
        <v>108</v>
      </c>
      <c r="AM121" s="105">
        <v>55</v>
      </c>
      <c r="AN121" s="105">
        <v>33</v>
      </c>
      <c r="AQ121" s="73">
        <v>147.631</v>
      </c>
      <c r="AT121" s="73">
        <v>0.609882</v>
      </c>
      <c r="AU121" s="73">
        <v>0</v>
      </c>
      <c r="AY121" s="73"/>
      <c r="AZ121" s="7"/>
    </row>
    <row r="122" spans="1:52" ht="16.5">
      <c r="A122" s="64">
        <v>39319</v>
      </c>
      <c r="B122" s="63">
        <f t="shared" si="1"/>
        <v>237</v>
      </c>
      <c r="C122" s="71">
        <v>0.61875</v>
      </c>
      <c r="D122" s="72">
        <v>0.61875</v>
      </c>
      <c r="E122" s="49"/>
      <c r="F122">
        <v>38.79297939</v>
      </c>
      <c r="G122">
        <v>-77.97646594</v>
      </c>
      <c r="H122" s="105">
        <v>17.844</v>
      </c>
      <c r="I122" s="73"/>
      <c r="M122" s="105">
        <v>1765.9153999999999</v>
      </c>
      <c r="N122" s="105">
        <v>22.9</v>
      </c>
      <c r="O122" s="105">
        <v>38.7</v>
      </c>
      <c r="P122" s="73">
        <v>73.4724</v>
      </c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>
        <v>1807.4</v>
      </c>
      <c r="AC122" s="73">
        <v>9134</v>
      </c>
      <c r="AD122" s="73">
        <v>748</v>
      </c>
      <c r="AE122" s="73">
        <v>293</v>
      </c>
      <c r="AF122" s="73">
        <v>57</v>
      </c>
      <c r="AG122" s="73">
        <v>9</v>
      </c>
      <c r="AH122" s="73">
        <v>39</v>
      </c>
      <c r="AI122" s="105">
        <v>10280</v>
      </c>
      <c r="AJ122" s="105">
        <v>1146</v>
      </c>
      <c r="AK122" s="105">
        <v>398</v>
      </c>
      <c r="AL122" s="105">
        <v>105</v>
      </c>
      <c r="AM122" s="105">
        <v>48</v>
      </c>
      <c r="AN122" s="105">
        <v>39</v>
      </c>
      <c r="AQ122" s="73">
        <v>151.01</v>
      </c>
      <c r="AT122" s="73">
        <v>0.638795</v>
      </c>
      <c r="AU122" s="73">
        <v>0</v>
      </c>
      <c r="AY122" s="73"/>
      <c r="AZ122" s="7"/>
    </row>
    <row r="123" spans="1:52" ht="16.5">
      <c r="A123" s="64">
        <v>39319</v>
      </c>
      <c r="B123" s="63">
        <f t="shared" si="1"/>
        <v>237</v>
      </c>
      <c r="C123" s="71">
        <v>0.618866</v>
      </c>
      <c r="D123" s="72">
        <v>0.618866</v>
      </c>
      <c r="E123" s="49"/>
      <c r="F123">
        <v>38.79140379</v>
      </c>
      <c r="G123">
        <v>-77.98302389</v>
      </c>
      <c r="H123" s="105">
        <v>17.807</v>
      </c>
      <c r="I123" s="73"/>
      <c r="M123" s="105">
        <v>1789.3049500000016</v>
      </c>
      <c r="N123" s="105">
        <v>22.7</v>
      </c>
      <c r="O123" s="105">
        <v>40.2</v>
      </c>
      <c r="P123" s="73">
        <v>75.4639</v>
      </c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>
        <v>1858.1</v>
      </c>
      <c r="AC123" s="73">
        <v>15572</v>
      </c>
      <c r="AD123" s="73">
        <v>755</v>
      </c>
      <c r="AE123" s="73">
        <v>313</v>
      </c>
      <c r="AF123" s="73">
        <v>57</v>
      </c>
      <c r="AG123" s="73">
        <v>26</v>
      </c>
      <c r="AH123" s="73">
        <v>44</v>
      </c>
      <c r="AI123" s="105">
        <v>16767</v>
      </c>
      <c r="AJ123" s="105">
        <v>1195</v>
      </c>
      <c r="AK123" s="105">
        <v>440</v>
      </c>
      <c r="AL123" s="105">
        <v>127</v>
      </c>
      <c r="AM123" s="105">
        <v>70</v>
      </c>
      <c r="AN123" s="105">
        <v>44</v>
      </c>
      <c r="AQ123" s="73">
        <v>153.815</v>
      </c>
      <c r="AT123" s="73">
        <v>0.964418</v>
      </c>
      <c r="AU123" s="73">
        <v>0</v>
      </c>
      <c r="AY123" s="73"/>
      <c r="AZ123" s="7"/>
    </row>
    <row r="124" spans="1:52" ht="16.5">
      <c r="A124" s="64">
        <v>39319</v>
      </c>
      <c r="B124" s="63">
        <f t="shared" si="1"/>
        <v>237</v>
      </c>
      <c r="C124" s="71">
        <v>0.618981</v>
      </c>
      <c r="D124" s="72">
        <v>0.618981</v>
      </c>
      <c r="E124" s="49"/>
      <c r="F124">
        <v>38.78984177</v>
      </c>
      <c r="G124">
        <v>-77.9895253</v>
      </c>
      <c r="H124" s="105">
        <v>17.772</v>
      </c>
      <c r="I124" s="73"/>
      <c r="M124" s="105">
        <v>1811.4302000000007</v>
      </c>
      <c r="N124" s="105">
        <v>22.4</v>
      </c>
      <c r="O124" s="105">
        <v>41.3</v>
      </c>
      <c r="P124" s="73">
        <v>75.3206</v>
      </c>
      <c r="R124" s="73">
        <v>0.000111</v>
      </c>
      <c r="S124" s="106">
        <v>7.54E-05</v>
      </c>
      <c r="T124" s="106">
        <v>4.26E-05</v>
      </c>
      <c r="U124" s="106">
        <v>1.02E-05</v>
      </c>
      <c r="V124" s="106">
        <v>8.13E-06</v>
      </c>
      <c r="W124" s="106">
        <v>6.48E-06</v>
      </c>
      <c r="X124" s="73">
        <v>819.9</v>
      </c>
      <c r="Y124" s="73">
        <v>311.6</v>
      </c>
      <c r="Z124" s="73">
        <v>307.4</v>
      </c>
      <c r="AA124" s="73">
        <v>32</v>
      </c>
      <c r="AB124" s="73">
        <v>1905.4</v>
      </c>
      <c r="AC124" s="73">
        <v>19675</v>
      </c>
      <c r="AD124" s="73">
        <v>744</v>
      </c>
      <c r="AE124" s="73">
        <v>337</v>
      </c>
      <c r="AF124" s="73">
        <v>81</v>
      </c>
      <c r="AG124" s="73">
        <v>14</v>
      </c>
      <c r="AH124" s="73">
        <v>32</v>
      </c>
      <c r="AI124" s="105">
        <v>20883</v>
      </c>
      <c r="AJ124" s="105">
        <v>1208</v>
      </c>
      <c r="AK124" s="105">
        <v>464</v>
      </c>
      <c r="AL124" s="105">
        <v>127</v>
      </c>
      <c r="AM124" s="105">
        <v>46</v>
      </c>
      <c r="AN124" s="105">
        <v>32</v>
      </c>
      <c r="AQ124" s="73">
        <v>152.969</v>
      </c>
      <c r="AT124" s="73">
        <v>0.971351</v>
      </c>
      <c r="AU124" s="73">
        <v>0</v>
      </c>
      <c r="AY124" s="73"/>
      <c r="AZ124" s="7"/>
    </row>
    <row r="125" spans="1:52" ht="16.5">
      <c r="A125" s="64">
        <v>39319</v>
      </c>
      <c r="B125" s="63">
        <f t="shared" si="1"/>
        <v>237</v>
      </c>
      <c r="C125" s="71">
        <v>0.619097</v>
      </c>
      <c r="D125" s="72">
        <v>0.619097</v>
      </c>
      <c r="E125" s="49"/>
      <c r="F125">
        <v>38.78826616</v>
      </c>
      <c r="G125">
        <v>-77.99608324</v>
      </c>
      <c r="H125" s="105">
        <v>17.733</v>
      </c>
      <c r="I125" s="73"/>
      <c r="M125" s="105">
        <v>1836.0840499999995</v>
      </c>
      <c r="N125" s="105">
        <v>22.1</v>
      </c>
      <c r="O125" s="105">
        <v>43.7</v>
      </c>
      <c r="P125" s="73">
        <v>76.5958</v>
      </c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>
        <v>1958.4</v>
      </c>
      <c r="AC125" s="73">
        <v>7959</v>
      </c>
      <c r="AD125" s="73">
        <v>671</v>
      </c>
      <c r="AE125" s="73">
        <v>318</v>
      </c>
      <c r="AF125" s="73">
        <v>45</v>
      </c>
      <c r="AG125" s="73">
        <v>11</v>
      </c>
      <c r="AH125" s="73">
        <v>33</v>
      </c>
      <c r="AI125" s="105">
        <v>9037</v>
      </c>
      <c r="AJ125" s="105">
        <v>1078</v>
      </c>
      <c r="AK125" s="105">
        <v>407</v>
      </c>
      <c r="AL125" s="105">
        <v>89</v>
      </c>
      <c r="AM125" s="105">
        <v>44</v>
      </c>
      <c r="AN125" s="105">
        <v>33</v>
      </c>
      <c r="AQ125" s="73">
        <v>154.342</v>
      </c>
      <c r="AT125" s="73">
        <v>0.968394</v>
      </c>
      <c r="AU125" s="73">
        <v>0</v>
      </c>
      <c r="AY125" s="73"/>
      <c r="AZ125" s="7"/>
    </row>
    <row r="126" spans="1:52" ht="16.5">
      <c r="A126" s="64">
        <v>39319</v>
      </c>
      <c r="B126" s="63">
        <f t="shared" si="1"/>
        <v>237</v>
      </c>
      <c r="C126" s="71">
        <v>0.619213</v>
      </c>
      <c r="D126" s="72">
        <v>0.619213</v>
      </c>
      <c r="E126" s="49"/>
      <c r="F126">
        <v>38.78669056</v>
      </c>
      <c r="G126">
        <v>-78.00264119</v>
      </c>
      <c r="H126" s="105">
        <v>17.671</v>
      </c>
      <c r="I126" s="73"/>
      <c r="M126" s="105">
        <v>1875.2773500000003</v>
      </c>
      <c r="N126" s="105">
        <v>21.8</v>
      </c>
      <c r="O126" s="105">
        <v>42.1</v>
      </c>
      <c r="P126" s="73">
        <v>76.7534</v>
      </c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>
        <v>1868.6</v>
      </c>
      <c r="AC126" s="73">
        <v>8141</v>
      </c>
      <c r="AD126" s="73">
        <v>671</v>
      </c>
      <c r="AE126" s="73">
        <v>271</v>
      </c>
      <c r="AF126" s="73">
        <v>64</v>
      </c>
      <c r="AG126" s="73">
        <v>17</v>
      </c>
      <c r="AH126" s="73">
        <v>23</v>
      </c>
      <c r="AI126" s="105">
        <v>9187</v>
      </c>
      <c r="AJ126" s="105">
        <v>1046</v>
      </c>
      <c r="AK126" s="105">
        <v>375</v>
      </c>
      <c r="AL126" s="105">
        <v>104</v>
      </c>
      <c r="AM126" s="105">
        <v>40</v>
      </c>
      <c r="AN126" s="105">
        <v>23</v>
      </c>
      <c r="AQ126" s="73">
        <v>160.012</v>
      </c>
      <c r="AT126" s="73">
        <v>0.953349</v>
      </c>
      <c r="AU126" s="73">
        <v>0</v>
      </c>
      <c r="AY126" s="73"/>
      <c r="AZ126" s="7"/>
    </row>
    <row r="127" spans="1:52" ht="16.5">
      <c r="A127" s="64">
        <v>39319</v>
      </c>
      <c r="B127" s="63">
        <f t="shared" si="1"/>
        <v>237</v>
      </c>
      <c r="C127" s="71">
        <v>0.619329</v>
      </c>
      <c r="D127" s="72">
        <v>0.619329</v>
      </c>
      <c r="E127" s="49"/>
      <c r="F127">
        <v>38.78511496</v>
      </c>
      <c r="G127">
        <v>-78.00919913</v>
      </c>
      <c r="H127" s="105">
        <v>17.642</v>
      </c>
      <c r="I127" s="73"/>
      <c r="M127" s="105">
        <v>1893.6097000000009</v>
      </c>
      <c r="N127" s="105">
        <v>21.7</v>
      </c>
      <c r="O127" s="105">
        <v>40.2</v>
      </c>
      <c r="P127" s="73">
        <v>78.4584</v>
      </c>
      <c r="R127" s="73">
        <v>0.000121</v>
      </c>
      <c r="S127" s="106">
        <v>7.96E-05</v>
      </c>
      <c r="T127" s="106">
        <v>4.53E-05</v>
      </c>
      <c r="U127" s="106">
        <v>1.13E-05</v>
      </c>
      <c r="V127" s="106">
        <v>8.8E-06</v>
      </c>
      <c r="W127" s="106">
        <v>6.9E-06</v>
      </c>
      <c r="X127" s="73">
        <v>812.4</v>
      </c>
      <c r="Y127" s="73">
        <v>311.7</v>
      </c>
      <c r="Z127" s="73">
        <v>307.4</v>
      </c>
      <c r="AA127" s="73">
        <v>32.7</v>
      </c>
      <c r="AB127" s="73">
        <v>1715.2</v>
      </c>
      <c r="AC127" s="73">
        <v>7894</v>
      </c>
      <c r="AD127" s="73">
        <v>696</v>
      </c>
      <c r="AE127" s="73">
        <v>272</v>
      </c>
      <c r="AF127" s="73">
        <v>46</v>
      </c>
      <c r="AG127" s="73">
        <v>16</v>
      </c>
      <c r="AH127" s="73">
        <v>32</v>
      </c>
      <c r="AI127" s="105">
        <v>8956</v>
      </c>
      <c r="AJ127" s="105">
        <v>1062</v>
      </c>
      <c r="AK127" s="105">
        <v>366</v>
      </c>
      <c r="AL127" s="105">
        <v>94</v>
      </c>
      <c r="AM127" s="105">
        <v>48</v>
      </c>
      <c r="AN127" s="105">
        <v>32</v>
      </c>
      <c r="AQ127" s="73">
        <v>158.521</v>
      </c>
      <c r="AT127" s="73">
        <v>0.937206</v>
      </c>
      <c r="AU127" s="73">
        <v>0</v>
      </c>
      <c r="AY127" s="73"/>
      <c r="AZ127" s="7"/>
    </row>
    <row r="128" spans="1:52" ht="16.5">
      <c r="A128" s="64">
        <v>39319</v>
      </c>
      <c r="B128" s="63">
        <f t="shared" si="1"/>
        <v>237</v>
      </c>
      <c r="C128" s="71">
        <v>0.619444</v>
      </c>
      <c r="D128" s="72">
        <v>0.619444</v>
      </c>
      <c r="E128" s="49"/>
      <c r="F128">
        <v>38.78355294</v>
      </c>
      <c r="G128">
        <v>-78.01570054</v>
      </c>
      <c r="H128" s="105">
        <v>17.59</v>
      </c>
      <c r="I128" s="73"/>
      <c r="M128" s="105">
        <v>1926.4814999999999</v>
      </c>
      <c r="N128" s="105">
        <v>21.5</v>
      </c>
      <c r="O128" s="105">
        <v>37.9</v>
      </c>
      <c r="P128" s="73">
        <v>77.0543</v>
      </c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>
        <v>1506.4</v>
      </c>
      <c r="AC128" s="73">
        <v>7843</v>
      </c>
      <c r="AD128" s="73">
        <v>665</v>
      </c>
      <c r="AE128" s="73">
        <v>263</v>
      </c>
      <c r="AF128" s="73">
        <v>52</v>
      </c>
      <c r="AG128" s="73">
        <v>16</v>
      </c>
      <c r="AH128" s="73">
        <v>29</v>
      </c>
      <c r="AI128" s="105">
        <v>8868</v>
      </c>
      <c r="AJ128" s="105">
        <v>1025</v>
      </c>
      <c r="AK128" s="105">
        <v>360</v>
      </c>
      <c r="AL128" s="105">
        <v>97</v>
      </c>
      <c r="AM128" s="105">
        <v>45</v>
      </c>
      <c r="AN128" s="105">
        <v>29</v>
      </c>
      <c r="AQ128" s="73">
        <v>160.61</v>
      </c>
      <c r="AT128" s="73">
        <v>0.911171</v>
      </c>
      <c r="AU128" s="73">
        <v>0</v>
      </c>
      <c r="AY128" s="73"/>
      <c r="AZ128" s="7"/>
    </row>
    <row r="129" spans="1:52" ht="16.5">
      <c r="A129" s="64">
        <v>39319</v>
      </c>
      <c r="B129" s="63">
        <f t="shared" si="1"/>
        <v>237</v>
      </c>
      <c r="C129" s="71">
        <v>0.61956</v>
      </c>
      <c r="D129" s="72">
        <v>0.61956</v>
      </c>
      <c r="E129" s="49"/>
      <c r="F129">
        <v>38.78197733</v>
      </c>
      <c r="G129">
        <v>-78.02225849</v>
      </c>
      <c r="H129" s="105">
        <v>17.547</v>
      </c>
      <c r="I129" s="73"/>
      <c r="M129" s="105">
        <v>1953.66395</v>
      </c>
      <c r="N129" s="105">
        <v>21.3</v>
      </c>
      <c r="O129" s="105">
        <v>34.9</v>
      </c>
      <c r="P129" s="73">
        <v>76.6101</v>
      </c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>
        <v>1406</v>
      </c>
      <c r="AC129" s="73">
        <v>9908</v>
      </c>
      <c r="AD129" s="73">
        <v>644</v>
      </c>
      <c r="AE129" s="73">
        <v>274</v>
      </c>
      <c r="AF129" s="73">
        <v>59</v>
      </c>
      <c r="AG129" s="73">
        <v>18</v>
      </c>
      <c r="AH129" s="73">
        <v>30</v>
      </c>
      <c r="AI129" s="105">
        <v>10933</v>
      </c>
      <c r="AJ129" s="105">
        <v>1025</v>
      </c>
      <c r="AK129" s="105">
        <v>381</v>
      </c>
      <c r="AL129" s="105">
        <v>107</v>
      </c>
      <c r="AM129" s="105">
        <v>48</v>
      </c>
      <c r="AN129" s="105">
        <v>30</v>
      </c>
      <c r="AQ129" s="73">
        <v>159.836</v>
      </c>
      <c r="AT129" s="73">
        <v>0.907115</v>
      </c>
      <c r="AU129" s="73">
        <v>0</v>
      </c>
      <c r="AY129" s="73"/>
      <c r="AZ129" s="7"/>
    </row>
    <row r="130" spans="1:52" ht="16.5">
      <c r="A130" s="64">
        <v>39319</v>
      </c>
      <c r="B130" s="63">
        <f t="shared" si="1"/>
        <v>237</v>
      </c>
      <c r="C130" s="71">
        <v>0.619676</v>
      </c>
      <c r="D130" s="72">
        <v>0.619676</v>
      </c>
      <c r="E130" s="49"/>
      <c r="F130">
        <v>38.78040173</v>
      </c>
      <c r="G130">
        <v>-78.02881643</v>
      </c>
      <c r="H130" s="105">
        <v>17.52</v>
      </c>
      <c r="I130" s="73"/>
      <c r="M130" s="105">
        <v>1970.732</v>
      </c>
      <c r="N130" s="105">
        <v>21.2</v>
      </c>
      <c r="O130" s="105">
        <v>34.2</v>
      </c>
      <c r="P130" s="73">
        <v>74.0598</v>
      </c>
      <c r="R130" s="73">
        <v>0.000106</v>
      </c>
      <c r="S130" s="106">
        <v>7.15E-05</v>
      </c>
      <c r="T130" s="106">
        <v>4.05E-05</v>
      </c>
      <c r="U130" s="106">
        <v>9.67E-06</v>
      </c>
      <c r="V130" s="106">
        <v>7.72E-06</v>
      </c>
      <c r="W130" s="106">
        <v>6.49E-06</v>
      </c>
      <c r="X130" s="73">
        <v>804.3</v>
      </c>
      <c r="Y130" s="73">
        <v>311.6</v>
      </c>
      <c r="Z130" s="73">
        <v>307.2</v>
      </c>
      <c r="AA130" s="73">
        <v>31.3</v>
      </c>
      <c r="AB130" s="73">
        <v>1327.3</v>
      </c>
      <c r="AC130" s="73">
        <v>7962</v>
      </c>
      <c r="AD130" s="73">
        <v>687</v>
      </c>
      <c r="AE130" s="73">
        <v>287</v>
      </c>
      <c r="AF130" s="73">
        <v>64</v>
      </c>
      <c r="AG130" s="73">
        <v>12</v>
      </c>
      <c r="AH130" s="73">
        <v>42</v>
      </c>
      <c r="AI130" s="105">
        <v>9054</v>
      </c>
      <c r="AJ130" s="105">
        <v>1092</v>
      </c>
      <c r="AK130" s="105">
        <v>405</v>
      </c>
      <c r="AL130" s="105">
        <v>118</v>
      </c>
      <c r="AM130" s="105">
        <v>54</v>
      </c>
      <c r="AN130" s="105">
        <v>42</v>
      </c>
      <c r="AQ130" s="73">
        <v>163.357</v>
      </c>
      <c r="AT130" s="73">
        <v>0.527225</v>
      </c>
      <c r="AU130" s="73">
        <v>0</v>
      </c>
      <c r="AY130" s="73"/>
      <c r="AZ130" s="7"/>
    </row>
    <row r="131" spans="1:52" ht="16.5">
      <c r="A131" s="64">
        <v>39319</v>
      </c>
      <c r="B131" s="63">
        <f t="shared" si="1"/>
        <v>237</v>
      </c>
      <c r="C131" s="71">
        <v>0.619792</v>
      </c>
      <c r="D131" s="72">
        <v>0.619792</v>
      </c>
      <c r="E131" s="49"/>
      <c r="F131">
        <v>38.77882612</v>
      </c>
      <c r="G131">
        <v>-78.03537438</v>
      </c>
      <c r="H131" s="105">
        <v>17.47</v>
      </c>
      <c r="I131" s="73"/>
      <c r="M131" s="105">
        <v>2002.3395000000019</v>
      </c>
      <c r="N131" s="105">
        <v>20.9</v>
      </c>
      <c r="O131" s="105">
        <v>33.9</v>
      </c>
      <c r="P131" s="73">
        <v>74.0311</v>
      </c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>
        <v>1287.1</v>
      </c>
      <c r="AC131" s="73">
        <v>7971</v>
      </c>
      <c r="AD131" s="73">
        <v>677</v>
      </c>
      <c r="AE131" s="73">
        <v>324</v>
      </c>
      <c r="AF131" s="73">
        <v>58</v>
      </c>
      <c r="AG131" s="73">
        <v>17</v>
      </c>
      <c r="AH131" s="73">
        <v>37</v>
      </c>
      <c r="AI131" s="105">
        <v>9084</v>
      </c>
      <c r="AJ131" s="105">
        <v>1113</v>
      </c>
      <c r="AK131" s="105">
        <v>436</v>
      </c>
      <c r="AL131" s="105">
        <v>112</v>
      </c>
      <c r="AM131" s="105">
        <v>54</v>
      </c>
      <c r="AN131" s="105">
        <v>37</v>
      </c>
      <c r="AQ131" s="73">
        <v>159.074</v>
      </c>
      <c r="AT131" s="73">
        <v>0.52317</v>
      </c>
      <c r="AU131" s="73">
        <v>0</v>
      </c>
      <c r="AY131" s="73"/>
      <c r="AZ131" s="7"/>
    </row>
    <row r="132" spans="1:52" ht="16.5">
      <c r="A132" s="64">
        <v>39319</v>
      </c>
      <c r="B132" s="63">
        <f t="shared" si="1"/>
        <v>237</v>
      </c>
      <c r="C132" s="71">
        <v>0.619907</v>
      </c>
      <c r="D132" s="72">
        <v>0.619907</v>
      </c>
      <c r="E132" s="49"/>
      <c r="F132">
        <v>38.7772641</v>
      </c>
      <c r="G132">
        <v>-78.04187579</v>
      </c>
      <c r="H132" s="105">
        <v>17.428</v>
      </c>
      <c r="I132" s="73"/>
      <c r="M132" s="105">
        <v>2028.889799999999</v>
      </c>
      <c r="N132" s="105">
        <v>20.5</v>
      </c>
      <c r="O132" s="105">
        <v>35</v>
      </c>
      <c r="P132" s="73">
        <v>72.627</v>
      </c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>
        <v>1310.1</v>
      </c>
      <c r="AC132" s="73">
        <v>16903</v>
      </c>
      <c r="AD132" s="73">
        <v>691</v>
      </c>
      <c r="AE132" s="73">
        <v>316</v>
      </c>
      <c r="AF132" s="73">
        <v>59</v>
      </c>
      <c r="AG132" s="73">
        <v>14</v>
      </c>
      <c r="AH132" s="73">
        <v>43</v>
      </c>
      <c r="AI132" s="105">
        <v>18026</v>
      </c>
      <c r="AJ132" s="105">
        <v>1123</v>
      </c>
      <c r="AK132" s="105">
        <v>432</v>
      </c>
      <c r="AL132" s="105">
        <v>116</v>
      </c>
      <c r="AM132" s="105">
        <v>57</v>
      </c>
      <c r="AN132" s="105">
        <v>43</v>
      </c>
      <c r="AQ132" s="73">
        <v>157.011</v>
      </c>
      <c r="AT132" s="73">
        <v>0.508125</v>
      </c>
      <c r="AU132" s="73">
        <v>0</v>
      </c>
      <c r="AY132" s="73"/>
      <c r="AZ132" s="7"/>
    </row>
    <row r="133" spans="1:52" ht="16.5">
      <c r="A133" s="64">
        <v>39319</v>
      </c>
      <c r="B133" s="63">
        <f t="shared" si="1"/>
        <v>237</v>
      </c>
      <c r="C133" s="71">
        <v>0.620023</v>
      </c>
      <c r="D133" s="72">
        <v>0.620023</v>
      </c>
      <c r="E133" s="49"/>
      <c r="F133">
        <v>38.7756885</v>
      </c>
      <c r="G133">
        <v>-78.04843373</v>
      </c>
      <c r="H133" s="105">
        <v>17.387</v>
      </c>
      <c r="I133" s="73"/>
      <c r="M133" s="105">
        <v>2054.8079500000003</v>
      </c>
      <c r="N133" s="105">
        <v>20.3</v>
      </c>
      <c r="O133" s="105">
        <v>36.2</v>
      </c>
      <c r="P133" s="73">
        <v>73.3291</v>
      </c>
      <c r="R133" s="106">
        <v>9.06E-05</v>
      </c>
      <c r="S133" s="106">
        <v>6.19E-05</v>
      </c>
      <c r="T133" s="106">
        <v>3.47E-05</v>
      </c>
      <c r="U133" s="106">
        <v>8.75E-06</v>
      </c>
      <c r="V133" s="106">
        <v>6.7E-06</v>
      </c>
      <c r="W133" s="106">
        <v>5.61E-06</v>
      </c>
      <c r="X133" s="73">
        <v>796.6</v>
      </c>
      <c r="Y133" s="73">
        <v>311.6</v>
      </c>
      <c r="Z133" s="73">
        <v>307.1</v>
      </c>
      <c r="AA133" s="73">
        <v>29</v>
      </c>
      <c r="AB133" s="73">
        <v>1352.9</v>
      </c>
      <c r="AC133" s="73">
        <v>9585</v>
      </c>
      <c r="AD133" s="73">
        <v>718</v>
      </c>
      <c r="AE133" s="73">
        <v>325</v>
      </c>
      <c r="AF133" s="73">
        <v>71</v>
      </c>
      <c r="AG133" s="73">
        <v>16</v>
      </c>
      <c r="AH133" s="73">
        <v>29</v>
      </c>
      <c r="AI133" s="105">
        <v>10744</v>
      </c>
      <c r="AJ133" s="105">
        <v>1159</v>
      </c>
      <c r="AK133" s="105">
        <v>441</v>
      </c>
      <c r="AL133" s="105">
        <v>116</v>
      </c>
      <c r="AM133" s="105">
        <v>45</v>
      </c>
      <c r="AN133" s="105">
        <v>29</v>
      </c>
      <c r="AQ133" s="73">
        <v>147.5</v>
      </c>
      <c r="AT133" s="73">
        <v>0.48209</v>
      </c>
      <c r="AU133" s="73">
        <v>0</v>
      </c>
      <c r="AY133" s="73"/>
      <c r="AZ133" s="7"/>
    </row>
    <row r="134" spans="1:52" ht="16.5">
      <c r="A134" s="64">
        <v>39319</v>
      </c>
      <c r="B134" s="63">
        <f t="shared" si="1"/>
        <v>237</v>
      </c>
      <c r="C134" s="71">
        <v>0.620139</v>
      </c>
      <c r="D134" s="72">
        <v>0.620139</v>
      </c>
      <c r="E134" s="49"/>
      <c r="F134">
        <v>38.7741129</v>
      </c>
      <c r="G134">
        <v>-78.05499168</v>
      </c>
      <c r="H134" s="105">
        <v>17.342</v>
      </c>
      <c r="I134" s="73"/>
      <c r="M134" s="105">
        <v>2083.2547000000013</v>
      </c>
      <c r="N134" s="105">
        <v>19.9</v>
      </c>
      <c r="O134" s="105">
        <v>37.6</v>
      </c>
      <c r="P134" s="73">
        <v>72.8133</v>
      </c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>
        <v>1372.4</v>
      </c>
      <c r="AC134" s="73">
        <v>9345</v>
      </c>
      <c r="AD134" s="73">
        <v>775</v>
      </c>
      <c r="AE134" s="73">
        <v>365</v>
      </c>
      <c r="AF134" s="73">
        <v>52</v>
      </c>
      <c r="AG134" s="73">
        <v>13</v>
      </c>
      <c r="AH134" s="73">
        <v>40</v>
      </c>
      <c r="AI134" s="105">
        <v>10590</v>
      </c>
      <c r="AJ134" s="105">
        <v>1245</v>
      </c>
      <c r="AK134" s="105">
        <v>470</v>
      </c>
      <c r="AL134" s="105">
        <v>105</v>
      </c>
      <c r="AM134" s="105">
        <v>53</v>
      </c>
      <c r="AN134" s="105">
        <v>40</v>
      </c>
      <c r="AQ134" s="73">
        <v>139.422</v>
      </c>
      <c r="AT134" s="73">
        <v>0.489024</v>
      </c>
      <c r="AU134" s="73">
        <v>0</v>
      </c>
      <c r="AY134" s="73"/>
      <c r="AZ134" s="7"/>
    </row>
    <row r="135" spans="1:52" ht="16.5">
      <c r="A135" s="64">
        <v>39319</v>
      </c>
      <c r="B135" s="63">
        <f t="shared" si="1"/>
        <v>237</v>
      </c>
      <c r="C135" s="71">
        <v>0.620255</v>
      </c>
      <c r="D135" s="72">
        <v>0.620255</v>
      </c>
      <c r="E135" s="49"/>
      <c r="F135">
        <v>38.77253729</v>
      </c>
      <c r="G135">
        <v>-78.06154962</v>
      </c>
      <c r="H135" s="105">
        <v>17.309</v>
      </c>
      <c r="I135" s="73"/>
      <c r="M135" s="105">
        <v>2104.1156499999997</v>
      </c>
      <c r="N135" s="105">
        <v>19.8</v>
      </c>
      <c r="O135" s="105">
        <v>40.5</v>
      </c>
      <c r="P135" s="73">
        <v>73.9595</v>
      </c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>
        <v>1474.1</v>
      </c>
      <c r="AC135" s="73">
        <v>19644</v>
      </c>
      <c r="AD135" s="73">
        <v>757</v>
      </c>
      <c r="AE135" s="73">
        <v>320</v>
      </c>
      <c r="AF135" s="73">
        <v>58</v>
      </c>
      <c r="AG135" s="73">
        <v>20</v>
      </c>
      <c r="AH135" s="73">
        <v>34</v>
      </c>
      <c r="AI135" s="105">
        <v>20833</v>
      </c>
      <c r="AJ135" s="105">
        <v>1189</v>
      </c>
      <c r="AK135" s="105">
        <v>432</v>
      </c>
      <c r="AL135" s="105">
        <v>112</v>
      </c>
      <c r="AM135" s="105">
        <v>54</v>
      </c>
      <c r="AN135" s="105">
        <v>34</v>
      </c>
      <c r="AQ135" s="73">
        <v>140.08</v>
      </c>
      <c r="AT135" s="73">
        <v>0.561893</v>
      </c>
      <c r="AU135" s="73">
        <v>0</v>
      </c>
      <c r="AY135" s="73"/>
      <c r="AZ135" s="7"/>
    </row>
    <row r="136" spans="1:52" ht="16.5">
      <c r="A136" s="64">
        <v>39319</v>
      </c>
      <c r="B136" s="63">
        <f t="shared" si="1"/>
        <v>237</v>
      </c>
      <c r="C136" s="71">
        <v>0.62037</v>
      </c>
      <c r="D136" s="72">
        <v>0.62037</v>
      </c>
      <c r="E136" s="49"/>
      <c r="F136">
        <v>38.77097527</v>
      </c>
      <c r="G136">
        <v>-78.06805103</v>
      </c>
      <c r="H136" s="105">
        <v>17.287</v>
      </c>
      <c r="I136" s="73"/>
      <c r="M136" s="105">
        <v>2118.0229500000005</v>
      </c>
      <c r="N136" s="105">
        <v>19.7</v>
      </c>
      <c r="O136" s="105">
        <v>43.2</v>
      </c>
      <c r="P136" s="73">
        <v>73.458</v>
      </c>
      <c r="R136" s="106">
        <v>9.48E-05</v>
      </c>
      <c r="S136" s="106">
        <v>6.41E-05</v>
      </c>
      <c r="T136" s="106">
        <v>3.58E-05</v>
      </c>
      <c r="U136" s="106">
        <v>9.15E-06</v>
      </c>
      <c r="V136" s="106">
        <v>6.77E-06</v>
      </c>
      <c r="W136" s="106">
        <v>5.48E-06</v>
      </c>
      <c r="X136" s="73">
        <v>788.9</v>
      </c>
      <c r="Y136" s="73">
        <v>311.6</v>
      </c>
      <c r="Z136" s="73">
        <v>307</v>
      </c>
      <c r="AA136" s="73">
        <v>28.4</v>
      </c>
      <c r="AB136" s="73">
        <v>1571.7</v>
      </c>
      <c r="AC136" s="73">
        <v>9705</v>
      </c>
      <c r="AD136" s="73">
        <v>670</v>
      </c>
      <c r="AE136" s="73">
        <v>297</v>
      </c>
      <c r="AF136" s="73">
        <v>87</v>
      </c>
      <c r="AG136" s="73">
        <v>28</v>
      </c>
      <c r="AH136" s="73">
        <v>35</v>
      </c>
      <c r="AI136" s="105">
        <v>10822</v>
      </c>
      <c r="AJ136" s="105">
        <v>1117</v>
      </c>
      <c r="AK136" s="105">
        <v>447</v>
      </c>
      <c r="AL136" s="105">
        <v>150</v>
      </c>
      <c r="AM136" s="105">
        <v>63</v>
      </c>
      <c r="AN136" s="105">
        <v>35</v>
      </c>
      <c r="AQ136" s="73">
        <v>140.021</v>
      </c>
      <c r="AT136" s="73">
        <v>0.634763</v>
      </c>
      <c r="AU136" s="73">
        <v>0</v>
      </c>
      <c r="AY136" s="73"/>
      <c r="AZ136" s="7"/>
    </row>
    <row r="137" spans="1:52" ht="16.5">
      <c r="A137" s="64">
        <v>39319</v>
      </c>
      <c r="B137" s="63">
        <f t="shared" si="1"/>
        <v>237</v>
      </c>
      <c r="C137" s="71">
        <v>0.620486</v>
      </c>
      <c r="D137" s="72">
        <v>0.620486</v>
      </c>
      <c r="E137" s="49"/>
      <c r="F137">
        <v>38.76939967</v>
      </c>
      <c r="G137">
        <v>-78.07460898</v>
      </c>
      <c r="H137" s="105">
        <v>17.282</v>
      </c>
      <c r="I137" s="73"/>
      <c r="M137" s="105">
        <v>2121.1836999999996</v>
      </c>
      <c r="N137" s="105">
        <v>19.8</v>
      </c>
      <c r="O137" s="105">
        <v>43.7</v>
      </c>
      <c r="P137" s="73">
        <v>74.7475</v>
      </c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>
        <v>1576.5</v>
      </c>
      <c r="AC137" s="73">
        <v>9138</v>
      </c>
      <c r="AD137" s="73">
        <v>693</v>
      </c>
      <c r="AE137" s="73">
        <v>307</v>
      </c>
      <c r="AF137" s="73">
        <v>63</v>
      </c>
      <c r="AG137" s="73">
        <v>24</v>
      </c>
      <c r="AH137" s="73">
        <v>23</v>
      </c>
      <c r="AI137" s="105">
        <v>10248</v>
      </c>
      <c r="AJ137" s="105">
        <v>1110</v>
      </c>
      <c r="AK137" s="105">
        <v>417</v>
      </c>
      <c r="AL137" s="105">
        <v>110</v>
      </c>
      <c r="AM137" s="105">
        <v>47</v>
      </c>
      <c r="AN137" s="105">
        <v>23</v>
      </c>
      <c r="AQ137" s="73">
        <v>140.607</v>
      </c>
      <c r="AT137" s="73">
        <v>0.632905</v>
      </c>
      <c r="AU137" s="73">
        <v>0</v>
      </c>
      <c r="AY137" s="73"/>
      <c r="AZ137" s="7"/>
    </row>
    <row r="138" spans="1:52" ht="16.5">
      <c r="A138" s="64">
        <v>39319</v>
      </c>
      <c r="B138" s="63">
        <f aca="true" t="shared" si="2" ref="B138:B201">31+28+31+30+31+30+31+25</f>
        <v>237</v>
      </c>
      <c r="C138" s="71">
        <v>0.620602</v>
      </c>
      <c r="D138" s="72">
        <v>0.620602</v>
      </c>
      <c r="E138" s="49"/>
      <c r="F138">
        <v>38.76782406</v>
      </c>
      <c r="G138">
        <v>-78.08116692</v>
      </c>
      <c r="H138" s="105">
        <v>17.248</v>
      </c>
      <c r="I138" s="73"/>
      <c r="M138" s="105">
        <v>2142.6767999999993</v>
      </c>
      <c r="N138" s="105">
        <v>19.6</v>
      </c>
      <c r="O138" s="105">
        <v>43.5</v>
      </c>
      <c r="P138" s="73">
        <v>74.2174</v>
      </c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>
        <v>1625.2</v>
      </c>
      <c r="AC138" s="73">
        <v>8631</v>
      </c>
      <c r="AD138" s="73">
        <v>653</v>
      </c>
      <c r="AE138" s="73">
        <v>238</v>
      </c>
      <c r="AF138" s="73">
        <v>58</v>
      </c>
      <c r="AG138" s="73">
        <v>14</v>
      </c>
      <c r="AH138" s="73">
        <v>37</v>
      </c>
      <c r="AI138" s="105">
        <v>9631</v>
      </c>
      <c r="AJ138" s="105">
        <v>1000</v>
      </c>
      <c r="AK138" s="105">
        <v>347</v>
      </c>
      <c r="AL138" s="105">
        <v>109</v>
      </c>
      <c r="AM138" s="105">
        <v>51</v>
      </c>
      <c r="AN138" s="105">
        <v>37</v>
      </c>
      <c r="AQ138" s="73">
        <v>140.477</v>
      </c>
      <c r="AT138" s="73">
        <v>0.629948</v>
      </c>
      <c r="AU138" s="73">
        <v>0</v>
      </c>
      <c r="AY138" s="73"/>
      <c r="AZ138" s="7"/>
    </row>
    <row r="139" spans="1:52" ht="16.5">
      <c r="A139" s="64">
        <v>39319</v>
      </c>
      <c r="B139" s="63">
        <f t="shared" si="2"/>
        <v>237</v>
      </c>
      <c r="C139" s="71">
        <v>0.620718</v>
      </c>
      <c r="D139" s="72">
        <v>0.620718</v>
      </c>
      <c r="E139" s="49"/>
      <c r="F139">
        <v>38.76624846</v>
      </c>
      <c r="G139">
        <v>-78.08772487</v>
      </c>
      <c r="H139" s="105">
        <v>17.246</v>
      </c>
      <c r="I139" s="73"/>
      <c r="M139" s="105">
        <v>2143.941100000002</v>
      </c>
      <c r="N139" s="105">
        <v>19.7</v>
      </c>
      <c r="O139" s="105">
        <v>43.2</v>
      </c>
      <c r="P139" s="73">
        <v>75.206</v>
      </c>
      <c r="R139" s="73">
        <v>0.000103</v>
      </c>
      <c r="S139" s="106">
        <v>6.81E-05</v>
      </c>
      <c r="T139" s="106">
        <v>3.91E-05</v>
      </c>
      <c r="U139" s="106">
        <v>9.67E-06</v>
      </c>
      <c r="V139" s="106">
        <v>7.61E-06</v>
      </c>
      <c r="W139" s="106">
        <v>6.08E-06</v>
      </c>
      <c r="X139" s="73">
        <v>785.3</v>
      </c>
      <c r="Y139" s="73">
        <v>311.5</v>
      </c>
      <c r="Z139" s="73">
        <v>306.8</v>
      </c>
      <c r="AA139" s="73">
        <v>29.1</v>
      </c>
      <c r="AB139" s="73">
        <v>1602.5</v>
      </c>
      <c r="AC139" s="73">
        <v>7718</v>
      </c>
      <c r="AD139" s="73">
        <v>644</v>
      </c>
      <c r="AE139" s="73">
        <v>277</v>
      </c>
      <c r="AF139" s="73">
        <v>33</v>
      </c>
      <c r="AG139" s="73">
        <v>15</v>
      </c>
      <c r="AH139" s="73">
        <v>30</v>
      </c>
      <c r="AI139" s="105">
        <v>8717</v>
      </c>
      <c r="AJ139" s="105">
        <v>999</v>
      </c>
      <c r="AK139" s="105">
        <v>355</v>
      </c>
      <c r="AL139" s="105">
        <v>78</v>
      </c>
      <c r="AM139" s="105">
        <v>45</v>
      </c>
      <c r="AN139" s="105">
        <v>30</v>
      </c>
      <c r="AQ139" s="73">
        <v>137.554</v>
      </c>
      <c r="AT139" s="73">
        <v>0.581936</v>
      </c>
      <c r="AU139" s="73">
        <v>0</v>
      </c>
      <c r="AY139" s="73"/>
      <c r="AZ139" s="7"/>
    </row>
    <row r="140" spans="1:52" ht="16.5">
      <c r="A140" s="64">
        <v>39319</v>
      </c>
      <c r="B140" s="63">
        <f t="shared" si="2"/>
        <v>237</v>
      </c>
      <c r="C140" s="71">
        <v>0.620833</v>
      </c>
      <c r="D140" s="72">
        <v>0.620833</v>
      </c>
      <c r="E140" s="49"/>
      <c r="F140">
        <v>38.76468644</v>
      </c>
      <c r="G140">
        <v>-78.09422628</v>
      </c>
      <c r="H140" s="105">
        <v>17.228</v>
      </c>
      <c r="I140" s="73"/>
      <c r="M140" s="105">
        <v>2155.3197999999993</v>
      </c>
      <c r="N140" s="105">
        <v>19.8</v>
      </c>
      <c r="O140" s="105">
        <v>41.5</v>
      </c>
      <c r="P140" s="73">
        <v>74.504</v>
      </c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>
        <v>1608.6</v>
      </c>
      <c r="AC140" s="73">
        <v>6874</v>
      </c>
      <c r="AD140" s="73">
        <v>588</v>
      </c>
      <c r="AE140" s="73">
        <v>277</v>
      </c>
      <c r="AF140" s="73">
        <v>38</v>
      </c>
      <c r="AG140" s="73">
        <v>7</v>
      </c>
      <c r="AH140" s="73">
        <v>18</v>
      </c>
      <c r="AI140" s="105">
        <v>7802</v>
      </c>
      <c r="AJ140" s="105">
        <v>928</v>
      </c>
      <c r="AK140" s="105">
        <v>340</v>
      </c>
      <c r="AL140" s="105">
        <v>63</v>
      </c>
      <c r="AM140" s="105">
        <v>25</v>
      </c>
      <c r="AN140" s="105">
        <v>18</v>
      </c>
      <c r="AQ140" s="73">
        <v>139.786</v>
      </c>
      <c r="AT140" s="73">
        <v>0.610847</v>
      </c>
      <c r="AU140" s="73">
        <v>0</v>
      </c>
      <c r="AY140" s="73"/>
      <c r="AZ140" s="7"/>
    </row>
    <row r="141" spans="1:52" ht="16.5">
      <c r="A141" s="64">
        <v>39319</v>
      </c>
      <c r="B141" s="63">
        <f t="shared" si="2"/>
        <v>237</v>
      </c>
      <c r="C141" s="71">
        <v>0.620949</v>
      </c>
      <c r="D141" s="72">
        <v>0.620949</v>
      </c>
      <c r="E141" s="49"/>
      <c r="F141">
        <v>38.76311083</v>
      </c>
      <c r="G141">
        <v>-78.10078422</v>
      </c>
      <c r="H141" s="105">
        <v>17.207</v>
      </c>
      <c r="I141" s="73"/>
      <c r="M141" s="105">
        <v>2168.5949500000006</v>
      </c>
      <c r="N141" s="105">
        <v>19.6</v>
      </c>
      <c r="O141" s="105">
        <v>42.6</v>
      </c>
      <c r="P141" s="73">
        <v>75.5069</v>
      </c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>
        <v>1644.1</v>
      </c>
      <c r="AC141" s="73">
        <v>7194</v>
      </c>
      <c r="AD141" s="73">
        <v>560</v>
      </c>
      <c r="AE141" s="73">
        <v>269</v>
      </c>
      <c r="AF141" s="73">
        <v>53</v>
      </c>
      <c r="AG141" s="73">
        <v>12</v>
      </c>
      <c r="AH141" s="73">
        <v>21</v>
      </c>
      <c r="AI141" s="105">
        <v>8109</v>
      </c>
      <c r="AJ141" s="105">
        <v>915</v>
      </c>
      <c r="AK141" s="105">
        <v>355</v>
      </c>
      <c r="AL141" s="105">
        <v>86</v>
      </c>
      <c r="AM141" s="105">
        <v>33</v>
      </c>
      <c r="AN141" s="105">
        <v>21</v>
      </c>
      <c r="AQ141" s="73">
        <v>149.824</v>
      </c>
      <c r="AT141" s="73">
        <v>0.617781</v>
      </c>
      <c r="AU141" s="73">
        <v>0</v>
      </c>
      <c r="AY141" s="73"/>
      <c r="AZ141" s="7"/>
    </row>
    <row r="142" spans="1:52" ht="16.5">
      <c r="A142" s="64">
        <v>39319</v>
      </c>
      <c r="B142" s="63">
        <f t="shared" si="2"/>
        <v>237</v>
      </c>
      <c r="C142" s="71">
        <v>0.621065</v>
      </c>
      <c r="D142" s="72">
        <v>0.621065</v>
      </c>
      <c r="E142" s="49"/>
      <c r="F142">
        <v>38.76153523</v>
      </c>
      <c r="G142">
        <v>-78.10734217</v>
      </c>
      <c r="H142" s="105">
        <v>17.204</v>
      </c>
      <c r="I142" s="73"/>
      <c r="M142" s="105">
        <v>2170.491400000001</v>
      </c>
      <c r="N142" s="105">
        <v>19.7</v>
      </c>
      <c r="O142" s="105">
        <v>45</v>
      </c>
      <c r="P142" s="73">
        <v>75.4926</v>
      </c>
      <c r="R142" s="73">
        <v>0.000103</v>
      </c>
      <c r="S142" s="106">
        <v>6.89E-05</v>
      </c>
      <c r="T142" s="106">
        <v>3.86E-05</v>
      </c>
      <c r="U142" s="106">
        <v>9.71E-06</v>
      </c>
      <c r="V142" s="106">
        <v>7.29E-06</v>
      </c>
      <c r="W142" s="106">
        <v>6.19E-06</v>
      </c>
      <c r="X142" s="73">
        <v>782.6</v>
      </c>
      <c r="Y142" s="73">
        <v>311.5</v>
      </c>
      <c r="Z142" s="73">
        <v>306.7</v>
      </c>
      <c r="AA142" s="73">
        <v>29</v>
      </c>
      <c r="AB142" s="73">
        <v>1767.4</v>
      </c>
      <c r="AC142" s="73">
        <v>7100</v>
      </c>
      <c r="AD142" s="73">
        <v>595</v>
      </c>
      <c r="AE142" s="73">
        <v>232</v>
      </c>
      <c r="AF142" s="73">
        <v>52</v>
      </c>
      <c r="AG142" s="73">
        <v>24</v>
      </c>
      <c r="AH142" s="73">
        <v>22</v>
      </c>
      <c r="AI142" s="105">
        <v>8025</v>
      </c>
      <c r="AJ142" s="105">
        <v>925</v>
      </c>
      <c r="AK142" s="105">
        <v>330</v>
      </c>
      <c r="AL142" s="105">
        <v>98</v>
      </c>
      <c r="AM142" s="105">
        <v>46</v>
      </c>
      <c r="AN142" s="105">
        <v>22</v>
      </c>
      <c r="AQ142" s="73">
        <v>139.168</v>
      </c>
      <c r="AT142" s="73">
        <v>0.547789</v>
      </c>
      <c r="AU142" s="73">
        <v>0</v>
      </c>
      <c r="AY142" s="73"/>
      <c r="AZ142" s="7"/>
    </row>
    <row r="143" spans="1:52" ht="16.5">
      <c r="A143" s="64">
        <v>39319</v>
      </c>
      <c r="B143" s="63">
        <f t="shared" si="2"/>
        <v>237</v>
      </c>
      <c r="C143" s="71">
        <v>0.621181</v>
      </c>
      <c r="D143" s="72">
        <v>0.621181</v>
      </c>
      <c r="E143" s="49"/>
      <c r="F143">
        <v>38.75995963</v>
      </c>
      <c r="G143">
        <v>-78.11390011</v>
      </c>
      <c r="H143" s="105">
        <v>17.19</v>
      </c>
      <c r="I143" s="73"/>
      <c r="M143" s="105">
        <v>2179.3415000000005</v>
      </c>
      <c r="N143" s="105">
        <v>19.6</v>
      </c>
      <c r="O143" s="105">
        <v>50.3</v>
      </c>
      <c r="P143" s="73">
        <v>76.997</v>
      </c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>
        <v>1904.8</v>
      </c>
      <c r="AC143" s="73">
        <v>8711</v>
      </c>
      <c r="AD143" s="73">
        <v>599</v>
      </c>
      <c r="AE143" s="73">
        <v>266</v>
      </c>
      <c r="AF143" s="73">
        <v>47</v>
      </c>
      <c r="AG143" s="73">
        <v>14</v>
      </c>
      <c r="AH143" s="73">
        <v>32</v>
      </c>
      <c r="AI143" s="105">
        <v>9669</v>
      </c>
      <c r="AJ143" s="105">
        <v>958</v>
      </c>
      <c r="AK143" s="105">
        <v>359</v>
      </c>
      <c r="AL143" s="105">
        <v>93</v>
      </c>
      <c r="AM143" s="105">
        <v>46</v>
      </c>
      <c r="AN143" s="105">
        <v>32</v>
      </c>
      <c r="AQ143" s="73">
        <v>144.121</v>
      </c>
      <c r="AT143" s="73">
        <v>0.456918</v>
      </c>
      <c r="AU143" s="73">
        <v>0</v>
      </c>
      <c r="AY143" s="73"/>
      <c r="AZ143" s="7"/>
    </row>
    <row r="144" spans="1:52" ht="16.5">
      <c r="A144" s="64">
        <v>39319</v>
      </c>
      <c r="B144" s="63">
        <f t="shared" si="2"/>
        <v>237</v>
      </c>
      <c r="C144" s="71">
        <v>0.621296</v>
      </c>
      <c r="D144" s="72">
        <v>0.621296</v>
      </c>
      <c r="E144" s="49"/>
      <c r="F144">
        <v>38.75839761</v>
      </c>
      <c r="G144">
        <v>-78.12040152</v>
      </c>
      <c r="H144" s="105">
        <v>17.199</v>
      </c>
      <c r="I144" s="73"/>
      <c r="M144" s="105">
        <v>2173.65215</v>
      </c>
      <c r="N144" s="105">
        <v>19.7</v>
      </c>
      <c r="O144" s="105">
        <v>51.7</v>
      </c>
      <c r="P144" s="73">
        <v>76.9826</v>
      </c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>
        <v>1904.7</v>
      </c>
      <c r="AC144" s="73">
        <v>7073</v>
      </c>
      <c r="AD144" s="73">
        <v>570</v>
      </c>
      <c r="AE144" s="73">
        <v>238</v>
      </c>
      <c r="AF144" s="73">
        <v>55</v>
      </c>
      <c r="AG144" s="73">
        <v>10</v>
      </c>
      <c r="AH144" s="73">
        <v>24</v>
      </c>
      <c r="AI144" s="105">
        <v>7970</v>
      </c>
      <c r="AJ144" s="105">
        <v>897</v>
      </c>
      <c r="AK144" s="105">
        <v>327</v>
      </c>
      <c r="AL144" s="105">
        <v>89</v>
      </c>
      <c r="AM144" s="105">
        <v>34</v>
      </c>
      <c r="AN144" s="105">
        <v>24</v>
      </c>
      <c r="AQ144" s="73">
        <v>140.626</v>
      </c>
      <c r="AT144" s="73">
        <v>0.540777</v>
      </c>
      <c r="AU144" s="73">
        <v>0</v>
      </c>
      <c r="AY144" s="73"/>
      <c r="AZ144" s="7"/>
    </row>
    <row r="145" spans="1:52" ht="16.5">
      <c r="A145" s="64">
        <v>39319</v>
      </c>
      <c r="B145" s="63">
        <f t="shared" si="2"/>
        <v>237</v>
      </c>
      <c r="C145" s="71">
        <v>0.621412</v>
      </c>
      <c r="D145" s="72">
        <v>0.621412</v>
      </c>
      <c r="E145" s="49"/>
      <c r="F145">
        <v>38.756822</v>
      </c>
      <c r="G145">
        <v>-78.12695947</v>
      </c>
      <c r="H145" s="105">
        <v>17.196</v>
      </c>
      <c r="I145" s="73"/>
      <c r="M145" s="105">
        <v>2175.5486</v>
      </c>
      <c r="N145" s="105">
        <v>19.7</v>
      </c>
      <c r="O145" s="105">
        <v>52.4</v>
      </c>
      <c r="P145" s="73">
        <v>78.6876</v>
      </c>
      <c r="R145" s="73">
        <v>0.000113</v>
      </c>
      <c r="S145" s="106">
        <v>7.81E-05</v>
      </c>
      <c r="T145" s="106">
        <v>4.27E-05</v>
      </c>
      <c r="U145" s="106">
        <v>1.08E-05</v>
      </c>
      <c r="V145" s="106">
        <v>8.05E-06</v>
      </c>
      <c r="W145" s="106">
        <v>6.76E-06</v>
      </c>
      <c r="X145" s="73">
        <v>781.3</v>
      </c>
      <c r="Y145" s="73">
        <v>311.4</v>
      </c>
      <c r="Z145" s="73">
        <v>306.5</v>
      </c>
      <c r="AA145" s="73">
        <v>30.2</v>
      </c>
      <c r="AB145" s="73">
        <v>1932.2</v>
      </c>
      <c r="AC145" s="73">
        <v>8956</v>
      </c>
      <c r="AD145" s="73">
        <v>570</v>
      </c>
      <c r="AE145" s="73">
        <v>255</v>
      </c>
      <c r="AF145" s="73">
        <v>58</v>
      </c>
      <c r="AG145" s="73">
        <v>22</v>
      </c>
      <c r="AH145" s="73">
        <v>27</v>
      </c>
      <c r="AI145" s="105">
        <v>9888</v>
      </c>
      <c r="AJ145" s="105">
        <v>932</v>
      </c>
      <c r="AK145" s="105">
        <v>362</v>
      </c>
      <c r="AL145" s="105">
        <v>107</v>
      </c>
      <c r="AM145" s="105">
        <v>49</v>
      </c>
      <c r="AN145" s="105">
        <v>27</v>
      </c>
      <c r="AQ145" s="73">
        <v>154.1</v>
      </c>
      <c r="AT145" s="73">
        <v>0.656504</v>
      </c>
      <c r="AU145" s="73">
        <v>0</v>
      </c>
      <c r="AY145" s="73"/>
      <c r="AZ145" s="7"/>
    </row>
    <row r="146" spans="1:52" ht="16.5">
      <c r="A146" s="64">
        <v>39319</v>
      </c>
      <c r="B146" s="63">
        <f t="shared" si="2"/>
        <v>237</v>
      </c>
      <c r="C146" s="71">
        <v>0.621528</v>
      </c>
      <c r="D146" s="72">
        <v>0.621528</v>
      </c>
      <c r="E146" s="49"/>
      <c r="F146">
        <v>38.7552464</v>
      </c>
      <c r="G146">
        <v>-78.13351741</v>
      </c>
      <c r="H146" s="105">
        <v>17.188</v>
      </c>
      <c r="I146" s="73"/>
      <c r="M146" s="105">
        <v>2180.605800000001</v>
      </c>
      <c r="N146" s="105">
        <v>19.7</v>
      </c>
      <c r="O146" s="105">
        <v>52</v>
      </c>
      <c r="P146" s="73">
        <v>78.5444</v>
      </c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>
        <v>1976.5</v>
      </c>
      <c r="AC146" s="73">
        <v>7575</v>
      </c>
      <c r="AD146" s="73">
        <v>525</v>
      </c>
      <c r="AE146" s="73">
        <v>251</v>
      </c>
      <c r="AF146" s="73">
        <v>47</v>
      </c>
      <c r="AG146" s="73">
        <v>21</v>
      </c>
      <c r="AH146" s="73">
        <v>28</v>
      </c>
      <c r="AI146" s="105">
        <v>8447</v>
      </c>
      <c r="AJ146" s="105">
        <v>872</v>
      </c>
      <c r="AK146" s="105">
        <v>347</v>
      </c>
      <c r="AL146" s="105">
        <v>96</v>
      </c>
      <c r="AM146" s="105">
        <v>49</v>
      </c>
      <c r="AN146" s="105">
        <v>28</v>
      </c>
      <c r="AQ146" s="73">
        <v>156.19</v>
      </c>
      <c r="AT146" s="73">
        <v>0.685416</v>
      </c>
      <c r="AU146" s="73">
        <v>0</v>
      </c>
      <c r="AY146" s="73"/>
      <c r="AZ146" s="7"/>
    </row>
    <row r="147" spans="1:52" ht="16.5">
      <c r="A147" s="64">
        <v>39319</v>
      </c>
      <c r="B147" s="63">
        <f t="shared" si="2"/>
        <v>237</v>
      </c>
      <c r="C147" s="71">
        <v>0.621644</v>
      </c>
      <c r="D147" s="72">
        <v>0.621644</v>
      </c>
      <c r="E147" s="49"/>
      <c r="F147">
        <v>38.75367079</v>
      </c>
      <c r="G147">
        <v>-78.14007536</v>
      </c>
      <c r="H147" s="105">
        <v>17.169</v>
      </c>
      <c r="I147" s="73"/>
      <c r="M147" s="105">
        <v>2192.61665</v>
      </c>
      <c r="N147" s="105">
        <v>19.5</v>
      </c>
      <c r="O147" s="105">
        <v>52.9</v>
      </c>
      <c r="P147" s="73">
        <v>79.7622</v>
      </c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>
        <v>1964.8</v>
      </c>
      <c r="AC147" s="73">
        <v>6836</v>
      </c>
      <c r="AD147" s="73">
        <v>528</v>
      </c>
      <c r="AE147" s="73">
        <v>227</v>
      </c>
      <c r="AF147" s="73">
        <v>45</v>
      </c>
      <c r="AG147" s="73">
        <v>10</v>
      </c>
      <c r="AH147" s="73">
        <v>44</v>
      </c>
      <c r="AI147" s="105">
        <v>7690</v>
      </c>
      <c r="AJ147" s="105">
        <v>854</v>
      </c>
      <c r="AK147" s="105">
        <v>326</v>
      </c>
      <c r="AL147" s="105">
        <v>99</v>
      </c>
      <c r="AM147" s="105">
        <v>54</v>
      </c>
      <c r="AN147" s="105">
        <v>44</v>
      </c>
      <c r="AQ147" s="73">
        <v>163.363</v>
      </c>
      <c r="AT147" s="73">
        <v>0.703339</v>
      </c>
      <c r="AU147" s="73">
        <v>0</v>
      </c>
      <c r="AY147" s="73"/>
      <c r="AZ147" s="7"/>
    </row>
    <row r="148" spans="1:52" ht="16.5">
      <c r="A148" s="64">
        <v>39319</v>
      </c>
      <c r="B148" s="63">
        <f t="shared" si="2"/>
        <v>237</v>
      </c>
      <c r="C148" s="71">
        <v>0.621759</v>
      </c>
      <c r="D148" s="72">
        <v>0.621759</v>
      </c>
      <c r="E148" s="49"/>
      <c r="F148">
        <v>38.75210877</v>
      </c>
      <c r="G148">
        <v>-78.14657677</v>
      </c>
      <c r="H148" s="105">
        <v>17.178</v>
      </c>
      <c r="I148" s="73"/>
      <c r="M148" s="105">
        <v>2186.9272999999994</v>
      </c>
      <c r="N148" s="105">
        <v>19.6</v>
      </c>
      <c r="O148" s="105">
        <v>53</v>
      </c>
      <c r="P148" s="73">
        <v>79.9915</v>
      </c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>
        <v>1934.3</v>
      </c>
      <c r="AC148" s="73">
        <v>6572</v>
      </c>
      <c r="AD148" s="73">
        <v>552</v>
      </c>
      <c r="AE148" s="73">
        <v>244</v>
      </c>
      <c r="AF148" s="73">
        <v>25</v>
      </c>
      <c r="AG148" s="73">
        <v>7</v>
      </c>
      <c r="AH148" s="73">
        <v>40</v>
      </c>
      <c r="AI148" s="105">
        <v>7440</v>
      </c>
      <c r="AJ148" s="105">
        <v>868</v>
      </c>
      <c r="AK148" s="105">
        <v>316</v>
      </c>
      <c r="AL148" s="105">
        <v>72</v>
      </c>
      <c r="AM148" s="105">
        <v>47</v>
      </c>
      <c r="AN148" s="105">
        <v>40</v>
      </c>
      <c r="AQ148" s="73">
        <v>169.677</v>
      </c>
      <c r="AT148" s="73">
        <v>0.710273</v>
      </c>
      <c r="AU148" s="73">
        <v>0</v>
      </c>
      <c r="AY148" s="73"/>
      <c r="AZ148" s="7"/>
    </row>
    <row r="149" spans="1:52" ht="16.5">
      <c r="A149" s="64">
        <v>39319</v>
      </c>
      <c r="B149" s="63">
        <f t="shared" si="2"/>
        <v>237</v>
      </c>
      <c r="C149" s="71">
        <v>0.621875</v>
      </c>
      <c r="D149" s="72">
        <v>0.621875</v>
      </c>
      <c r="E149" s="49"/>
      <c r="F149">
        <v>38.75053317</v>
      </c>
      <c r="G149">
        <v>-78.15313471</v>
      </c>
      <c r="H149" s="105">
        <v>17.153</v>
      </c>
      <c r="I149" s="73"/>
      <c r="M149" s="105">
        <v>2202.7310500000003</v>
      </c>
      <c r="N149" s="105">
        <v>19.5</v>
      </c>
      <c r="O149" s="105">
        <v>52.7</v>
      </c>
      <c r="P149" s="73">
        <v>81.1233</v>
      </c>
      <c r="R149" s="73">
        <v>0.000119</v>
      </c>
      <c r="S149" s="106">
        <v>8.07E-05</v>
      </c>
      <c r="T149" s="106">
        <v>4.47E-05</v>
      </c>
      <c r="U149" s="106">
        <v>1.15E-05</v>
      </c>
      <c r="V149" s="106">
        <v>8.6E-06</v>
      </c>
      <c r="W149" s="106">
        <v>6.22E-06</v>
      </c>
      <c r="X149" s="73">
        <v>780.2</v>
      </c>
      <c r="Y149" s="73">
        <v>311.4</v>
      </c>
      <c r="Z149" s="73">
        <v>306.4</v>
      </c>
      <c r="AA149" s="73">
        <v>31.6</v>
      </c>
      <c r="AB149" s="73">
        <v>1921</v>
      </c>
      <c r="AC149" s="73">
        <v>6602</v>
      </c>
      <c r="AD149" s="73">
        <v>546</v>
      </c>
      <c r="AE149" s="73">
        <v>233</v>
      </c>
      <c r="AF149" s="73">
        <v>62</v>
      </c>
      <c r="AG149" s="73">
        <v>17</v>
      </c>
      <c r="AH149" s="73">
        <v>27</v>
      </c>
      <c r="AI149" s="105">
        <v>7487</v>
      </c>
      <c r="AJ149" s="105">
        <v>885</v>
      </c>
      <c r="AK149" s="105">
        <v>339</v>
      </c>
      <c r="AL149" s="105">
        <v>106</v>
      </c>
      <c r="AM149" s="105">
        <v>44</v>
      </c>
      <c r="AN149" s="105">
        <v>27</v>
      </c>
      <c r="AQ149" s="73">
        <v>178.855</v>
      </c>
      <c r="AT149" s="73">
        <v>0.849078</v>
      </c>
      <c r="AU149" s="73">
        <v>0</v>
      </c>
      <c r="AY149" s="73"/>
      <c r="AZ149" s="7"/>
    </row>
    <row r="150" spans="1:52" ht="16.5">
      <c r="A150" s="64">
        <v>39319</v>
      </c>
      <c r="B150" s="63">
        <f t="shared" si="2"/>
        <v>237</v>
      </c>
      <c r="C150" s="71">
        <v>0.621991</v>
      </c>
      <c r="D150" s="72">
        <v>0.621991</v>
      </c>
      <c r="E150" s="49"/>
      <c r="F150">
        <v>38.74895757</v>
      </c>
      <c r="G150">
        <v>-78.15969266</v>
      </c>
      <c r="H150" s="105">
        <v>17.085</v>
      </c>
      <c r="I150" s="73"/>
      <c r="M150" s="105">
        <v>2245.7172499999997</v>
      </c>
      <c r="N150" s="105">
        <v>18.8</v>
      </c>
      <c r="O150" s="105">
        <v>53.4</v>
      </c>
      <c r="P150" s="73">
        <v>80.7078</v>
      </c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>
        <v>1911.4</v>
      </c>
      <c r="AC150" s="73">
        <v>6689</v>
      </c>
      <c r="AD150" s="73">
        <v>534</v>
      </c>
      <c r="AE150" s="73">
        <v>246</v>
      </c>
      <c r="AF150" s="73">
        <v>53</v>
      </c>
      <c r="AG150" s="73">
        <v>9</v>
      </c>
      <c r="AH150" s="73">
        <v>21</v>
      </c>
      <c r="AI150" s="105">
        <v>7552</v>
      </c>
      <c r="AJ150" s="105">
        <v>863</v>
      </c>
      <c r="AK150" s="105">
        <v>329</v>
      </c>
      <c r="AL150" s="105">
        <v>83</v>
      </c>
      <c r="AM150" s="105">
        <v>30</v>
      </c>
      <c r="AN150" s="105">
        <v>21</v>
      </c>
      <c r="AQ150" s="73">
        <v>178.581</v>
      </c>
      <c r="AT150" s="73">
        <v>0.909859</v>
      </c>
      <c r="AU150" s="73">
        <v>0</v>
      </c>
      <c r="AY150" s="73"/>
      <c r="AZ150" s="7"/>
    </row>
    <row r="151" spans="1:52" ht="16.5">
      <c r="A151" s="64">
        <v>39319</v>
      </c>
      <c r="B151" s="63">
        <f t="shared" si="2"/>
        <v>237</v>
      </c>
      <c r="C151" s="71">
        <v>0.622106</v>
      </c>
      <c r="D151" s="72">
        <v>0.622106</v>
      </c>
      <c r="E151" s="49"/>
      <c r="F151">
        <v>38.74739555</v>
      </c>
      <c r="G151">
        <v>-78.16619407</v>
      </c>
      <c r="H151" s="105">
        <v>17.059</v>
      </c>
      <c r="I151" s="73"/>
      <c r="M151" s="105">
        <v>2262.15315</v>
      </c>
      <c r="N151" s="105">
        <v>18.5</v>
      </c>
      <c r="O151" s="105">
        <v>55</v>
      </c>
      <c r="P151" s="73">
        <v>81.2809</v>
      </c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>
        <v>1914.2</v>
      </c>
      <c r="AC151" s="73">
        <v>8230</v>
      </c>
      <c r="AD151" s="73">
        <v>512</v>
      </c>
      <c r="AE151" s="73">
        <v>252</v>
      </c>
      <c r="AF151" s="73">
        <v>51</v>
      </c>
      <c r="AG151" s="73">
        <v>12</v>
      </c>
      <c r="AH151" s="73">
        <v>20</v>
      </c>
      <c r="AI151" s="105">
        <v>9077</v>
      </c>
      <c r="AJ151" s="105">
        <v>847</v>
      </c>
      <c r="AK151" s="105">
        <v>335</v>
      </c>
      <c r="AL151" s="105">
        <v>83</v>
      </c>
      <c r="AM151" s="105">
        <v>32</v>
      </c>
      <c r="AN151" s="105">
        <v>20</v>
      </c>
      <c r="AQ151" s="73">
        <v>184.752</v>
      </c>
      <c r="AT151" s="73">
        <v>0.862944</v>
      </c>
      <c r="AU151" s="73">
        <v>0</v>
      </c>
      <c r="AY151" s="73"/>
      <c r="AZ151" s="7"/>
    </row>
    <row r="152" spans="1:52" ht="16.5">
      <c r="A152" s="64">
        <v>39319</v>
      </c>
      <c r="B152" s="63">
        <f t="shared" si="2"/>
        <v>237</v>
      </c>
      <c r="C152" s="71">
        <v>0.622222</v>
      </c>
      <c r="D152" s="72">
        <v>0.622222</v>
      </c>
      <c r="E152" s="49"/>
      <c r="F152">
        <v>38.74581994</v>
      </c>
      <c r="G152">
        <v>-78.17275202</v>
      </c>
      <c r="H152" s="105">
        <v>17.021</v>
      </c>
      <c r="I152" s="73"/>
      <c r="M152" s="105">
        <v>2286.1748499999994</v>
      </c>
      <c r="N152" s="105">
        <v>18.1</v>
      </c>
      <c r="O152" s="105">
        <v>56.5</v>
      </c>
      <c r="P152" s="73">
        <v>80.0774</v>
      </c>
      <c r="R152" s="73">
        <v>0.000118</v>
      </c>
      <c r="S152" s="106">
        <v>7.78E-05</v>
      </c>
      <c r="T152" s="106">
        <v>4.35E-05</v>
      </c>
      <c r="U152" s="106">
        <v>1.08E-05</v>
      </c>
      <c r="V152" s="106">
        <v>8.6E-06</v>
      </c>
      <c r="W152" s="106">
        <v>7.49E-06</v>
      </c>
      <c r="X152" s="73">
        <v>775.4</v>
      </c>
      <c r="Y152" s="73">
        <v>311.4</v>
      </c>
      <c r="Z152" s="73">
        <v>306.3</v>
      </c>
      <c r="AA152" s="73">
        <v>31.8</v>
      </c>
      <c r="AB152" s="73">
        <v>1911.9</v>
      </c>
      <c r="AC152" s="73">
        <v>6708</v>
      </c>
      <c r="AD152" s="73">
        <v>533</v>
      </c>
      <c r="AE152" s="73">
        <v>196</v>
      </c>
      <c r="AF152" s="73">
        <v>34</v>
      </c>
      <c r="AG152" s="73">
        <v>16</v>
      </c>
      <c r="AH152" s="73">
        <v>23</v>
      </c>
      <c r="AI152" s="105">
        <v>7510</v>
      </c>
      <c r="AJ152" s="105">
        <v>802</v>
      </c>
      <c r="AK152" s="105">
        <v>269</v>
      </c>
      <c r="AL152" s="105">
        <v>73</v>
      </c>
      <c r="AM152" s="105">
        <v>39</v>
      </c>
      <c r="AN152" s="105">
        <v>23</v>
      </c>
      <c r="AQ152" s="73">
        <v>175.528</v>
      </c>
      <c r="AT152" s="73">
        <v>0.770975</v>
      </c>
      <c r="AU152" s="73">
        <v>0</v>
      </c>
      <c r="AY152" s="73"/>
      <c r="AZ152" s="7"/>
    </row>
    <row r="153" spans="1:52" ht="16.5">
      <c r="A153" s="64">
        <v>39319</v>
      </c>
      <c r="B153" s="63">
        <f t="shared" si="2"/>
        <v>237</v>
      </c>
      <c r="C153" s="71">
        <v>0.622338</v>
      </c>
      <c r="D153" s="72">
        <v>0.622338</v>
      </c>
      <c r="E153" s="49"/>
      <c r="F153">
        <v>38.74424434</v>
      </c>
      <c r="G153">
        <v>-78.17930996</v>
      </c>
      <c r="H153" s="105">
        <v>16.98</v>
      </c>
      <c r="I153" s="73"/>
      <c r="M153" s="105">
        <v>2312.0930000000008</v>
      </c>
      <c r="N153" s="105">
        <v>17.8</v>
      </c>
      <c r="O153" s="105">
        <v>57.6</v>
      </c>
      <c r="P153" s="73">
        <v>80.5646</v>
      </c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>
        <v>1909.7</v>
      </c>
      <c r="AC153" s="73">
        <v>6983</v>
      </c>
      <c r="AD153" s="73">
        <v>573</v>
      </c>
      <c r="AE153" s="73">
        <v>203</v>
      </c>
      <c r="AF153" s="73">
        <v>49</v>
      </c>
      <c r="AG153" s="73">
        <v>18</v>
      </c>
      <c r="AH153" s="73">
        <v>24</v>
      </c>
      <c r="AI153" s="105">
        <v>7850</v>
      </c>
      <c r="AJ153" s="105">
        <v>867</v>
      </c>
      <c r="AK153" s="105">
        <v>294</v>
      </c>
      <c r="AL153" s="105">
        <v>91</v>
      </c>
      <c r="AM153" s="105">
        <v>42</v>
      </c>
      <c r="AN153" s="105">
        <v>24</v>
      </c>
      <c r="AQ153" s="73">
        <v>179.551</v>
      </c>
      <c r="AT153" s="73">
        <v>0.777908</v>
      </c>
      <c r="AU153" s="73">
        <v>0</v>
      </c>
      <c r="AY153" s="73"/>
      <c r="AZ153" s="7"/>
    </row>
    <row r="154" spans="1:52" ht="16.5">
      <c r="A154" s="64">
        <v>39319</v>
      </c>
      <c r="B154" s="63">
        <f t="shared" si="2"/>
        <v>237</v>
      </c>
      <c r="C154" s="71">
        <v>0.622454</v>
      </c>
      <c r="D154" s="72">
        <v>0.622454</v>
      </c>
      <c r="E154" s="49"/>
      <c r="F154">
        <v>38.74266873</v>
      </c>
      <c r="G154">
        <v>-78.1858679</v>
      </c>
      <c r="H154" s="105">
        <v>16.948</v>
      </c>
      <c r="I154" s="73"/>
      <c r="M154" s="105">
        <v>2332.3217999999997</v>
      </c>
      <c r="N154" s="105">
        <v>17.6</v>
      </c>
      <c r="O154" s="105">
        <v>58</v>
      </c>
      <c r="P154" s="73">
        <v>79.6333</v>
      </c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>
        <v>1872.4</v>
      </c>
      <c r="AC154" s="73">
        <v>6667</v>
      </c>
      <c r="AD154" s="73">
        <v>537</v>
      </c>
      <c r="AE154" s="73">
        <v>209</v>
      </c>
      <c r="AF154" s="73">
        <v>41</v>
      </c>
      <c r="AG154" s="73">
        <v>13</v>
      </c>
      <c r="AH154" s="73">
        <v>20</v>
      </c>
      <c r="AI154" s="105">
        <v>7487</v>
      </c>
      <c r="AJ154" s="105">
        <v>820</v>
      </c>
      <c r="AK154" s="105">
        <v>283</v>
      </c>
      <c r="AL154" s="105">
        <v>74</v>
      </c>
      <c r="AM154" s="105">
        <v>33</v>
      </c>
      <c r="AN154" s="105">
        <v>20</v>
      </c>
      <c r="AQ154" s="73">
        <v>172.977</v>
      </c>
      <c r="AT154" s="73">
        <v>0.806821</v>
      </c>
      <c r="AU154" s="73">
        <v>0</v>
      </c>
      <c r="AY154" s="73"/>
      <c r="AZ154" s="7"/>
    </row>
    <row r="155" spans="1:52" ht="16.5">
      <c r="A155" s="64">
        <v>39319</v>
      </c>
      <c r="B155" s="63">
        <f t="shared" si="2"/>
        <v>237</v>
      </c>
      <c r="C155" s="71">
        <v>0.622569</v>
      </c>
      <c r="D155" s="72">
        <v>0.622569</v>
      </c>
      <c r="E155" s="49"/>
      <c r="F155">
        <v>38.74110671</v>
      </c>
      <c r="G155">
        <v>-78.19236932</v>
      </c>
      <c r="H155" s="105">
        <v>16.907</v>
      </c>
      <c r="I155" s="73"/>
      <c r="M155" s="105">
        <v>2358.239950000001</v>
      </c>
      <c r="N155" s="105">
        <v>17.3</v>
      </c>
      <c r="O155" s="105">
        <v>58.6</v>
      </c>
      <c r="P155" s="73">
        <v>79.6906</v>
      </c>
      <c r="R155" s="73">
        <v>0.000113</v>
      </c>
      <c r="S155" s="106">
        <v>7.72E-05</v>
      </c>
      <c r="T155" s="106">
        <v>4.36E-05</v>
      </c>
      <c r="U155" s="106">
        <v>1.06E-05</v>
      </c>
      <c r="V155" s="106">
        <v>8.59E-06</v>
      </c>
      <c r="W155" s="106">
        <v>6.75E-06</v>
      </c>
      <c r="X155" s="73">
        <v>767.9</v>
      </c>
      <c r="Y155" s="73">
        <v>311.3</v>
      </c>
      <c r="Z155" s="73">
        <v>306.2</v>
      </c>
      <c r="AA155" s="73">
        <v>32</v>
      </c>
      <c r="AB155" s="73">
        <v>1847.6</v>
      </c>
      <c r="AC155" s="73">
        <v>8976</v>
      </c>
      <c r="AD155" s="73">
        <v>532</v>
      </c>
      <c r="AE155" s="73">
        <v>208</v>
      </c>
      <c r="AF155" s="73">
        <v>37</v>
      </c>
      <c r="AG155" s="73">
        <v>8</v>
      </c>
      <c r="AH155" s="73">
        <v>24</v>
      </c>
      <c r="AI155" s="105">
        <v>9785</v>
      </c>
      <c r="AJ155" s="105">
        <v>809</v>
      </c>
      <c r="AK155" s="105">
        <v>277</v>
      </c>
      <c r="AL155" s="105">
        <v>69</v>
      </c>
      <c r="AM155" s="105">
        <v>32</v>
      </c>
      <c r="AN155" s="105">
        <v>24</v>
      </c>
      <c r="AQ155" s="73">
        <v>170.698</v>
      </c>
      <c r="AT155" s="73">
        <v>0.824743</v>
      </c>
      <c r="AU155" s="73">
        <v>0</v>
      </c>
      <c r="AY155" s="73"/>
      <c r="AZ155" s="7"/>
    </row>
    <row r="156" spans="1:52" ht="16.5">
      <c r="A156" s="64">
        <v>39319</v>
      </c>
      <c r="B156" s="63">
        <f t="shared" si="2"/>
        <v>237</v>
      </c>
      <c r="C156" s="71">
        <v>0.622685</v>
      </c>
      <c r="D156" s="72">
        <v>0.622685</v>
      </c>
      <c r="E156" s="49"/>
      <c r="F156">
        <v>38.73953111</v>
      </c>
      <c r="G156">
        <v>-78.19892726</v>
      </c>
      <c r="H156" s="105">
        <v>16.857</v>
      </c>
      <c r="I156" s="73"/>
      <c r="M156" s="105">
        <v>2389.847450000001</v>
      </c>
      <c r="N156" s="105">
        <v>16.8</v>
      </c>
      <c r="O156" s="105">
        <v>61</v>
      </c>
      <c r="P156" s="73">
        <v>78.7593</v>
      </c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>
        <v>1882.8</v>
      </c>
      <c r="AC156" s="73">
        <v>7113</v>
      </c>
      <c r="AD156" s="73">
        <v>554</v>
      </c>
      <c r="AE156" s="73">
        <v>208</v>
      </c>
      <c r="AF156" s="73">
        <v>36</v>
      </c>
      <c r="AG156" s="73">
        <v>7</v>
      </c>
      <c r="AH156" s="73">
        <v>16</v>
      </c>
      <c r="AI156" s="105">
        <v>7934</v>
      </c>
      <c r="AJ156" s="105">
        <v>821</v>
      </c>
      <c r="AK156" s="105">
        <v>267</v>
      </c>
      <c r="AL156" s="105">
        <v>59</v>
      </c>
      <c r="AM156" s="105">
        <v>23</v>
      </c>
      <c r="AN156" s="105">
        <v>16</v>
      </c>
      <c r="AQ156" s="73">
        <v>171.284</v>
      </c>
      <c r="AT156" s="73">
        <v>0.721783</v>
      </c>
      <c r="AU156" s="73">
        <v>0</v>
      </c>
      <c r="AY156" s="73"/>
      <c r="AZ156" s="7"/>
    </row>
    <row r="157" spans="1:52" ht="16.5">
      <c r="A157" s="64">
        <v>39319</v>
      </c>
      <c r="B157" s="63">
        <f t="shared" si="2"/>
        <v>237</v>
      </c>
      <c r="C157" s="71">
        <v>0.622801</v>
      </c>
      <c r="D157" s="72">
        <v>0.622801</v>
      </c>
      <c r="E157" s="49"/>
      <c r="F157">
        <v>38.73795551</v>
      </c>
      <c r="G157">
        <v>-78.20548521</v>
      </c>
      <c r="H157" s="105">
        <v>16.816</v>
      </c>
      <c r="I157" s="73"/>
      <c r="M157" s="105">
        <v>2415.7656000000006</v>
      </c>
      <c r="N157" s="105">
        <v>16.4</v>
      </c>
      <c r="O157" s="105">
        <v>64</v>
      </c>
      <c r="P157" s="73">
        <v>79.0315</v>
      </c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>
        <v>1915.4</v>
      </c>
      <c r="AC157" s="73">
        <v>8458</v>
      </c>
      <c r="AD157" s="73">
        <v>552</v>
      </c>
      <c r="AE157" s="73">
        <v>210</v>
      </c>
      <c r="AF157" s="73">
        <v>47</v>
      </c>
      <c r="AG157" s="73">
        <v>11</v>
      </c>
      <c r="AH157" s="73">
        <v>18</v>
      </c>
      <c r="AI157" s="105">
        <v>9296</v>
      </c>
      <c r="AJ157" s="105">
        <v>838</v>
      </c>
      <c r="AK157" s="105">
        <v>286</v>
      </c>
      <c r="AL157" s="105">
        <v>76</v>
      </c>
      <c r="AM157" s="105">
        <v>29</v>
      </c>
      <c r="AN157" s="105">
        <v>18</v>
      </c>
      <c r="AQ157" s="73">
        <v>159.984</v>
      </c>
      <c r="AT157" s="73">
        <v>0.750696</v>
      </c>
      <c r="AU157" s="73">
        <v>0</v>
      </c>
      <c r="AY157" s="73"/>
      <c r="AZ157" s="7"/>
    </row>
    <row r="158" spans="1:52" ht="16.5">
      <c r="A158" s="64">
        <v>39319</v>
      </c>
      <c r="B158" s="63">
        <f t="shared" si="2"/>
        <v>237</v>
      </c>
      <c r="C158" s="71">
        <v>0.622917</v>
      </c>
      <c r="D158" s="72">
        <v>0.622917</v>
      </c>
      <c r="E158" s="49"/>
      <c r="F158">
        <v>38.7363799</v>
      </c>
      <c r="G158">
        <v>-78.21204315</v>
      </c>
      <c r="H158" s="105">
        <v>16.784</v>
      </c>
      <c r="I158" s="73"/>
      <c r="M158" s="105">
        <v>2435.9944000000014</v>
      </c>
      <c r="N158" s="105">
        <v>16.1</v>
      </c>
      <c r="O158" s="105">
        <v>65.9</v>
      </c>
      <c r="P158" s="73">
        <v>78.1002</v>
      </c>
      <c r="R158" s="73">
        <v>0.000118</v>
      </c>
      <c r="S158" s="106">
        <v>7.77E-05</v>
      </c>
      <c r="T158" s="106">
        <v>4.34E-05</v>
      </c>
      <c r="U158" s="106">
        <v>1.06E-05</v>
      </c>
      <c r="V158" s="106">
        <v>8.51E-06</v>
      </c>
      <c r="W158" s="106">
        <v>6.33E-06</v>
      </c>
      <c r="X158" s="73">
        <v>759.7</v>
      </c>
      <c r="Y158" s="73">
        <v>311.3</v>
      </c>
      <c r="Z158" s="73">
        <v>306</v>
      </c>
      <c r="AA158" s="73">
        <v>31.8</v>
      </c>
      <c r="AB158" s="73">
        <v>1880.6</v>
      </c>
      <c r="AC158" s="73">
        <v>8589</v>
      </c>
      <c r="AD158" s="73">
        <v>493</v>
      </c>
      <c r="AE158" s="73">
        <v>205</v>
      </c>
      <c r="AF158" s="73">
        <v>51</v>
      </c>
      <c r="AG158" s="73">
        <v>20</v>
      </c>
      <c r="AH158" s="73">
        <v>37</v>
      </c>
      <c r="AI158" s="105">
        <v>9395</v>
      </c>
      <c r="AJ158" s="105">
        <v>806</v>
      </c>
      <c r="AK158" s="105">
        <v>313</v>
      </c>
      <c r="AL158" s="105">
        <v>108</v>
      </c>
      <c r="AM158" s="105">
        <v>57</v>
      </c>
      <c r="AN158" s="105">
        <v>37</v>
      </c>
      <c r="AQ158" s="73">
        <v>157.849</v>
      </c>
      <c r="AT158" s="73">
        <v>0.735651</v>
      </c>
      <c r="AU158" s="73">
        <v>0</v>
      </c>
      <c r="AY158" s="73"/>
      <c r="AZ158" s="7"/>
    </row>
    <row r="159" spans="1:52" ht="16.5">
      <c r="A159" s="64">
        <v>39319</v>
      </c>
      <c r="B159" s="63">
        <f t="shared" si="2"/>
        <v>237</v>
      </c>
      <c r="C159" s="71">
        <v>0.623032</v>
      </c>
      <c r="D159" s="72">
        <v>0.623032</v>
      </c>
      <c r="E159" s="49"/>
      <c r="F159">
        <v>38.73481788</v>
      </c>
      <c r="G159">
        <v>-78.21854456</v>
      </c>
      <c r="H159" s="105">
        <v>16.734</v>
      </c>
      <c r="I159" s="73"/>
      <c r="M159" s="105">
        <v>2467.6018999999997</v>
      </c>
      <c r="N159" s="105">
        <v>15.8</v>
      </c>
      <c r="O159" s="105">
        <v>65.7</v>
      </c>
      <c r="P159" s="73">
        <v>78.9455</v>
      </c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>
        <v>1837.2</v>
      </c>
      <c r="AC159" s="73">
        <v>7001</v>
      </c>
      <c r="AD159" s="73">
        <v>577</v>
      </c>
      <c r="AE159" s="73">
        <v>226</v>
      </c>
      <c r="AF159" s="73">
        <v>46</v>
      </c>
      <c r="AG159" s="73">
        <v>13</v>
      </c>
      <c r="AH159" s="73">
        <v>27</v>
      </c>
      <c r="AI159" s="105">
        <v>7890</v>
      </c>
      <c r="AJ159" s="105">
        <v>889</v>
      </c>
      <c r="AK159" s="105">
        <v>312</v>
      </c>
      <c r="AL159" s="105">
        <v>86</v>
      </c>
      <c r="AM159" s="105">
        <v>40</v>
      </c>
      <c r="AN159" s="105">
        <v>27</v>
      </c>
      <c r="AQ159" s="73">
        <v>154.926</v>
      </c>
      <c r="AT159" s="73">
        <v>0.731595</v>
      </c>
      <c r="AU159" s="73">
        <v>0</v>
      </c>
      <c r="AY159" s="73"/>
      <c r="AZ159" s="7"/>
    </row>
    <row r="160" spans="1:52" ht="16.5">
      <c r="A160" s="64">
        <v>39319</v>
      </c>
      <c r="B160" s="63">
        <f t="shared" si="2"/>
        <v>237</v>
      </c>
      <c r="C160" s="71">
        <v>0.623148</v>
      </c>
      <c r="D160" s="72">
        <v>0.623148</v>
      </c>
      <c r="E160" s="49"/>
      <c r="F160">
        <v>38.73324228</v>
      </c>
      <c r="G160">
        <v>-78.22510251</v>
      </c>
      <c r="H160" s="105">
        <v>16.707</v>
      </c>
      <c r="I160" s="73"/>
      <c r="M160" s="105">
        <v>2484.6699499999995</v>
      </c>
      <c r="N160" s="105">
        <v>15.6</v>
      </c>
      <c r="O160" s="105">
        <v>65.8</v>
      </c>
      <c r="P160" s="73">
        <v>78.4584</v>
      </c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>
        <v>1853.2</v>
      </c>
      <c r="AC160" s="73">
        <v>6904</v>
      </c>
      <c r="AD160" s="73">
        <v>582</v>
      </c>
      <c r="AE160" s="73">
        <v>258</v>
      </c>
      <c r="AF160" s="73">
        <v>51</v>
      </c>
      <c r="AG160" s="73">
        <v>12</v>
      </c>
      <c r="AH160" s="73">
        <v>15</v>
      </c>
      <c r="AI160" s="105">
        <v>7822</v>
      </c>
      <c r="AJ160" s="105">
        <v>918</v>
      </c>
      <c r="AK160" s="105">
        <v>336</v>
      </c>
      <c r="AL160" s="105">
        <v>78</v>
      </c>
      <c r="AM160" s="105">
        <v>27</v>
      </c>
      <c r="AN160" s="105">
        <v>15</v>
      </c>
      <c r="AQ160" s="73">
        <v>152.862</v>
      </c>
      <c r="AT160" s="73">
        <v>0.782485</v>
      </c>
      <c r="AU160" s="73">
        <v>0</v>
      </c>
      <c r="AY160" s="73"/>
      <c r="AZ160" s="7"/>
    </row>
    <row r="161" spans="1:52" ht="16.5">
      <c r="A161" s="64">
        <v>39319</v>
      </c>
      <c r="B161" s="63">
        <f t="shared" si="2"/>
        <v>237</v>
      </c>
      <c r="C161" s="71">
        <v>0.623264</v>
      </c>
      <c r="D161" s="72">
        <v>0.623264</v>
      </c>
      <c r="E161" s="49"/>
      <c r="F161">
        <v>38.73166667</v>
      </c>
      <c r="G161">
        <v>-78.23166045</v>
      </c>
      <c r="H161" s="105">
        <v>16.686</v>
      </c>
      <c r="I161" s="73"/>
      <c r="M161" s="105">
        <v>2497.945100000001</v>
      </c>
      <c r="N161" s="105">
        <v>15.4</v>
      </c>
      <c r="O161" s="105">
        <v>68.7</v>
      </c>
      <c r="P161" s="73">
        <v>79.6619</v>
      </c>
      <c r="R161" s="73">
        <v>0.000115</v>
      </c>
      <c r="S161" s="106">
        <v>7.67E-05</v>
      </c>
      <c r="T161" s="106">
        <v>4.37E-05</v>
      </c>
      <c r="U161" s="106">
        <v>1.04E-05</v>
      </c>
      <c r="V161" s="106">
        <v>8.31E-06</v>
      </c>
      <c r="W161" s="106">
        <v>6.87E-06</v>
      </c>
      <c r="X161" s="73">
        <v>752.3</v>
      </c>
      <c r="Y161" s="73">
        <v>311.2</v>
      </c>
      <c r="Z161" s="73">
        <v>305.9</v>
      </c>
      <c r="AA161" s="73">
        <v>32</v>
      </c>
      <c r="AB161" s="73">
        <v>1895.5</v>
      </c>
      <c r="AC161" s="73">
        <v>6862</v>
      </c>
      <c r="AD161" s="73">
        <v>473</v>
      </c>
      <c r="AE161" s="73">
        <v>204</v>
      </c>
      <c r="AF161" s="73">
        <v>24</v>
      </c>
      <c r="AG161" s="73">
        <v>9</v>
      </c>
      <c r="AH161" s="73">
        <v>28</v>
      </c>
      <c r="AI161" s="105">
        <v>7600</v>
      </c>
      <c r="AJ161" s="105">
        <v>738</v>
      </c>
      <c r="AK161" s="105">
        <v>265</v>
      </c>
      <c r="AL161" s="105">
        <v>61</v>
      </c>
      <c r="AM161" s="105">
        <v>37</v>
      </c>
      <c r="AN161" s="105">
        <v>28</v>
      </c>
      <c r="AQ161" s="73">
        <v>161.253</v>
      </c>
      <c r="AT161" s="73">
        <v>0.756451</v>
      </c>
      <c r="AU161" s="73">
        <v>0</v>
      </c>
      <c r="AY161" s="73"/>
      <c r="AZ161" s="7"/>
    </row>
    <row r="162" spans="1:52" ht="16.5">
      <c r="A162" s="64">
        <v>39319</v>
      </c>
      <c r="B162" s="63">
        <f t="shared" si="2"/>
        <v>237</v>
      </c>
      <c r="C162" s="71">
        <v>0.62338</v>
      </c>
      <c r="D162" s="72">
        <v>0.62338</v>
      </c>
      <c r="E162" s="49"/>
      <c r="F162">
        <v>38.73009107</v>
      </c>
      <c r="G162">
        <v>-78.2382184</v>
      </c>
      <c r="H162" s="105">
        <v>16.632</v>
      </c>
      <c r="I162" s="73"/>
      <c r="M162" s="105">
        <v>2532.0811999999987</v>
      </c>
      <c r="N162" s="105">
        <v>14.9</v>
      </c>
      <c r="O162" s="105">
        <v>70.3</v>
      </c>
      <c r="P162" s="73">
        <v>79.3181</v>
      </c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>
        <v>1873.1</v>
      </c>
      <c r="AC162" s="73">
        <v>6987</v>
      </c>
      <c r="AD162" s="73">
        <v>532</v>
      </c>
      <c r="AE162" s="73">
        <v>214</v>
      </c>
      <c r="AF162" s="73">
        <v>25</v>
      </c>
      <c r="AG162" s="73">
        <v>10</v>
      </c>
      <c r="AH162" s="73">
        <v>20</v>
      </c>
      <c r="AI162" s="105">
        <v>7788</v>
      </c>
      <c r="AJ162" s="105">
        <v>801</v>
      </c>
      <c r="AK162" s="105">
        <v>269</v>
      </c>
      <c r="AL162" s="105">
        <v>55</v>
      </c>
      <c r="AM162" s="105">
        <v>30</v>
      </c>
      <c r="AN162" s="105">
        <v>20</v>
      </c>
      <c r="AQ162" s="73">
        <v>161.194</v>
      </c>
      <c r="AT162" s="73">
        <v>0.796352</v>
      </c>
      <c r="AU162" s="73">
        <v>0</v>
      </c>
      <c r="AY162" s="73"/>
      <c r="AZ162" s="7"/>
    </row>
    <row r="163" spans="1:52" ht="16.5">
      <c r="A163" s="64">
        <v>39319</v>
      </c>
      <c r="B163" s="63">
        <f t="shared" si="2"/>
        <v>237</v>
      </c>
      <c r="C163" s="71">
        <v>0.623495</v>
      </c>
      <c r="D163" s="72">
        <v>0.623495</v>
      </c>
      <c r="E163" s="49"/>
      <c r="F163">
        <v>38.72852905</v>
      </c>
      <c r="G163">
        <v>-78.24471981</v>
      </c>
      <c r="H163" s="105">
        <v>16.611</v>
      </c>
      <c r="I163" s="73"/>
      <c r="M163" s="105">
        <v>2545.35635</v>
      </c>
      <c r="N163" s="105">
        <v>14.9</v>
      </c>
      <c r="O163" s="105">
        <v>70.1</v>
      </c>
      <c r="P163" s="73">
        <v>79.4757</v>
      </c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>
        <v>1867.4</v>
      </c>
      <c r="AC163" s="73">
        <v>12122</v>
      </c>
      <c r="AD163" s="73">
        <v>578</v>
      </c>
      <c r="AE163" s="73">
        <v>232</v>
      </c>
      <c r="AF163" s="73">
        <v>37</v>
      </c>
      <c r="AG163" s="73">
        <v>13</v>
      </c>
      <c r="AH163" s="73">
        <v>29</v>
      </c>
      <c r="AI163" s="105">
        <v>13011</v>
      </c>
      <c r="AJ163" s="105">
        <v>889</v>
      </c>
      <c r="AK163" s="105">
        <v>311</v>
      </c>
      <c r="AL163" s="105">
        <v>79</v>
      </c>
      <c r="AM163" s="105">
        <v>42</v>
      </c>
      <c r="AN163" s="105">
        <v>29</v>
      </c>
      <c r="AQ163" s="73">
        <v>159.775</v>
      </c>
      <c r="AT163" s="73">
        <v>0.815374</v>
      </c>
      <c r="AU163" s="73">
        <v>0</v>
      </c>
      <c r="AY163" s="73"/>
      <c r="AZ163" s="7"/>
    </row>
    <row r="164" spans="1:52" ht="16.5">
      <c r="A164" s="64">
        <v>39319</v>
      </c>
      <c r="B164" s="63">
        <f t="shared" si="2"/>
        <v>237</v>
      </c>
      <c r="C164" s="71">
        <v>0.623611</v>
      </c>
      <c r="D164" s="72">
        <v>0.623611</v>
      </c>
      <c r="E164" s="49"/>
      <c r="F164">
        <v>38.72695344</v>
      </c>
      <c r="G164">
        <v>-78.25127775</v>
      </c>
      <c r="H164" s="105">
        <v>16.587</v>
      </c>
      <c r="I164" s="73"/>
      <c r="M164" s="105">
        <v>2560.5279499999997</v>
      </c>
      <c r="N164" s="105">
        <v>14.9</v>
      </c>
      <c r="O164" s="105">
        <v>71.7</v>
      </c>
      <c r="P164" s="73">
        <v>78.4297</v>
      </c>
      <c r="R164" s="73">
        <v>0.000112</v>
      </c>
      <c r="S164" s="106">
        <v>7.7E-05</v>
      </c>
      <c r="T164" s="106">
        <v>4.36E-05</v>
      </c>
      <c r="U164" s="106">
        <v>1.04E-05</v>
      </c>
      <c r="V164" s="106">
        <v>8.13E-06</v>
      </c>
      <c r="W164" s="106">
        <v>7.14E-06</v>
      </c>
      <c r="X164" s="73">
        <v>746.1</v>
      </c>
      <c r="Y164" s="73">
        <v>311.2</v>
      </c>
      <c r="Z164" s="73">
        <v>305.7</v>
      </c>
      <c r="AA164" s="73">
        <v>31.6</v>
      </c>
      <c r="AB164" s="73">
        <v>1827.9</v>
      </c>
      <c r="AC164" s="73">
        <v>6939</v>
      </c>
      <c r="AD164" s="73">
        <v>568</v>
      </c>
      <c r="AE164" s="73">
        <v>237</v>
      </c>
      <c r="AF164" s="73">
        <v>49</v>
      </c>
      <c r="AG164" s="73">
        <v>12</v>
      </c>
      <c r="AH164" s="73">
        <v>25</v>
      </c>
      <c r="AI164" s="105">
        <v>7830</v>
      </c>
      <c r="AJ164" s="105">
        <v>891</v>
      </c>
      <c r="AK164" s="105">
        <v>323</v>
      </c>
      <c r="AL164" s="105">
        <v>86</v>
      </c>
      <c r="AM164" s="105">
        <v>37</v>
      </c>
      <c r="AN164" s="105">
        <v>25</v>
      </c>
      <c r="AQ164" s="73">
        <v>172.39</v>
      </c>
      <c r="AT164" s="73">
        <v>0.735493</v>
      </c>
      <c r="AU164" s="73">
        <v>0</v>
      </c>
      <c r="AY164" s="73"/>
      <c r="AZ164" s="7"/>
    </row>
    <row r="165" spans="1:52" ht="16.5">
      <c r="A165" s="64">
        <v>39319</v>
      </c>
      <c r="B165" s="63">
        <f t="shared" si="2"/>
        <v>237</v>
      </c>
      <c r="C165" s="71">
        <v>0.623727</v>
      </c>
      <c r="D165" s="72">
        <v>0.623727</v>
      </c>
      <c r="E165" s="49"/>
      <c r="F165">
        <v>38.72537784</v>
      </c>
      <c r="G165">
        <v>-78.2578357</v>
      </c>
      <c r="H165" s="105">
        <v>16.516</v>
      </c>
      <c r="I165" s="73"/>
      <c r="M165" s="105">
        <v>2605.410600000001</v>
      </c>
      <c r="N165" s="105">
        <v>14.3</v>
      </c>
      <c r="O165" s="105">
        <v>72.5</v>
      </c>
      <c r="P165" s="73">
        <v>79.4183</v>
      </c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>
        <v>1843.2</v>
      </c>
      <c r="AC165" s="73">
        <v>7249</v>
      </c>
      <c r="AD165" s="73">
        <v>530</v>
      </c>
      <c r="AE165" s="73">
        <v>211</v>
      </c>
      <c r="AF165" s="73">
        <v>38</v>
      </c>
      <c r="AG165" s="73">
        <v>15</v>
      </c>
      <c r="AH165" s="73">
        <v>28</v>
      </c>
      <c r="AI165" s="105">
        <v>8071</v>
      </c>
      <c r="AJ165" s="105">
        <v>822</v>
      </c>
      <c r="AK165" s="105">
        <v>292</v>
      </c>
      <c r="AL165" s="105">
        <v>81</v>
      </c>
      <c r="AM165" s="105">
        <v>43</v>
      </c>
      <c r="AN165" s="105">
        <v>28</v>
      </c>
      <c r="AQ165" s="73">
        <v>178.704</v>
      </c>
      <c r="AT165" s="73">
        <v>0.774295</v>
      </c>
      <c r="AU165" s="73">
        <v>0</v>
      </c>
      <c r="AY165" s="73"/>
      <c r="AZ165" s="7"/>
    </row>
    <row r="166" spans="1:52" ht="16.5">
      <c r="A166" s="64">
        <v>39319</v>
      </c>
      <c r="B166" s="63">
        <f t="shared" si="2"/>
        <v>237</v>
      </c>
      <c r="C166" s="71">
        <v>0.623843</v>
      </c>
      <c r="D166" s="72">
        <v>0.623843</v>
      </c>
      <c r="E166" s="49"/>
      <c r="F166">
        <v>38.72380224</v>
      </c>
      <c r="G166">
        <v>-78.26439364</v>
      </c>
      <c r="H166" s="105">
        <v>16.493</v>
      </c>
      <c r="I166" s="73"/>
      <c r="M166" s="105">
        <v>2619.9500500000013</v>
      </c>
      <c r="N166" s="105">
        <v>14.1</v>
      </c>
      <c r="O166" s="105">
        <v>72.7</v>
      </c>
      <c r="P166" s="73">
        <v>78.5587</v>
      </c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>
        <v>1820.8</v>
      </c>
      <c r="AC166" s="73">
        <v>8398</v>
      </c>
      <c r="AD166" s="73">
        <v>549</v>
      </c>
      <c r="AE166" s="73">
        <v>255</v>
      </c>
      <c r="AF166" s="73">
        <v>62</v>
      </c>
      <c r="AG166" s="73">
        <v>23</v>
      </c>
      <c r="AH166" s="73">
        <v>28</v>
      </c>
      <c r="AI166" s="105">
        <v>9315</v>
      </c>
      <c r="AJ166" s="105">
        <v>917</v>
      </c>
      <c r="AK166" s="105">
        <v>368</v>
      </c>
      <c r="AL166" s="105">
        <v>113</v>
      </c>
      <c r="AM166" s="105">
        <v>51</v>
      </c>
      <c r="AN166" s="105">
        <v>28</v>
      </c>
      <c r="AQ166" s="73">
        <v>180.65</v>
      </c>
      <c r="AT166" s="73">
        <v>0.813098</v>
      </c>
      <c r="AU166" s="73">
        <v>0</v>
      </c>
      <c r="AY166" s="73"/>
      <c r="AZ166" s="7"/>
    </row>
    <row r="167" spans="1:52" ht="16.5">
      <c r="A167" s="64">
        <v>39319</v>
      </c>
      <c r="B167" s="63">
        <f t="shared" si="2"/>
        <v>237</v>
      </c>
      <c r="C167" s="71">
        <v>0.623958</v>
      </c>
      <c r="D167" s="72">
        <v>0.623958</v>
      </c>
      <c r="E167" s="49"/>
      <c r="F167">
        <v>38.72224022</v>
      </c>
      <c r="G167">
        <v>-78.27089505</v>
      </c>
      <c r="H167" s="105">
        <v>16.467</v>
      </c>
      <c r="I167" s="73"/>
      <c r="M167" s="105">
        <v>2636.3859500000017</v>
      </c>
      <c r="N167" s="105">
        <v>13.9</v>
      </c>
      <c r="O167" s="105">
        <v>74.7</v>
      </c>
      <c r="P167" s="73">
        <v>78.616</v>
      </c>
      <c r="R167" s="73">
        <v>0.000114</v>
      </c>
      <c r="S167" s="106">
        <v>7.66E-05</v>
      </c>
      <c r="T167" s="106">
        <v>4.31E-05</v>
      </c>
      <c r="U167" s="106">
        <v>1.06E-05</v>
      </c>
      <c r="V167" s="106">
        <v>8.26E-06</v>
      </c>
      <c r="W167" s="106">
        <v>6.63E-06</v>
      </c>
      <c r="X167" s="73">
        <v>739.2</v>
      </c>
      <c r="Y167" s="73">
        <v>311.1</v>
      </c>
      <c r="Z167" s="73">
        <v>305.5</v>
      </c>
      <c r="AA167" s="73">
        <v>31.4</v>
      </c>
      <c r="AB167" s="73">
        <v>1847.3</v>
      </c>
      <c r="AC167" s="73">
        <v>7650</v>
      </c>
      <c r="AD167" s="73">
        <v>535</v>
      </c>
      <c r="AE167" s="73">
        <v>253</v>
      </c>
      <c r="AF167" s="73">
        <v>57</v>
      </c>
      <c r="AG167" s="73">
        <v>16</v>
      </c>
      <c r="AH167" s="73">
        <v>26</v>
      </c>
      <c r="AI167" s="105">
        <v>8537</v>
      </c>
      <c r="AJ167" s="105">
        <v>887</v>
      </c>
      <c r="AK167" s="105">
        <v>352</v>
      </c>
      <c r="AL167" s="105">
        <v>99</v>
      </c>
      <c r="AM167" s="105">
        <v>42</v>
      </c>
      <c r="AN167" s="105">
        <v>26</v>
      </c>
      <c r="AQ167" s="73">
        <v>182.597</v>
      </c>
      <c r="AT167" s="73">
        <v>0.776074</v>
      </c>
      <c r="AU167" s="73">
        <v>0</v>
      </c>
      <c r="AY167" s="73"/>
      <c r="AZ167" s="7"/>
    </row>
    <row r="168" spans="1:52" ht="16.5">
      <c r="A168" s="64">
        <v>39319</v>
      </c>
      <c r="B168" s="63">
        <f t="shared" si="2"/>
        <v>237</v>
      </c>
      <c r="C168" s="71">
        <v>0.624074</v>
      </c>
      <c r="D168" s="72">
        <v>0.624074</v>
      </c>
      <c r="E168" s="49"/>
      <c r="F168">
        <v>38.72066461</v>
      </c>
      <c r="G168">
        <v>-78.277453</v>
      </c>
      <c r="H168" s="105">
        <v>16.424</v>
      </c>
      <c r="I168" s="73"/>
      <c r="M168" s="105">
        <v>2663.5684</v>
      </c>
      <c r="N168" s="105">
        <v>13.6</v>
      </c>
      <c r="O168" s="105">
        <v>75.2</v>
      </c>
      <c r="P168" s="73">
        <v>77.785</v>
      </c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>
        <v>1810.8</v>
      </c>
      <c r="AC168" s="73">
        <v>7381</v>
      </c>
      <c r="AD168" s="73">
        <v>577</v>
      </c>
      <c r="AE168" s="73">
        <v>244</v>
      </c>
      <c r="AF168" s="73">
        <v>44</v>
      </c>
      <c r="AG168" s="73">
        <v>15</v>
      </c>
      <c r="AH168" s="73">
        <v>24</v>
      </c>
      <c r="AI168" s="105">
        <v>8285</v>
      </c>
      <c r="AJ168" s="105">
        <v>904</v>
      </c>
      <c r="AK168" s="105">
        <v>327</v>
      </c>
      <c r="AL168" s="105">
        <v>83</v>
      </c>
      <c r="AM168" s="105">
        <v>39</v>
      </c>
      <c r="AN168" s="105">
        <v>24</v>
      </c>
      <c r="AQ168" s="73">
        <v>186.762</v>
      </c>
      <c r="AT168" s="73">
        <v>0.72916</v>
      </c>
      <c r="AU168" s="73">
        <v>0</v>
      </c>
      <c r="AY168" s="73"/>
      <c r="AZ168" s="7"/>
    </row>
    <row r="169" spans="1:52" ht="16.5">
      <c r="A169" s="64">
        <v>39319</v>
      </c>
      <c r="B169" s="63">
        <f t="shared" si="2"/>
        <v>237</v>
      </c>
      <c r="C169" s="71">
        <v>0.62419</v>
      </c>
      <c r="D169" s="72">
        <v>0.62419</v>
      </c>
      <c r="E169" s="49"/>
      <c r="F169">
        <v>38.71908901</v>
      </c>
      <c r="G169">
        <v>-78.28401094</v>
      </c>
      <c r="H169" s="105">
        <v>16.39</v>
      </c>
      <c r="I169" s="73"/>
      <c r="M169" s="105">
        <v>2685.0615</v>
      </c>
      <c r="N169" s="105">
        <v>13.3</v>
      </c>
      <c r="O169" s="105">
        <v>76.6</v>
      </c>
      <c r="P169" s="73">
        <v>77.9426</v>
      </c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>
        <v>1772</v>
      </c>
      <c r="AC169" s="73">
        <v>6917</v>
      </c>
      <c r="AD169" s="73">
        <v>582</v>
      </c>
      <c r="AE169" s="73">
        <v>226</v>
      </c>
      <c r="AF169" s="73">
        <v>32</v>
      </c>
      <c r="AG169" s="73">
        <v>16</v>
      </c>
      <c r="AH169" s="73">
        <v>35</v>
      </c>
      <c r="AI169" s="105">
        <v>7808</v>
      </c>
      <c r="AJ169" s="105">
        <v>891</v>
      </c>
      <c r="AK169" s="105">
        <v>309</v>
      </c>
      <c r="AL169" s="105">
        <v>83</v>
      </c>
      <c r="AM169" s="105">
        <v>51</v>
      </c>
      <c r="AN169" s="105">
        <v>35</v>
      </c>
      <c r="AQ169" s="73">
        <v>182.622</v>
      </c>
      <c r="AT169" s="73">
        <v>0.626201</v>
      </c>
      <c r="AU169" s="73">
        <v>0</v>
      </c>
      <c r="AY169" s="73"/>
      <c r="AZ169" s="7"/>
    </row>
    <row r="170" spans="1:52" ht="16.5">
      <c r="A170" s="64">
        <v>39319</v>
      </c>
      <c r="B170" s="63">
        <f t="shared" si="2"/>
        <v>237</v>
      </c>
      <c r="C170" s="71">
        <v>0.624306</v>
      </c>
      <c r="D170" s="72">
        <v>0.624306</v>
      </c>
      <c r="E170" s="49"/>
      <c r="F170">
        <v>38.71751341</v>
      </c>
      <c r="G170">
        <v>-78.29056889</v>
      </c>
      <c r="H170" s="105">
        <v>16.368</v>
      </c>
      <c r="I170" s="73"/>
      <c r="M170" s="105">
        <v>2698.9688000000006</v>
      </c>
      <c r="N170" s="105">
        <v>13.1</v>
      </c>
      <c r="O170" s="105">
        <v>78.6</v>
      </c>
      <c r="P170" s="73">
        <v>77.1402</v>
      </c>
      <c r="R170" s="73">
        <v>0.00011</v>
      </c>
      <c r="S170" s="106">
        <v>7.55E-05</v>
      </c>
      <c r="T170" s="106">
        <v>4.21E-05</v>
      </c>
      <c r="U170" s="106">
        <v>1.03E-05</v>
      </c>
      <c r="V170" s="106">
        <v>7.9E-06</v>
      </c>
      <c r="W170" s="106">
        <v>6.46E-06</v>
      </c>
      <c r="X170" s="73">
        <v>732.4</v>
      </c>
      <c r="Y170" s="73">
        <v>311</v>
      </c>
      <c r="Z170" s="73">
        <v>305.3</v>
      </c>
      <c r="AA170" s="73">
        <v>31.3</v>
      </c>
      <c r="AB170" s="73">
        <v>1810.7</v>
      </c>
      <c r="AC170" s="73">
        <v>6959</v>
      </c>
      <c r="AD170" s="73">
        <v>539</v>
      </c>
      <c r="AE170" s="73">
        <v>263</v>
      </c>
      <c r="AF170" s="73">
        <v>35</v>
      </c>
      <c r="AG170" s="73">
        <v>12</v>
      </c>
      <c r="AH170" s="73">
        <v>25</v>
      </c>
      <c r="AI170" s="105">
        <v>7833</v>
      </c>
      <c r="AJ170" s="105">
        <v>874</v>
      </c>
      <c r="AK170" s="105">
        <v>335</v>
      </c>
      <c r="AL170" s="105">
        <v>72</v>
      </c>
      <c r="AM170" s="105">
        <v>37</v>
      </c>
      <c r="AN170" s="105">
        <v>25</v>
      </c>
      <c r="AQ170" s="73">
        <v>191.013</v>
      </c>
      <c r="AT170" s="73">
        <v>0.610057</v>
      </c>
      <c r="AU170" s="73">
        <v>0</v>
      </c>
      <c r="AY170" s="73"/>
      <c r="AZ170" s="7"/>
    </row>
    <row r="171" spans="1:52" ht="16.5">
      <c r="A171" s="64">
        <v>39319</v>
      </c>
      <c r="B171" s="63">
        <f t="shared" si="2"/>
        <v>237</v>
      </c>
      <c r="C171" s="71">
        <v>0.624421</v>
      </c>
      <c r="D171" s="72">
        <v>0.624421</v>
      </c>
      <c r="E171" s="49"/>
      <c r="F171">
        <v>38.71595138</v>
      </c>
      <c r="G171">
        <v>-78.2970703</v>
      </c>
      <c r="H171" s="105">
        <v>16.328</v>
      </c>
      <c r="I171" s="73"/>
      <c r="M171" s="105">
        <v>2724.2548000000006</v>
      </c>
      <c r="N171" s="105">
        <v>12.8</v>
      </c>
      <c r="O171" s="105">
        <v>80.3</v>
      </c>
      <c r="P171" s="73">
        <v>77.7563</v>
      </c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>
        <v>1799.1</v>
      </c>
      <c r="AC171" s="73">
        <v>6892</v>
      </c>
      <c r="AD171" s="73">
        <v>565</v>
      </c>
      <c r="AE171" s="73">
        <v>220</v>
      </c>
      <c r="AF171" s="73">
        <v>40</v>
      </c>
      <c r="AG171" s="73">
        <v>7</v>
      </c>
      <c r="AH171" s="73">
        <v>17</v>
      </c>
      <c r="AI171" s="105">
        <v>7741</v>
      </c>
      <c r="AJ171" s="105">
        <v>849</v>
      </c>
      <c r="AK171" s="105">
        <v>284</v>
      </c>
      <c r="AL171" s="105">
        <v>64</v>
      </c>
      <c r="AM171" s="105">
        <v>24</v>
      </c>
      <c r="AN171" s="105">
        <v>17</v>
      </c>
      <c r="AQ171" s="73">
        <v>186.085</v>
      </c>
      <c r="AT171" s="73">
        <v>0.606001</v>
      </c>
      <c r="AU171" s="73">
        <v>0</v>
      </c>
      <c r="AY171" s="73"/>
      <c r="AZ171" s="7"/>
    </row>
    <row r="172" spans="1:52" ht="16.5">
      <c r="A172" s="64">
        <v>39319</v>
      </c>
      <c r="B172" s="63">
        <f t="shared" si="2"/>
        <v>237</v>
      </c>
      <c r="C172" s="71">
        <v>0.624537</v>
      </c>
      <c r="D172" s="72">
        <v>0.624537</v>
      </c>
      <c r="E172" s="49"/>
      <c r="F172">
        <v>38.71437578</v>
      </c>
      <c r="G172">
        <v>-78.30362824</v>
      </c>
      <c r="H172" s="105">
        <v>16.272</v>
      </c>
      <c r="I172" s="73"/>
      <c r="M172" s="105">
        <v>2759.655200000001</v>
      </c>
      <c r="N172" s="105">
        <v>12.4</v>
      </c>
      <c r="O172" s="105">
        <v>81.7</v>
      </c>
      <c r="P172" s="73">
        <v>76.6101</v>
      </c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>
        <v>1799.2</v>
      </c>
      <c r="AC172" s="73">
        <v>6700</v>
      </c>
      <c r="AD172" s="73">
        <v>592</v>
      </c>
      <c r="AE172" s="73">
        <v>225</v>
      </c>
      <c r="AF172" s="73">
        <v>23</v>
      </c>
      <c r="AG172" s="73">
        <v>9</v>
      </c>
      <c r="AH172" s="73">
        <v>19</v>
      </c>
      <c r="AI172" s="105">
        <v>7568</v>
      </c>
      <c r="AJ172" s="105">
        <v>868</v>
      </c>
      <c r="AK172" s="105">
        <v>276</v>
      </c>
      <c r="AL172" s="105">
        <v>51</v>
      </c>
      <c r="AM172" s="105">
        <v>28</v>
      </c>
      <c r="AN172" s="105">
        <v>19</v>
      </c>
      <c r="AQ172" s="73">
        <v>176.217</v>
      </c>
      <c r="AT172" s="73">
        <v>0.546998</v>
      </c>
      <c r="AU172" s="73">
        <v>0</v>
      </c>
      <c r="AY172" s="73"/>
      <c r="AZ172" s="7"/>
    </row>
    <row r="173" spans="1:52" ht="16.5">
      <c r="A173" s="64">
        <v>39319</v>
      </c>
      <c r="B173" s="63">
        <f t="shared" si="2"/>
        <v>237</v>
      </c>
      <c r="C173" s="71">
        <v>0.624653</v>
      </c>
      <c r="D173" s="72">
        <v>0.624653</v>
      </c>
      <c r="E173" s="49"/>
      <c r="F173">
        <v>38.71280018</v>
      </c>
      <c r="G173">
        <v>-78.31018619</v>
      </c>
      <c r="H173" s="105">
        <v>16.243</v>
      </c>
      <c r="I173" s="73"/>
      <c r="M173" s="105">
        <v>2777.9875500000016</v>
      </c>
      <c r="N173" s="105">
        <v>12.2</v>
      </c>
      <c r="O173" s="105">
        <v>82.8</v>
      </c>
      <c r="P173" s="73">
        <v>77.4841</v>
      </c>
      <c r="R173" s="73">
        <v>0.000111</v>
      </c>
      <c r="S173" s="106">
        <v>7.55E-05</v>
      </c>
      <c r="T173" s="106">
        <v>4.2E-05</v>
      </c>
      <c r="U173" s="106">
        <v>9.75E-06</v>
      </c>
      <c r="V173" s="106">
        <v>7.96E-06</v>
      </c>
      <c r="W173" s="106">
        <v>6.01E-06</v>
      </c>
      <c r="X173" s="73">
        <v>725.4</v>
      </c>
      <c r="Y173" s="73">
        <v>311</v>
      </c>
      <c r="Z173" s="73">
        <v>305.1</v>
      </c>
      <c r="AA173" s="73">
        <v>31.1</v>
      </c>
      <c r="AB173" s="73">
        <v>1805.9</v>
      </c>
      <c r="AC173" s="73">
        <v>6908</v>
      </c>
      <c r="AD173" s="73">
        <v>574</v>
      </c>
      <c r="AE173" s="73">
        <v>236</v>
      </c>
      <c r="AF173" s="73">
        <v>27</v>
      </c>
      <c r="AG173" s="73">
        <v>8</v>
      </c>
      <c r="AH173" s="73">
        <v>17</v>
      </c>
      <c r="AI173" s="105">
        <v>7770</v>
      </c>
      <c r="AJ173" s="105">
        <v>862</v>
      </c>
      <c r="AK173" s="105">
        <v>288</v>
      </c>
      <c r="AL173" s="105">
        <v>52</v>
      </c>
      <c r="AM173" s="105">
        <v>25</v>
      </c>
      <c r="AN173" s="105">
        <v>17</v>
      </c>
      <c r="AQ173" s="73">
        <v>186.827</v>
      </c>
      <c r="AT173" s="73">
        <v>0.489095</v>
      </c>
      <c r="AU173" s="73">
        <v>0</v>
      </c>
      <c r="AY173" s="73"/>
      <c r="AZ173" s="7"/>
    </row>
    <row r="174" spans="1:52" ht="16.5">
      <c r="A174" s="64">
        <v>39319</v>
      </c>
      <c r="B174" s="63">
        <f t="shared" si="2"/>
        <v>237</v>
      </c>
      <c r="C174" s="71">
        <v>0.624768</v>
      </c>
      <c r="D174" s="72">
        <v>0.624768</v>
      </c>
      <c r="E174" s="49"/>
      <c r="F174">
        <v>38.71123816</v>
      </c>
      <c r="G174">
        <v>-78.3166876</v>
      </c>
      <c r="H174" s="105">
        <v>16.209</v>
      </c>
      <c r="I174" s="73"/>
      <c r="M174" s="105">
        <v>2799.4806500000013</v>
      </c>
      <c r="N174" s="105">
        <v>11.9</v>
      </c>
      <c r="O174" s="105">
        <v>82.9</v>
      </c>
      <c r="P174" s="73">
        <v>77.3408</v>
      </c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>
        <v>1729.4</v>
      </c>
      <c r="AC174" s="73">
        <v>6848</v>
      </c>
      <c r="AD174" s="73">
        <v>550</v>
      </c>
      <c r="AE174" s="73">
        <v>217</v>
      </c>
      <c r="AF174" s="73">
        <v>44</v>
      </c>
      <c r="AG174" s="73">
        <v>13</v>
      </c>
      <c r="AH174" s="73">
        <v>14</v>
      </c>
      <c r="AI174" s="105">
        <v>7686</v>
      </c>
      <c r="AJ174" s="105">
        <v>838</v>
      </c>
      <c r="AK174" s="105">
        <v>288</v>
      </c>
      <c r="AL174" s="105">
        <v>71</v>
      </c>
      <c r="AM174" s="105">
        <v>27</v>
      </c>
      <c r="AN174" s="105">
        <v>14</v>
      </c>
      <c r="AQ174" s="73">
        <v>189.633</v>
      </c>
      <c r="AT174" s="73">
        <v>0.48504</v>
      </c>
      <c r="AU174" s="73">
        <v>0</v>
      </c>
      <c r="AY174" s="73"/>
      <c r="AZ174" s="7"/>
    </row>
    <row r="175" spans="1:52" ht="16.5">
      <c r="A175" s="64">
        <v>39319</v>
      </c>
      <c r="B175" s="63">
        <f t="shared" si="2"/>
        <v>237</v>
      </c>
      <c r="C175" s="71">
        <v>0.624884</v>
      </c>
      <c r="D175" s="72">
        <v>0.624884</v>
      </c>
      <c r="E175" s="49"/>
      <c r="F175">
        <v>38.70966255</v>
      </c>
      <c r="G175">
        <v>-78.32324554</v>
      </c>
      <c r="H175" s="105">
        <v>16.18</v>
      </c>
      <c r="I175" s="73"/>
      <c r="M175" s="105">
        <v>2817.813</v>
      </c>
      <c r="N175" s="105">
        <v>11.8</v>
      </c>
      <c r="O175" s="105">
        <v>83.5</v>
      </c>
      <c r="P175" s="73">
        <v>77.5987</v>
      </c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>
        <v>1733</v>
      </c>
      <c r="AC175" s="73">
        <v>7162</v>
      </c>
      <c r="AD175" s="73">
        <v>567</v>
      </c>
      <c r="AE175" s="73">
        <v>222</v>
      </c>
      <c r="AF175" s="73">
        <v>37</v>
      </c>
      <c r="AG175" s="73">
        <v>10</v>
      </c>
      <c r="AH175" s="73">
        <v>16</v>
      </c>
      <c r="AI175" s="105">
        <v>8014</v>
      </c>
      <c r="AJ175" s="105">
        <v>852</v>
      </c>
      <c r="AK175" s="105">
        <v>285</v>
      </c>
      <c r="AL175" s="105">
        <v>63</v>
      </c>
      <c r="AM175" s="105">
        <v>26</v>
      </c>
      <c r="AN175" s="105">
        <v>16</v>
      </c>
      <c r="AQ175" s="73">
        <v>188.142</v>
      </c>
      <c r="AT175" s="73">
        <v>0.523842</v>
      </c>
      <c r="AU175" s="73">
        <v>0</v>
      </c>
      <c r="AY175" s="73"/>
      <c r="AZ175" s="7"/>
    </row>
    <row r="176" spans="1:52" ht="16.5">
      <c r="A176" s="64">
        <v>39319</v>
      </c>
      <c r="B176" s="63">
        <f t="shared" si="2"/>
        <v>237</v>
      </c>
      <c r="C176" s="71">
        <v>0.625</v>
      </c>
      <c r="D176" s="72">
        <v>0.625</v>
      </c>
      <c r="E176" s="49"/>
      <c r="F176">
        <v>38.70808695</v>
      </c>
      <c r="G176">
        <v>-78.32980349</v>
      </c>
      <c r="H176" s="105">
        <v>16.137</v>
      </c>
      <c r="I176" s="73"/>
      <c r="M176" s="105">
        <v>2844.9954500000003</v>
      </c>
      <c r="N176" s="105">
        <v>11.6</v>
      </c>
      <c r="O176" s="105">
        <v>84.1</v>
      </c>
      <c r="P176" s="73">
        <v>77.1546</v>
      </c>
      <c r="R176" s="73">
        <v>0.000109</v>
      </c>
      <c r="S176" s="106">
        <v>7.18E-05</v>
      </c>
      <c r="T176" s="106">
        <v>4.27E-05</v>
      </c>
      <c r="U176" s="106">
        <v>1E-05</v>
      </c>
      <c r="V176" s="106">
        <v>7.86E-06</v>
      </c>
      <c r="W176" s="106">
        <v>6.23E-06</v>
      </c>
      <c r="X176" s="73">
        <v>718.5</v>
      </c>
      <c r="Y176" s="73">
        <v>310.9</v>
      </c>
      <c r="Z176" s="73">
        <v>305</v>
      </c>
      <c r="AA176" s="73">
        <v>30.9</v>
      </c>
      <c r="AB176" s="73">
        <v>1742.1</v>
      </c>
      <c r="AC176" s="73">
        <v>6913</v>
      </c>
      <c r="AD176" s="73">
        <v>541</v>
      </c>
      <c r="AE176" s="73">
        <v>268</v>
      </c>
      <c r="AF176" s="73">
        <v>46</v>
      </c>
      <c r="AG176" s="73">
        <v>5</v>
      </c>
      <c r="AH176" s="73">
        <v>23</v>
      </c>
      <c r="AI176" s="105">
        <v>7796</v>
      </c>
      <c r="AJ176" s="105">
        <v>883</v>
      </c>
      <c r="AK176" s="105">
        <v>342</v>
      </c>
      <c r="AL176" s="105">
        <v>74</v>
      </c>
      <c r="AM176" s="105">
        <v>28</v>
      </c>
      <c r="AN176" s="105">
        <v>23</v>
      </c>
      <c r="AQ176" s="73">
        <v>192.385</v>
      </c>
      <c r="AT176" s="73">
        <v>0.540313</v>
      </c>
      <c r="AU176" s="73">
        <v>0</v>
      </c>
      <c r="AY176" s="73"/>
      <c r="AZ176" s="7"/>
    </row>
    <row r="177" spans="1:52" ht="16.5">
      <c r="A177" s="64">
        <v>39319</v>
      </c>
      <c r="B177" s="63">
        <f t="shared" si="2"/>
        <v>237</v>
      </c>
      <c r="C177" s="71">
        <v>0.625116</v>
      </c>
      <c r="D177" s="72">
        <v>0.625116</v>
      </c>
      <c r="E177" s="49"/>
      <c r="F177">
        <v>38.70651134</v>
      </c>
      <c r="G177">
        <v>-78.33636143</v>
      </c>
      <c r="H177" s="105">
        <v>16.122</v>
      </c>
      <c r="I177" s="73"/>
      <c r="M177" s="105">
        <v>2854.4777000000013</v>
      </c>
      <c r="N177" s="105">
        <v>11.5</v>
      </c>
      <c r="O177" s="105">
        <v>84.3</v>
      </c>
      <c r="P177" s="73">
        <v>77.9426</v>
      </c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>
        <v>1686.1</v>
      </c>
      <c r="AC177" s="73">
        <v>6963</v>
      </c>
      <c r="AD177" s="73">
        <v>527</v>
      </c>
      <c r="AE177" s="73">
        <v>248</v>
      </c>
      <c r="AF177" s="73">
        <v>55</v>
      </c>
      <c r="AG177" s="73">
        <v>8</v>
      </c>
      <c r="AH177" s="73">
        <v>31</v>
      </c>
      <c r="AI177" s="105">
        <v>7832</v>
      </c>
      <c r="AJ177" s="105">
        <v>869</v>
      </c>
      <c r="AK177" s="105">
        <v>342</v>
      </c>
      <c r="AL177" s="105">
        <v>94</v>
      </c>
      <c r="AM177" s="105">
        <v>39</v>
      </c>
      <c r="AN177" s="105">
        <v>31</v>
      </c>
      <c r="AQ177" s="73">
        <v>186.508</v>
      </c>
      <c r="AT177" s="73">
        <v>0.531215</v>
      </c>
      <c r="AU177" s="73">
        <v>0</v>
      </c>
      <c r="AY177" s="73"/>
      <c r="AZ177" s="7"/>
    </row>
    <row r="178" spans="1:52" ht="16.5">
      <c r="A178" s="64">
        <v>39319</v>
      </c>
      <c r="B178" s="63">
        <f t="shared" si="2"/>
        <v>237</v>
      </c>
      <c r="C178" s="71">
        <v>0.625232</v>
      </c>
      <c r="D178" s="72">
        <v>0.625232</v>
      </c>
      <c r="E178" s="49"/>
      <c r="F178">
        <v>38.70493574</v>
      </c>
      <c r="G178">
        <v>-78.34291938</v>
      </c>
      <c r="H178" s="105">
        <v>16.089</v>
      </c>
      <c r="I178" s="73"/>
      <c r="M178" s="105">
        <v>2875.3386500000015</v>
      </c>
      <c r="N178" s="105">
        <v>11.3</v>
      </c>
      <c r="O178" s="105">
        <v>85.4</v>
      </c>
      <c r="P178" s="73">
        <v>77.2405</v>
      </c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>
        <v>1690</v>
      </c>
      <c r="AC178" s="73">
        <v>7217</v>
      </c>
      <c r="AD178" s="73">
        <v>567</v>
      </c>
      <c r="AE178" s="73">
        <v>259</v>
      </c>
      <c r="AF178" s="73">
        <v>41</v>
      </c>
      <c r="AG178" s="73">
        <v>13</v>
      </c>
      <c r="AH178" s="73">
        <v>36</v>
      </c>
      <c r="AI178" s="105">
        <v>8133</v>
      </c>
      <c r="AJ178" s="105">
        <v>916</v>
      </c>
      <c r="AK178" s="105">
        <v>349</v>
      </c>
      <c r="AL178" s="105">
        <v>90</v>
      </c>
      <c r="AM178" s="105">
        <v>49</v>
      </c>
      <c r="AN178" s="105">
        <v>36</v>
      </c>
      <c r="AQ178" s="73">
        <v>190.113</v>
      </c>
      <c r="AT178" s="73">
        <v>0.533144</v>
      </c>
      <c r="AU178" s="73">
        <v>0</v>
      </c>
      <c r="AY178" s="73"/>
      <c r="AZ178" s="7"/>
    </row>
    <row r="179" spans="1:52" ht="16.5">
      <c r="A179" s="64">
        <v>39319</v>
      </c>
      <c r="B179" s="63">
        <f t="shared" si="2"/>
        <v>237</v>
      </c>
      <c r="C179" s="71">
        <v>0.625347</v>
      </c>
      <c r="D179" s="72">
        <v>0.625347</v>
      </c>
      <c r="E179" s="49"/>
      <c r="F179">
        <v>38.70337372</v>
      </c>
      <c r="G179">
        <v>-78.34942079</v>
      </c>
      <c r="H179" s="105">
        <v>16.102</v>
      </c>
      <c r="I179" s="73"/>
      <c r="M179" s="105">
        <v>2867.1206999999995</v>
      </c>
      <c r="N179" s="105">
        <v>11.6</v>
      </c>
      <c r="O179" s="105">
        <v>85</v>
      </c>
      <c r="P179" s="73">
        <v>77.5557</v>
      </c>
      <c r="R179" s="73">
        <v>0.000105</v>
      </c>
      <c r="S179" s="106">
        <v>7.22E-05</v>
      </c>
      <c r="T179" s="106">
        <v>4.12E-05</v>
      </c>
      <c r="U179" s="106">
        <v>9.2E-06</v>
      </c>
      <c r="V179" s="106">
        <v>8.06E-06</v>
      </c>
      <c r="W179" s="106">
        <v>6.89E-06</v>
      </c>
      <c r="X179" s="73">
        <v>713.5</v>
      </c>
      <c r="Y179" s="73">
        <v>310.8</v>
      </c>
      <c r="Z179" s="73">
        <v>304.7</v>
      </c>
      <c r="AA179" s="73">
        <v>30.6</v>
      </c>
      <c r="AB179" s="73">
        <v>1612</v>
      </c>
      <c r="AC179" s="73">
        <v>7225</v>
      </c>
      <c r="AD179" s="73">
        <v>558</v>
      </c>
      <c r="AE179" s="73">
        <v>241</v>
      </c>
      <c r="AF179" s="73">
        <v>36</v>
      </c>
      <c r="AG179" s="73">
        <v>12</v>
      </c>
      <c r="AH179" s="73">
        <v>30</v>
      </c>
      <c r="AI179" s="105">
        <v>8102</v>
      </c>
      <c r="AJ179" s="105">
        <v>877</v>
      </c>
      <c r="AK179" s="105">
        <v>319</v>
      </c>
      <c r="AL179" s="105">
        <v>78</v>
      </c>
      <c r="AM179" s="105">
        <v>42</v>
      </c>
      <c r="AN179" s="105">
        <v>30</v>
      </c>
      <c r="AQ179" s="73"/>
      <c r="AT179" s="73"/>
      <c r="AU179" s="73">
        <v>1</v>
      </c>
      <c r="AY179" s="73"/>
      <c r="AZ179" s="7"/>
    </row>
    <row r="180" spans="1:52" ht="16.5">
      <c r="A180" s="64">
        <v>39319</v>
      </c>
      <c r="B180" s="63">
        <f t="shared" si="2"/>
        <v>237</v>
      </c>
      <c r="C180" s="71">
        <v>0.625463</v>
      </c>
      <c r="D180" s="72">
        <v>0.625463</v>
      </c>
      <c r="E180" s="49"/>
      <c r="F180">
        <v>38.70179812</v>
      </c>
      <c r="G180">
        <v>-78.35597873</v>
      </c>
      <c r="H180" s="105">
        <v>16.103</v>
      </c>
      <c r="I180" s="73"/>
      <c r="M180" s="105">
        <v>2866.48855</v>
      </c>
      <c r="N180" s="105">
        <v>11.9</v>
      </c>
      <c r="O180" s="105">
        <v>83.8</v>
      </c>
      <c r="P180" s="73">
        <v>76.1803</v>
      </c>
      <c r="R180" s="73"/>
      <c r="S180" s="73"/>
      <c r="T180" s="73"/>
      <c r="U180" s="73"/>
      <c r="V180" s="73"/>
      <c r="W180" s="73"/>
      <c r="X180" s="73"/>
      <c r="Y180" s="73"/>
      <c r="Z180" s="73"/>
      <c r="AA180" s="73"/>
      <c r="AB180" s="73">
        <v>1590.1</v>
      </c>
      <c r="AC180" s="73">
        <v>6960</v>
      </c>
      <c r="AD180" s="73">
        <v>585</v>
      </c>
      <c r="AE180" s="73">
        <v>259</v>
      </c>
      <c r="AF180" s="73">
        <v>60</v>
      </c>
      <c r="AG180" s="73">
        <v>8</v>
      </c>
      <c r="AH180" s="73">
        <v>22</v>
      </c>
      <c r="AI180" s="105">
        <v>7894</v>
      </c>
      <c r="AJ180" s="105">
        <v>934</v>
      </c>
      <c r="AK180" s="105">
        <v>349</v>
      </c>
      <c r="AL180" s="105">
        <v>90</v>
      </c>
      <c r="AM180" s="105">
        <v>30</v>
      </c>
      <c r="AN180" s="105">
        <v>22</v>
      </c>
      <c r="AQ180" s="73"/>
      <c r="AT180" s="73"/>
      <c r="AU180" s="73">
        <v>1</v>
      </c>
      <c r="AY180" s="73"/>
      <c r="AZ180" s="7"/>
    </row>
    <row r="181" spans="1:52" ht="16.5">
      <c r="A181" s="64">
        <v>39319</v>
      </c>
      <c r="B181" s="63">
        <f t="shared" si="2"/>
        <v>237</v>
      </c>
      <c r="C181" s="71">
        <v>0.625579</v>
      </c>
      <c r="D181" s="72">
        <v>0.625579</v>
      </c>
      <c r="E181" s="49"/>
      <c r="F181">
        <v>38.70022251</v>
      </c>
      <c r="G181">
        <v>-78.36253668</v>
      </c>
      <c r="H181" s="105">
        <v>16.119</v>
      </c>
      <c r="I181" s="73"/>
      <c r="M181" s="105">
        <v>2856.3741499999996</v>
      </c>
      <c r="N181" s="105">
        <v>12</v>
      </c>
      <c r="O181" s="105">
        <v>83.4</v>
      </c>
      <c r="P181" s="73">
        <v>76.2663</v>
      </c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73">
        <v>1586.1</v>
      </c>
      <c r="AC181" s="73">
        <v>6646</v>
      </c>
      <c r="AD181" s="73">
        <v>578</v>
      </c>
      <c r="AE181" s="73">
        <v>240</v>
      </c>
      <c r="AF181" s="73">
        <v>38</v>
      </c>
      <c r="AG181" s="73">
        <v>13</v>
      </c>
      <c r="AH181" s="73">
        <v>39</v>
      </c>
      <c r="AI181" s="105">
        <v>7554</v>
      </c>
      <c r="AJ181" s="105">
        <v>908</v>
      </c>
      <c r="AK181" s="105">
        <v>330</v>
      </c>
      <c r="AL181" s="105">
        <v>90</v>
      </c>
      <c r="AM181" s="105">
        <v>52</v>
      </c>
      <c r="AN181" s="105">
        <v>39</v>
      </c>
      <c r="AQ181" s="73"/>
      <c r="AT181" s="73"/>
      <c r="AU181" s="73">
        <v>1</v>
      </c>
      <c r="AY181" s="73"/>
      <c r="AZ181" s="7"/>
    </row>
    <row r="182" spans="1:52" ht="16.5">
      <c r="A182" s="64">
        <v>39319</v>
      </c>
      <c r="B182" s="63">
        <f t="shared" si="2"/>
        <v>237</v>
      </c>
      <c r="C182" s="71">
        <v>0.625694</v>
      </c>
      <c r="D182" s="72">
        <v>0.625694</v>
      </c>
      <c r="E182" s="49"/>
      <c r="F182">
        <v>38.69866049</v>
      </c>
      <c r="G182">
        <v>-78.36903809</v>
      </c>
      <c r="H182" s="105">
        <v>16.086</v>
      </c>
      <c r="I182" s="73"/>
      <c r="M182" s="105">
        <v>2877.2351000000017</v>
      </c>
      <c r="N182" s="105">
        <v>11.8</v>
      </c>
      <c r="O182" s="105">
        <v>82.6</v>
      </c>
      <c r="P182" s="73">
        <v>75.335</v>
      </c>
      <c r="R182" s="73">
        <v>0.000106</v>
      </c>
      <c r="S182" s="106">
        <v>7.11E-05</v>
      </c>
      <c r="T182" s="106">
        <v>4.07E-05</v>
      </c>
      <c r="U182" s="106">
        <v>1E-05</v>
      </c>
      <c r="V182" s="106">
        <v>7.58E-06</v>
      </c>
      <c r="W182" s="106">
        <v>6.2E-06</v>
      </c>
      <c r="X182" s="73">
        <v>713.3</v>
      </c>
      <c r="Y182" s="73">
        <v>310.7</v>
      </c>
      <c r="Z182" s="73">
        <v>304.5</v>
      </c>
      <c r="AA182" s="73">
        <v>30.2</v>
      </c>
      <c r="AB182" s="73">
        <v>1546.5</v>
      </c>
      <c r="AC182" s="73">
        <v>6329</v>
      </c>
      <c r="AD182" s="73">
        <v>552</v>
      </c>
      <c r="AE182" s="73">
        <v>208</v>
      </c>
      <c r="AF182" s="73">
        <v>52</v>
      </c>
      <c r="AG182" s="73">
        <v>9</v>
      </c>
      <c r="AH182" s="73">
        <v>24</v>
      </c>
      <c r="AI182" s="105">
        <v>7174</v>
      </c>
      <c r="AJ182" s="105">
        <v>845</v>
      </c>
      <c r="AK182" s="105">
        <v>293</v>
      </c>
      <c r="AL182" s="105">
        <v>85</v>
      </c>
      <c r="AM182" s="105">
        <v>33</v>
      </c>
      <c r="AN182" s="105">
        <v>24</v>
      </c>
      <c r="AQ182" s="73"/>
      <c r="AT182" s="73"/>
      <c r="AU182" s="73">
        <v>1</v>
      </c>
      <c r="AY182" s="73"/>
      <c r="AZ182" s="7"/>
    </row>
    <row r="183" spans="1:52" ht="16.5">
      <c r="A183" s="64">
        <v>39319</v>
      </c>
      <c r="B183" s="63">
        <f t="shared" si="2"/>
        <v>237</v>
      </c>
      <c r="C183" s="71">
        <v>0.62581</v>
      </c>
      <c r="D183" s="72">
        <v>0.62581</v>
      </c>
      <c r="E183" s="49"/>
      <c r="F183">
        <v>38.69708489</v>
      </c>
      <c r="G183">
        <v>-78.37559603</v>
      </c>
      <c r="H183" s="105">
        <v>16.109</v>
      </c>
      <c r="I183" s="73"/>
      <c r="M183" s="105">
        <v>2862.6956499999997</v>
      </c>
      <c r="N183" s="105">
        <v>12</v>
      </c>
      <c r="O183" s="105">
        <v>82.7</v>
      </c>
      <c r="P183" s="73">
        <v>75.1917</v>
      </c>
      <c r="R183" s="73"/>
      <c r="S183" s="73"/>
      <c r="T183" s="73"/>
      <c r="U183" s="73"/>
      <c r="V183" s="73"/>
      <c r="W183" s="73"/>
      <c r="X183" s="73"/>
      <c r="Y183" s="73"/>
      <c r="Z183" s="73"/>
      <c r="AA183" s="73"/>
      <c r="AB183" s="73">
        <v>1591.2</v>
      </c>
      <c r="AC183" s="73">
        <v>6875</v>
      </c>
      <c r="AD183" s="73">
        <v>544</v>
      </c>
      <c r="AE183" s="73">
        <v>241</v>
      </c>
      <c r="AF183" s="73">
        <v>46</v>
      </c>
      <c r="AG183" s="73">
        <v>10</v>
      </c>
      <c r="AH183" s="73">
        <v>19</v>
      </c>
      <c r="AI183" s="105">
        <v>7735</v>
      </c>
      <c r="AJ183" s="105">
        <v>860</v>
      </c>
      <c r="AK183" s="105">
        <v>316</v>
      </c>
      <c r="AL183" s="105">
        <v>75</v>
      </c>
      <c r="AM183" s="105">
        <v>29</v>
      </c>
      <c r="AN183" s="105">
        <v>19</v>
      </c>
      <c r="AQ183" s="73"/>
      <c r="AT183" s="73"/>
      <c r="AU183" s="73">
        <v>1</v>
      </c>
      <c r="AY183" s="73"/>
      <c r="AZ183" s="7"/>
    </row>
    <row r="184" spans="1:52" ht="16.5">
      <c r="A184" s="64">
        <v>39319</v>
      </c>
      <c r="B184" s="63">
        <f t="shared" si="2"/>
        <v>237</v>
      </c>
      <c r="C184" s="71">
        <v>0.625926</v>
      </c>
      <c r="D184" s="72">
        <v>0.625926</v>
      </c>
      <c r="E184" s="49"/>
      <c r="F184">
        <v>38.69550928</v>
      </c>
      <c r="G184">
        <v>-78.38215398</v>
      </c>
      <c r="H184" s="105">
        <v>16.109</v>
      </c>
      <c r="I184" s="73"/>
      <c r="M184" s="105">
        <v>2862.6956499999997</v>
      </c>
      <c r="N184" s="105">
        <v>12.1</v>
      </c>
      <c r="O184" s="105">
        <v>80.9</v>
      </c>
      <c r="P184" s="73">
        <v>74.0025</v>
      </c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3">
        <v>1567.9</v>
      </c>
      <c r="AC184" s="73">
        <v>6322</v>
      </c>
      <c r="AD184" s="73">
        <v>541</v>
      </c>
      <c r="AE184" s="73">
        <v>248</v>
      </c>
      <c r="AF184" s="73">
        <v>38</v>
      </c>
      <c r="AG184" s="73">
        <v>11</v>
      </c>
      <c r="AH184" s="73">
        <v>23</v>
      </c>
      <c r="AI184" s="105">
        <v>7183</v>
      </c>
      <c r="AJ184" s="105">
        <v>861</v>
      </c>
      <c r="AK184" s="105">
        <v>320</v>
      </c>
      <c r="AL184" s="105">
        <v>72</v>
      </c>
      <c r="AM184" s="105">
        <v>34</v>
      </c>
      <c r="AN184" s="105">
        <v>23</v>
      </c>
      <c r="AQ184" s="73"/>
      <c r="AT184" s="73"/>
      <c r="AU184" s="73">
        <v>1</v>
      </c>
      <c r="AY184" s="73"/>
      <c r="AZ184" s="7"/>
    </row>
    <row r="185" spans="1:52" ht="16.5">
      <c r="A185" s="64">
        <v>39319</v>
      </c>
      <c r="B185" s="63">
        <f t="shared" si="2"/>
        <v>237</v>
      </c>
      <c r="C185" s="71">
        <v>0.626042</v>
      </c>
      <c r="D185" s="72">
        <v>0.626042</v>
      </c>
      <c r="E185" s="49"/>
      <c r="F185">
        <v>38.69393368</v>
      </c>
      <c r="G185">
        <v>-78.38871192</v>
      </c>
      <c r="H185" s="105">
        <v>16.102</v>
      </c>
      <c r="I185" s="73"/>
      <c r="M185" s="105">
        <v>2867.1206999999995</v>
      </c>
      <c r="N185" s="105">
        <v>12</v>
      </c>
      <c r="O185" s="105">
        <v>81.3</v>
      </c>
      <c r="P185" s="73">
        <v>74.5756</v>
      </c>
      <c r="R185" s="73">
        <v>0.000104</v>
      </c>
      <c r="S185" s="106">
        <v>6.96E-05</v>
      </c>
      <c r="T185" s="106">
        <v>4.04E-05</v>
      </c>
      <c r="U185" s="106">
        <v>9.69E-06</v>
      </c>
      <c r="V185" s="106">
        <v>7.39E-06</v>
      </c>
      <c r="W185" s="106">
        <v>5.78E-06</v>
      </c>
      <c r="X185" s="73">
        <v>713.1</v>
      </c>
      <c r="Y185" s="73">
        <v>310.6</v>
      </c>
      <c r="Z185" s="73">
        <v>304.3</v>
      </c>
      <c r="AA185" s="73">
        <v>30.2</v>
      </c>
      <c r="AB185" s="73">
        <v>1582.1</v>
      </c>
      <c r="AC185" s="73">
        <v>6290</v>
      </c>
      <c r="AD185" s="73">
        <v>521</v>
      </c>
      <c r="AE185" s="73">
        <v>210</v>
      </c>
      <c r="AF185" s="73">
        <v>52</v>
      </c>
      <c r="AG185" s="73">
        <v>14</v>
      </c>
      <c r="AH185" s="73">
        <v>28</v>
      </c>
      <c r="AI185" s="105">
        <v>7115</v>
      </c>
      <c r="AJ185" s="105">
        <v>825</v>
      </c>
      <c r="AK185" s="105">
        <v>304</v>
      </c>
      <c r="AL185" s="105">
        <v>94</v>
      </c>
      <c r="AM185" s="105">
        <v>42</v>
      </c>
      <c r="AN185" s="105">
        <v>28</v>
      </c>
      <c r="AQ185" s="73"/>
      <c r="AT185" s="73"/>
      <c r="AU185" s="73">
        <v>1</v>
      </c>
      <c r="AY185" s="73"/>
      <c r="AZ185" s="7"/>
    </row>
    <row r="186" spans="1:52" ht="16.5">
      <c r="A186" s="64">
        <v>39319</v>
      </c>
      <c r="B186" s="63">
        <f t="shared" si="2"/>
        <v>237</v>
      </c>
      <c r="C186" s="71">
        <v>0.626157</v>
      </c>
      <c r="D186" s="72">
        <v>0.626157</v>
      </c>
      <c r="E186" s="49"/>
      <c r="F186">
        <v>38.69237166</v>
      </c>
      <c r="G186">
        <v>-78.39521333</v>
      </c>
      <c r="H186" s="105">
        <v>16.109</v>
      </c>
      <c r="I186" s="73"/>
      <c r="M186" s="105">
        <v>2862.6956499999997</v>
      </c>
      <c r="N186" s="105">
        <v>12.1</v>
      </c>
      <c r="O186" s="105">
        <v>81.7</v>
      </c>
      <c r="P186" s="73">
        <v>74.2031</v>
      </c>
      <c r="R186" s="73"/>
      <c r="S186" s="73"/>
      <c r="T186" s="73"/>
      <c r="U186" s="73"/>
      <c r="V186" s="73"/>
      <c r="W186" s="73"/>
      <c r="X186" s="73"/>
      <c r="Y186" s="73"/>
      <c r="Z186" s="73"/>
      <c r="AA186" s="73"/>
      <c r="AB186" s="73">
        <v>1608.8</v>
      </c>
      <c r="AC186" s="73">
        <v>6238</v>
      </c>
      <c r="AD186" s="73">
        <v>534</v>
      </c>
      <c r="AE186" s="73">
        <v>212</v>
      </c>
      <c r="AF186" s="73">
        <v>65</v>
      </c>
      <c r="AG186" s="73">
        <v>8</v>
      </c>
      <c r="AH186" s="73">
        <v>29</v>
      </c>
      <c r="AI186" s="105">
        <v>7086</v>
      </c>
      <c r="AJ186" s="105">
        <v>848</v>
      </c>
      <c r="AK186" s="105">
        <v>314</v>
      </c>
      <c r="AL186" s="105">
        <v>102</v>
      </c>
      <c r="AM186" s="105">
        <v>37</v>
      </c>
      <c r="AN186" s="105">
        <v>29</v>
      </c>
      <c r="AQ186" s="73"/>
      <c r="AT186" s="73"/>
      <c r="AU186" s="73">
        <v>1</v>
      </c>
      <c r="AY186" s="73"/>
      <c r="AZ186" s="7"/>
    </row>
    <row r="187" spans="1:52" ht="16.5">
      <c r="A187" s="64">
        <v>39319</v>
      </c>
      <c r="B187" s="63">
        <f t="shared" si="2"/>
        <v>237</v>
      </c>
      <c r="C187" s="71">
        <v>0.626273</v>
      </c>
      <c r="D187" s="72">
        <v>0.626273</v>
      </c>
      <c r="E187" s="49"/>
      <c r="F187">
        <v>38.69079605</v>
      </c>
      <c r="G187">
        <v>-78.40177128</v>
      </c>
      <c r="H187" s="105">
        <v>16.118</v>
      </c>
      <c r="I187" s="73"/>
      <c r="M187" s="105">
        <v>2857.006300000001</v>
      </c>
      <c r="N187" s="105">
        <v>12.2</v>
      </c>
      <c r="O187" s="105">
        <v>81.4</v>
      </c>
      <c r="P187" s="73">
        <v>74.9911</v>
      </c>
      <c r="R187" s="73"/>
      <c r="S187" s="73"/>
      <c r="T187" s="73"/>
      <c r="U187" s="73"/>
      <c r="V187" s="73"/>
      <c r="W187" s="73"/>
      <c r="X187" s="73"/>
      <c r="Y187" s="73"/>
      <c r="Z187" s="73"/>
      <c r="AA187" s="73"/>
      <c r="AB187" s="73">
        <v>1588.4</v>
      </c>
      <c r="AC187" s="73">
        <v>6465</v>
      </c>
      <c r="AD187" s="73">
        <v>527</v>
      </c>
      <c r="AE187" s="73">
        <v>212</v>
      </c>
      <c r="AF187" s="73">
        <v>35</v>
      </c>
      <c r="AG187" s="73">
        <v>9</v>
      </c>
      <c r="AH187" s="73">
        <v>17</v>
      </c>
      <c r="AI187" s="105">
        <v>7265</v>
      </c>
      <c r="AJ187" s="105">
        <v>800</v>
      </c>
      <c r="AK187" s="105">
        <v>273</v>
      </c>
      <c r="AL187" s="105">
        <v>61</v>
      </c>
      <c r="AM187" s="105">
        <v>26</v>
      </c>
      <c r="AN187" s="105">
        <v>17</v>
      </c>
      <c r="AQ187" s="73"/>
      <c r="AT187" s="73"/>
      <c r="AU187" s="73">
        <v>1</v>
      </c>
      <c r="AY187" s="73"/>
      <c r="AZ187" s="7"/>
    </row>
    <row r="188" spans="1:52" ht="16.5">
      <c r="A188" s="64">
        <v>39319</v>
      </c>
      <c r="B188" s="63">
        <f t="shared" si="2"/>
        <v>237</v>
      </c>
      <c r="C188" s="71">
        <v>0.626389</v>
      </c>
      <c r="D188" s="72">
        <v>0.626389</v>
      </c>
      <c r="E188" s="49"/>
      <c r="F188">
        <v>38.68922045</v>
      </c>
      <c r="G188">
        <v>-78.40832922</v>
      </c>
      <c r="H188" s="105">
        <v>16.106</v>
      </c>
      <c r="I188" s="73"/>
      <c r="M188" s="105">
        <v>2864.5921</v>
      </c>
      <c r="N188" s="105">
        <v>12.2</v>
      </c>
      <c r="O188" s="105">
        <v>80.5</v>
      </c>
      <c r="P188" s="73">
        <v>74.3463</v>
      </c>
      <c r="R188" s="73">
        <v>0.000101</v>
      </c>
      <c r="S188" s="106">
        <v>7.06E-05</v>
      </c>
      <c r="T188" s="106">
        <v>3.99E-05</v>
      </c>
      <c r="U188" s="106">
        <v>9.55E-06</v>
      </c>
      <c r="V188" s="106">
        <v>7.67E-06</v>
      </c>
      <c r="W188" s="106">
        <v>6.32E-06</v>
      </c>
      <c r="X188" s="73">
        <v>713.7</v>
      </c>
      <c r="Y188" s="73">
        <v>310.5</v>
      </c>
      <c r="Z188" s="73">
        <v>304.1</v>
      </c>
      <c r="AA188" s="73">
        <v>30</v>
      </c>
      <c r="AB188" s="73">
        <v>1576.8</v>
      </c>
      <c r="AC188" s="73">
        <v>5891</v>
      </c>
      <c r="AD188" s="73">
        <v>476</v>
      </c>
      <c r="AE188" s="73">
        <v>201</v>
      </c>
      <c r="AF188" s="73">
        <v>51</v>
      </c>
      <c r="AG188" s="73">
        <v>12</v>
      </c>
      <c r="AH188" s="73">
        <v>19</v>
      </c>
      <c r="AI188" s="105">
        <v>6650</v>
      </c>
      <c r="AJ188" s="105">
        <v>759</v>
      </c>
      <c r="AK188" s="105">
        <v>283</v>
      </c>
      <c r="AL188" s="105">
        <v>82</v>
      </c>
      <c r="AM188" s="105">
        <v>31</v>
      </c>
      <c r="AN188" s="105">
        <v>19</v>
      </c>
      <c r="AQ188" s="73"/>
      <c r="AT188" s="73"/>
      <c r="AU188" s="73">
        <v>1</v>
      </c>
      <c r="AY188" s="73"/>
      <c r="AZ188" s="7"/>
    </row>
    <row r="189" spans="1:52" ht="16.5">
      <c r="A189" s="64">
        <v>39319</v>
      </c>
      <c r="B189" s="63">
        <f t="shared" si="2"/>
        <v>237</v>
      </c>
      <c r="C189" s="71">
        <v>0.626505</v>
      </c>
      <c r="D189" s="72">
        <v>0.626505</v>
      </c>
      <c r="E189" s="49"/>
      <c r="F189">
        <v>38.68764485</v>
      </c>
      <c r="G189">
        <v>-78.41488717</v>
      </c>
      <c r="H189" s="105">
        <v>16.088</v>
      </c>
      <c r="I189" s="73"/>
      <c r="M189" s="105">
        <v>2875.970799999999</v>
      </c>
      <c r="N189" s="105">
        <v>12.1</v>
      </c>
      <c r="O189" s="105">
        <v>79.8</v>
      </c>
      <c r="P189" s="73">
        <v>74.7762</v>
      </c>
      <c r="R189" s="73"/>
      <c r="S189" s="73"/>
      <c r="T189" s="73"/>
      <c r="U189" s="73"/>
      <c r="V189" s="73"/>
      <c r="W189" s="73"/>
      <c r="X189" s="73"/>
      <c r="Y189" s="73"/>
      <c r="Z189" s="73"/>
      <c r="AA189" s="73"/>
      <c r="AB189" s="73">
        <v>1565.7</v>
      </c>
      <c r="AC189" s="73">
        <v>9762</v>
      </c>
      <c r="AD189" s="73">
        <v>455</v>
      </c>
      <c r="AE189" s="73">
        <v>234</v>
      </c>
      <c r="AF189" s="73">
        <v>42</v>
      </c>
      <c r="AG189" s="73">
        <v>13</v>
      </c>
      <c r="AH189" s="73">
        <v>15</v>
      </c>
      <c r="AI189" s="105">
        <v>10521</v>
      </c>
      <c r="AJ189" s="105">
        <v>759</v>
      </c>
      <c r="AK189" s="105">
        <v>304</v>
      </c>
      <c r="AL189" s="105">
        <v>70</v>
      </c>
      <c r="AM189" s="105">
        <v>28</v>
      </c>
      <c r="AN189" s="105">
        <v>15</v>
      </c>
      <c r="AQ189" s="73"/>
      <c r="AT189" s="73"/>
      <c r="AU189" s="73">
        <v>1</v>
      </c>
      <c r="AY189" s="73"/>
      <c r="AZ189" s="7"/>
    </row>
    <row r="190" spans="1:52" ht="16.5">
      <c r="A190" s="64">
        <v>39319</v>
      </c>
      <c r="B190" s="63">
        <f t="shared" si="2"/>
        <v>237</v>
      </c>
      <c r="C190" s="71">
        <v>0.62662</v>
      </c>
      <c r="D190" s="72">
        <v>0.62662</v>
      </c>
      <c r="E190" s="49"/>
      <c r="F190">
        <v>38.68608283</v>
      </c>
      <c r="G190">
        <v>-78.42138858</v>
      </c>
      <c r="H190" s="105">
        <v>16.087</v>
      </c>
      <c r="I190" s="73"/>
      <c r="M190" s="105">
        <v>2876.6029500000004</v>
      </c>
      <c r="N190" s="105">
        <v>12.2</v>
      </c>
      <c r="O190" s="105">
        <v>79.1</v>
      </c>
      <c r="P190" s="73">
        <v>74.0025</v>
      </c>
      <c r="R190" s="73"/>
      <c r="S190" s="73"/>
      <c r="T190" s="73"/>
      <c r="U190" s="73"/>
      <c r="V190" s="73"/>
      <c r="W190" s="73"/>
      <c r="X190" s="73"/>
      <c r="Y190" s="73"/>
      <c r="Z190" s="73"/>
      <c r="AA190" s="73"/>
      <c r="AB190" s="73">
        <v>1528.1</v>
      </c>
      <c r="AC190" s="73">
        <v>10698</v>
      </c>
      <c r="AD190" s="73">
        <v>497</v>
      </c>
      <c r="AE190" s="73">
        <v>180</v>
      </c>
      <c r="AF190" s="73">
        <v>37</v>
      </c>
      <c r="AG190" s="73">
        <v>15</v>
      </c>
      <c r="AH190" s="73">
        <v>28</v>
      </c>
      <c r="AI190" s="105">
        <v>11455</v>
      </c>
      <c r="AJ190" s="105">
        <v>757</v>
      </c>
      <c r="AK190" s="105">
        <v>260</v>
      </c>
      <c r="AL190" s="105">
        <v>80</v>
      </c>
      <c r="AM190" s="105">
        <v>43</v>
      </c>
      <c r="AN190" s="105">
        <v>28</v>
      </c>
      <c r="AQ190" s="73"/>
      <c r="AT190" s="73"/>
      <c r="AU190" s="73">
        <v>1</v>
      </c>
      <c r="AY190" s="73"/>
      <c r="AZ190" s="7"/>
    </row>
    <row r="191" spans="1:52" ht="16.5">
      <c r="A191" s="64">
        <v>39319</v>
      </c>
      <c r="B191" s="63">
        <f t="shared" si="2"/>
        <v>237</v>
      </c>
      <c r="C191" s="71">
        <v>0.626736</v>
      </c>
      <c r="D191" s="72">
        <v>0.626736</v>
      </c>
      <c r="E191" s="49"/>
      <c r="F191">
        <v>38.68450722</v>
      </c>
      <c r="G191">
        <v>-78.42794652</v>
      </c>
      <c r="H191" s="105">
        <v>16.075</v>
      </c>
      <c r="I191" s="73"/>
      <c r="M191" s="105">
        <v>2884.188750000001</v>
      </c>
      <c r="N191" s="105">
        <v>12.1</v>
      </c>
      <c r="O191" s="105">
        <v>78.9</v>
      </c>
      <c r="P191" s="73">
        <v>74.2031</v>
      </c>
      <c r="R191" s="106">
        <v>0.0001</v>
      </c>
      <c r="S191" s="106">
        <v>6.83E-05</v>
      </c>
      <c r="T191" s="106">
        <v>3.86E-05</v>
      </c>
      <c r="U191" s="106">
        <v>9.69E-06</v>
      </c>
      <c r="V191" s="106">
        <v>6.99E-06</v>
      </c>
      <c r="W191" s="106">
        <v>5.96E-06</v>
      </c>
      <c r="X191" s="73">
        <v>712.2</v>
      </c>
      <c r="Y191" s="73">
        <v>310.3</v>
      </c>
      <c r="Z191" s="73">
        <v>303.9</v>
      </c>
      <c r="AA191" s="73">
        <v>29.8</v>
      </c>
      <c r="AB191" s="73">
        <v>1518.9</v>
      </c>
      <c r="AC191" s="73">
        <v>5978</v>
      </c>
      <c r="AD191" s="73">
        <v>468</v>
      </c>
      <c r="AE191" s="73">
        <v>199</v>
      </c>
      <c r="AF191" s="73">
        <v>34</v>
      </c>
      <c r="AG191" s="73">
        <v>5</v>
      </c>
      <c r="AH191" s="73">
        <v>17</v>
      </c>
      <c r="AI191" s="105">
        <v>6701</v>
      </c>
      <c r="AJ191" s="105">
        <v>723</v>
      </c>
      <c r="AK191" s="105">
        <v>255</v>
      </c>
      <c r="AL191" s="105">
        <v>56</v>
      </c>
      <c r="AM191" s="105">
        <v>22</v>
      </c>
      <c r="AN191" s="105">
        <v>17</v>
      </c>
      <c r="AQ191" s="73"/>
      <c r="AT191" s="73"/>
      <c r="AU191" s="73">
        <v>1</v>
      </c>
      <c r="AY191" s="73"/>
      <c r="AZ191" s="7"/>
    </row>
    <row r="192" spans="1:52" ht="16.5">
      <c r="A192" s="64">
        <v>39319</v>
      </c>
      <c r="B192" s="63">
        <f t="shared" si="2"/>
        <v>237</v>
      </c>
      <c r="C192" s="71">
        <v>0.626852</v>
      </c>
      <c r="D192" s="72">
        <v>0.626852</v>
      </c>
      <c r="E192" s="49"/>
      <c r="F192">
        <v>38.68293162</v>
      </c>
      <c r="G192">
        <v>-78.43450447</v>
      </c>
      <c r="H192" s="105">
        <v>16.064</v>
      </c>
      <c r="I192" s="73"/>
      <c r="M192" s="105">
        <v>2891.1424000000006</v>
      </c>
      <c r="N192" s="105">
        <v>12.1</v>
      </c>
      <c r="O192" s="105">
        <v>77.2</v>
      </c>
      <c r="P192" s="73">
        <v>73.0569</v>
      </c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3">
        <v>1484.1</v>
      </c>
      <c r="AC192" s="73">
        <v>5814</v>
      </c>
      <c r="AD192" s="73">
        <v>456</v>
      </c>
      <c r="AE192" s="73">
        <v>178</v>
      </c>
      <c r="AF192" s="73">
        <v>31</v>
      </c>
      <c r="AG192" s="73">
        <v>7</v>
      </c>
      <c r="AH192" s="73">
        <v>21</v>
      </c>
      <c r="AI192" s="105">
        <v>6507</v>
      </c>
      <c r="AJ192" s="105">
        <v>693</v>
      </c>
      <c r="AK192" s="105">
        <v>237</v>
      </c>
      <c r="AL192" s="105">
        <v>59</v>
      </c>
      <c r="AM192" s="105">
        <v>28</v>
      </c>
      <c r="AN192" s="105">
        <v>21</v>
      </c>
      <c r="AQ192" s="73"/>
      <c r="AT192" s="73"/>
      <c r="AU192" s="73">
        <v>1</v>
      </c>
      <c r="AY192" s="73"/>
      <c r="AZ192" s="7"/>
    </row>
    <row r="193" spans="1:52" ht="16.5">
      <c r="A193" s="64">
        <v>39319</v>
      </c>
      <c r="B193" s="63">
        <f t="shared" si="2"/>
        <v>237</v>
      </c>
      <c r="C193" s="71">
        <v>0.626968</v>
      </c>
      <c r="D193" s="72">
        <v>0.626968</v>
      </c>
      <c r="E193" s="49"/>
      <c r="F193">
        <v>38.68135602</v>
      </c>
      <c r="G193">
        <v>-78.44106241</v>
      </c>
      <c r="H193" s="105">
        <v>16.056</v>
      </c>
      <c r="I193" s="73"/>
      <c r="M193" s="105">
        <v>2896.1996</v>
      </c>
      <c r="N193" s="105">
        <v>12.3</v>
      </c>
      <c r="O193" s="105">
        <v>74.9</v>
      </c>
      <c r="P193" s="73">
        <v>73.2001</v>
      </c>
      <c r="R193" s="73"/>
      <c r="S193" s="73"/>
      <c r="T193" s="73"/>
      <c r="U193" s="73"/>
      <c r="V193" s="73"/>
      <c r="W193" s="73"/>
      <c r="X193" s="73"/>
      <c r="Y193" s="73"/>
      <c r="Z193" s="73"/>
      <c r="AA193" s="73"/>
      <c r="AB193" s="73">
        <v>1461.5</v>
      </c>
      <c r="AC193" s="73">
        <v>5687</v>
      </c>
      <c r="AD193" s="73">
        <v>469</v>
      </c>
      <c r="AE193" s="73">
        <v>206</v>
      </c>
      <c r="AF193" s="73">
        <v>29</v>
      </c>
      <c r="AG193" s="73">
        <v>15</v>
      </c>
      <c r="AH193" s="73">
        <v>18</v>
      </c>
      <c r="AI193" s="105">
        <v>6424</v>
      </c>
      <c r="AJ193" s="105">
        <v>737</v>
      </c>
      <c r="AK193" s="105">
        <v>268</v>
      </c>
      <c r="AL193" s="105">
        <v>62</v>
      </c>
      <c r="AM193" s="105">
        <v>33</v>
      </c>
      <c r="AN193" s="105">
        <v>18</v>
      </c>
      <c r="AQ193" s="73"/>
      <c r="AT193" s="73"/>
      <c r="AU193" s="73">
        <v>1</v>
      </c>
      <c r="AY193" s="73"/>
      <c r="AZ193" s="7"/>
    </row>
    <row r="194" spans="1:52" ht="16.5">
      <c r="A194" s="64">
        <v>39319</v>
      </c>
      <c r="B194" s="63">
        <f t="shared" si="2"/>
        <v>237</v>
      </c>
      <c r="C194" s="71">
        <v>0.627083</v>
      </c>
      <c r="D194" s="72">
        <v>0.627083</v>
      </c>
      <c r="E194" s="49"/>
      <c r="F194">
        <v>38.67979399</v>
      </c>
      <c r="G194">
        <v>-78.44756382</v>
      </c>
      <c r="H194" s="105">
        <v>16.055</v>
      </c>
      <c r="I194" s="73"/>
      <c r="M194" s="105">
        <v>2896.831750000001</v>
      </c>
      <c r="N194" s="105">
        <v>12.5</v>
      </c>
      <c r="O194" s="105">
        <v>72.7</v>
      </c>
      <c r="P194" s="73">
        <v>72.0109</v>
      </c>
      <c r="R194" s="106">
        <v>9.35E-05</v>
      </c>
      <c r="S194" s="106">
        <v>6.38E-05</v>
      </c>
      <c r="T194" s="106">
        <v>3.61E-05</v>
      </c>
      <c r="U194" s="106">
        <v>8.52E-06</v>
      </c>
      <c r="V194" s="106">
        <v>6.6E-06</v>
      </c>
      <c r="W194" s="106">
        <v>5.75E-06</v>
      </c>
      <c r="X194" s="73">
        <v>710.5</v>
      </c>
      <c r="Y194" s="73">
        <v>310.2</v>
      </c>
      <c r="Z194" s="73">
        <v>303.7</v>
      </c>
      <c r="AA194" s="73">
        <v>29.5</v>
      </c>
      <c r="AB194" s="73">
        <v>1453.8</v>
      </c>
      <c r="AC194" s="73">
        <v>5468</v>
      </c>
      <c r="AD194" s="73">
        <v>441</v>
      </c>
      <c r="AE194" s="73">
        <v>206</v>
      </c>
      <c r="AF194" s="73">
        <v>34</v>
      </c>
      <c r="AG194" s="73">
        <v>11</v>
      </c>
      <c r="AH194" s="73">
        <v>15</v>
      </c>
      <c r="AI194" s="105">
        <v>6175</v>
      </c>
      <c r="AJ194" s="105">
        <v>707</v>
      </c>
      <c r="AK194" s="105">
        <v>266</v>
      </c>
      <c r="AL194" s="105">
        <v>60</v>
      </c>
      <c r="AM194" s="105">
        <v>26</v>
      </c>
      <c r="AN194" s="105">
        <v>15</v>
      </c>
      <c r="AQ194" s="73"/>
      <c r="AT194" s="73"/>
      <c r="AU194" s="73">
        <v>1</v>
      </c>
      <c r="AY194" s="73"/>
      <c r="AZ194" s="7"/>
    </row>
    <row r="195" spans="1:52" ht="16.5">
      <c r="A195" s="64">
        <v>39319</v>
      </c>
      <c r="B195" s="63">
        <f t="shared" si="2"/>
        <v>237</v>
      </c>
      <c r="C195" s="71">
        <v>0.627199</v>
      </c>
      <c r="D195" s="72">
        <v>0.627199</v>
      </c>
      <c r="E195" s="49"/>
      <c r="F195">
        <v>38.67821839</v>
      </c>
      <c r="G195">
        <v>-78.45412177</v>
      </c>
      <c r="H195" s="105">
        <v>16.051</v>
      </c>
      <c r="I195" s="73"/>
      <c r="M195" s="105">
        <v>2899.360350000001</v>
      </c>
      <c r="N195" s="105">
        <v>12.5</v>
      </c>
      <c r="O195" s="105">
        <v>72.2</v>
      </c>
      <c r="P195" s="73">
        <v>71.8103</v>
      </c>
      <c r="R195" s="73"/>
      <c r="S195" s="73"/>
      <c r="T195" s="73"/>
      <c r="U195" s="73"/>
      <c r="V195" s="73"/>
      <c r="W195" s="73"/>
      <c r="X195" s="73"/>
      <c r="Y195" s="73"/>
      <c r="Z195" s="73"/>
      <c r="AA195" s="73"/>
      <c r="AB195" s="73">
        <v>1487.4</v>
      </c>
      <c r="AC195" s="73">
        <v>5645</v>
      </c>
      <c r="AD195" s="73">
        <v>453</v>
      </c>
      <c r="AE195" s="73">
        <v>171</v>
      </c>
      <c r="AF195" s="73">
        <v>35</v>
      </c>
      <c r="AG195" s="73">
        <v>5</v>
      </c>
      <c r="AH195" s="73">
        <v>20</v>
      </c>
      <c r="AI195" s="105">
        <v>6329</v>
      </c>
      <c r="AJ195" s="105">
        <v>684</v>
      </c>
      <c r="AK195" s="105">
        <v>231</v>
      </c>
      <c r="AL195" s="105">
        <v>60</v>
      </c>
      <c r="AM195" s="105">
        <v>25</v>
      </c>
      <c r="AN195" s="105">
        <v>20</v>
      </c>
      <c r="AQ195" s="73"/>
      <c r="AT195" s="73"/>
      <c r="AU195" s="73">
        <v>1</v>
      </c>
      <c r="AY195" s="73"/>
      <c r="AZ195" s="7"/>
    </row>
    <row r="196" spans="1:52" ht="16.5">
      <c r="A196" s="64">
        <v>39319</v>
      </c>
      <c r="B196" s="63">
        <f t="shared" si="2"/>
        <v>237</v>
      </c>
      <c r="C196" s="71">
        <v>0.627315</v>
      </c>
      <c r="D196" s="72">
        <v>0.627315</v>
      </c>
      <c r="E196" s="49"/>
      <c r="F196">
        <v>38.67664279</v>
      </c>
      <c r="G196">
        <v>-78.46067971</v>
      </c>
      <c r="H196" s="105">
        <v>16.082</v>
      </c>
      <c r="I196" s="73"/>
      <c r="M196" s="105">
        <v>2879.7636999999995</v>
      </c>
      <c r="N196" s="105">
        <v>12.8</v>
      </c>
      <c r="O196" s="105">
        <v>71.3</v>
      </c>
      <c r="P196" s="73">
        <v>70.6785</v>
      </c>
      <c r="R196" s="73"/>
      <c r="S196" s="73"/>
      <c r="T196" s="73"/>
      <c r="U196" s="73"/>
      <c r="V196" s="73"/>
      <c r="W196" s="73"/>
      <c r="X196" s="73"/>
      <c r="Y196" s="73"/>
      <c r="Z196" s="73"/>
      <c r="AA196" s="73"/>
      <c r="AB196" s="73">
        <v>1474.9</v>
      </c>
      <c r="AC196" s="73">
        <v>5527</v>
      </c>
      <c r="AD196" s="73">
        <v>470</v>
      </c>
      <c r="AE196" s="73">
        <v>200</v>
      </c>
      <c r="AF196" s="73">
        <v>41</v>
      </c>
      <c r="AG196" s="73">
        <v>6</v>
      </c>
      <c r="AH196" s="73">
        <v>17</v>
      </c>
      <c r="AI196" s="105">
        <v>6261</v>
      </c>
      <c r="AJ196" s="105">
        <v>734</v>
      </c>
      <c r="AK196" s="105">
        <v>264</v>
      </c>
      <c r="AL196" s="105">
        <v>64</v>
      </c>
      <c r="AM196" s="105">
        <v>23</v>
      </c>
      <c r="AN196" s="105">
        <v>17</v>
      </c>
      <c r="AQ196" s="73"/>
      <c r="AT196" s="73"/>
      <c r="AU196" s="73">
        <v>1</v>
      </c>
      <c r="AY196" s="73"/>
      <c r="AZ196" s="7"/>
    </row>
    <row r="197" spans="1:52" ht="16.5">
      <c r="A197" s="64">
        <v>39319</v>
      </c>
      <c r="B197" s="63">
        <f t="shared" si="2"/>
        <v>237</v>
      </c>
      <c r="C197" s="71">
        <v>0.627431</v>
      </c>
      <c r="D197" s="72">
        <v>0.627431</v>
      </c>
      <c r="E197" s="49"/>
      <c r="F197">
        <v>38.67506718</v>
      </c>
      <c r="G197">
        <v>-78.46723766</v>
      </c>
      <c r="H197" s="105">
        <v>16.058</v>
      </c>
      <c r="I197" s="73"/>
      <c r="M197" s="105">
        <v>2894.935300000001</v>
      </c>
      <c r="N197" s="105">
        <v>12.5</v>
      </c>
      <c r="O197" s="105">
        <v>71.2</v>
      </c>
      <c r="P197" s="73">
        <v>70.9364</v>
      </c>
      <c r="R197" s="73"/>
      <c r="S197" s="73"/>
      <c r="T197" s="73"/>
      <c r="U197" s="73"/>
      <c r="V197" s="73"/>
      <c r="W197" s="73"/>
      <c r="X197" s="73"/>
      <c r="Y197" s="73"/>
      <c r="Z197" s="73"/>
      <c r="AA197" s="73"/>
      <c r="AB197" s="73">
        <v>1481.7</v>
      </c>
      <c r="AC197" s="73">
        <v>5547</v>
      </c>
      <c r="AD197" s="73">
        <v>460</v>
      </c>
      <c r="AE197" s="73">
        <v>211</v>
      </c>
      <c r="AF197" s="73">
        <v>33</v>
      </c>
      <c r="AG197" s="73">
        <v>6</v>
      </c>
      <c r="AH197" s="73">
        <v>11</v>
      </c>
      <c r="AI197" s="105">
        <v>6268</v>
      </c>
      <c r="AJ197" s="105">
        <v>721</v>
      </c>
      <c r="AK197" s="105">
        <v>261</v>
      </c>
      <c r="AL197" s="105">
        <v>50</v>
      </c>
      <c r="AM197" s="105">
        <v>17</v>
      </c>
      <c r="AN197" s="105">
        <v>11</v>
      </c>
      <c r="AQ197" s="73"/>
      <c r="AT197" s="73"/>
      <c r="AU197" s="73">
        <v>1</v>
      </c>
      <c r="AY197" s="73"/>
      <c r="AZ197" s="7"/>
    </row>
    <row r="198" spans="1:52" ht="16.5">
      <c r="A198" s="64">
        <v>39319</v>
      </c>
      <c r="B198" s="63">
        <f t="shared" si="2"/>
        <v>237</v>
      </c>
      <c r="C198" s="71">
        <v>0.627546</v>
      </c>
      <c r="D198" s="72">
        <v>0.627546</v>
      </c>
      <c r="E198" s="49"/>
      <c r="F198">
        <v>38.67350516</v>
      </c>
      <c r="G198">
        <v>-78.47373907</v>
      </c>
      <c r="H198" s="105">
        <v>16.058</v>
      </c>
      <c r="I198" s="73"/>
      <c r="M198" s="105">
        <v>2894.935300000001</v>
      </c>
      <c r="N198" s="105">
        <v>12.5</v>
      </c>
      <c r="O198" s="105">
        <v>72.2</v>
      </c>
      <c r="P198" s="73">
        <v>70.2773</v>
      </c>
      <c r="R198" s="106">
        <v>8.74E-05</v>
      </c>
      <c r="S198" s="106">
        <v>5.9E-05</v>
      </c>
      <c r="T198" s="106">
        <v>3.38E-05</v>
      </c>
      <c r="U198" s="106">
        <v>8.45E-06</v>
      </c>
      <c r="V198" s="106">
        <v>6.47E-06</v>
      </c>
      <c r="W198" s="106">
        <v>5.58E-06</v>
      </c>
      <c r="X198" s="73">
        <v>710.9</v>
      </c>
      <c r="Y198" s="73">
        <v>310.1</v>
      </c>
      <c r="Z198" s="73">
        <v>303.5</v>
      </c>
      <c r="AA198" s="73">
        <v>28.8</v>
      </c>
      <c r="AB198" s="73">
        <v>1492.3</v>
      </c>
      <c r="AC198" s="73">
        <v>5369</v>
      </c>
      <c r="AD198" s="73">
        <v>442</v>
      </c>
      <c r="AE198" s="73">
        <v>183</v>
      </c>
      <c r="AF198" s="73">
        <v>48</v>
      </c>
      <c r="AG198" s="73">
        <v>11</v>
      </c>
      <c r="AH198" s="73">
        <v>20</v>
      </c>
      <c r="AI198" s="105">
        <v>6073</v>
      </c>
      <c r="AJ198" s="105">
        <v>704</v>
      </c>
      <c r="AK198" s="105">
        <v>262</v>
      </c>
      <c r="AL198" s="105">
        <v>79</v>
      </c>
      <c r="AM198" s="105">
        <v>31</v>
      </c>
      <c r="AN198" s="105">
        <v>20</v>
      </c>
      <c r="AQ198" s="73"/>
      <c r="AT198" s="73"/>
      <c r="AU198" s="73">
        <v>1</v>
      </c>
      <c r="AY198" s="73"/>
      <c r="AZ198" s="7"/>
    </row>
    <row r="199" spans="1:52" ht="16.5">
      <c r="A199" s="64">
        <v>39319</v>
      </c>
      <c r="B199" s="63">
        <f t="shared" si="2"/>
        <v>237</v>
      </c>
      <c r="C199" s="71">
        <v>0.627662</v>
      </c>
      <c r="D199" s="72">
        <v>0.627662</v>
      </c>
      <c r="E199" s="49"/>
      <c r="F199">
        <v>38.67192956</v>
      </c>
      <c r="G199">
        <v>-78.48029701</v>
      </c>
      <c r="H199" s="105">
        <v>16.079</v>
      </c>
      <c r="I199" s="73"/>
      <c r="M199" s="105">
        <v>2881.6601499999997</v>
      </c>
      <c r="N199" s="105">
        <v>12.7</v>
      </c>
      <c r="O199" s="105">
        <v>71.9</v>
      </c>
      <c r="P199" s="73">
        <v>70.4062</v>
      </c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3">
        <v>1485.4</v>
      </c>
      <c r="AC199" s="73">
        <v>5368</v>
      </c>
      <c r="AD199" s="73">
        <v>431</v>
      </c>
      <c r="AE199" s="73">
        <v>171</v>
      </c>
      <c r="AF199" s="73">
        <v>31</v>
      </c>
      <c r="AG199" s="73">
        <v>13</v>
      </c>
      <c r="AH199" s="73">
        <v>16</v>
      </c>
      <c r="AI199" s="105">
        <v>6030</v>
      </c>
      <c r="AJ199" s="105">
        <v>662</v>
      </c>
      <c r="AK199" s="105">
        <v>231</v>
      </c>
      <c r="AL199" s="105">
        <v>60</v>
      </c>
      <c r="AM199" s="105">
        <v>29</v>
      </c>
      <c r="AN199" s="105">
        <v>16</v>
      </c>
      <c r="AQ199" s="73"/>
      <c r="AT199" s="73"/>
      <c r="AU199" s="73">
        <v>1</v>
      </c>
      <c r="AY199" s="73"/>
      <c r="AZ199" s="7"/>
    </row>
    <row r="200" spans="1:52" ht="16.5">
      <c r="A200" s="64">
        <v>39319</v>
      </c>
      <c r="B200" s="63">
        <f t="shared" si="2"/>
        <v>237</v>
      </c>
      <c r="C200" s="71">
        <v>0.627778</v>
      </c>
      <c r="D200" s="72">
        <v>0.627778</v>
      </c>
      <c r="E200" s="49"/>
      <c r="F200">
        <v>38.67035395</v>
      </c>
      <c r="G200">
        <v>-78.48685496</v>
      </c>
      <c r="H200" s="105">
        <v>16.09</v>
      </c>
      <c r="I200" s="73"/>
      <c r="M200" s="105">
        <v>2874.7065000000002</v>
      </c>
      <c r="N200" s="105">
        <v>12.8</v>
      </c>
      <c r="O200" s="105">
        <v>71.2</v>
      </c>
      <c r="P200" s="73">
        <v>69.6182</v>
      </c>
      <c r="R200" s="73"/>
      <c r="S200" s="73"/>
      <c r="T200" s="73"/>
      <c r="U200" s="73"/>
      <c r="V200" s="73"/>
      <c r="W200" s="73"/>
      <c r="X200" s="73"/>
      <c r="Y200" s="73"/>
      <c r="Z200" s="73"/>
      <c r="AA200" s="73"/>
      <c r="AB200" s="73">
        <v>1495.9</v>
      </c>
      <c r="AC200" s="73">
        <v>5036</v>
      </c>
      <c r="AD200" s="73">
        <v>434</v>
      </c>
      <c r="AE200" s="73">
        <v>146</v>
      </c>
      <c r="AF200" s="73">
        <v>36</v>
      </c>
      <c r="AG200" s="73">
        <v>13</v>
      </c>
      <c r="AH200" s="73">
        <v>13</v>
      </c>
      <c r="AI200" s="105">
        <v>5678</v>
      </c>
      <c r="AJ200" s="105">
        <v>642</v>
      </c>
      <c r="AK200" s="105">
        <v>208</v>
      </c>
      <c r="AL200" s="105">
        <v>62</v>
      </c>
      <c r="AM200" s="105">
        <v>26</v>
      </c>
      <c r="AN200" s="105">
        <v>13</v>
      </c>
      <c r="AQ200" s="73"/>
      <c r="AT200" s="73"/>
      <c r="AU200" s="73">
        <v>1</v>
      </c>
      <c r="AY200" s="73"/>
      <c r="AZ200" s="7"/>
    </row>
    <row r="201" spans="1:52" ht="16.5">
      <c r="A201" s="64">
        <v>39319</v>
      </c>
      <c r="B201" s="63">
        <f t="shared" si="2"/>
        <v>237</v>
      </c>
      <c r="C201" s="71">
        <v>0.627894</v>
      </c>
      <c r="D201" s="72">
        <v>0.627894</v>
      </c>
      <c r="E201" s="49"/>
      <c r="F201">
        <v>38.66877835</v>
      </c>
      <c r="G201">
        <v>-78.4934129</v>
      </c>
      <c r="H201" s="105">
        <v>16.079</v>
      </c>
      <c r="I201" s="73"/>
      <c r="M201" s="105">
        <v>2881.6601499999997</v>
      </c>
      <c r="N201" s="105">
        <v>12.8</v>
      </c>
      <c r="O201" s="105">
        <v>72</v>
      </c>
      <c r="P201" s="73">
        <v>70.5209</v>
      </c>
      <c r="R201" s="106">
        <v>8.77E-05</v>
      </c>
      <c r="S201" s="106">
        <v>5.94E-05</v>
      </c>
      <c r="T201" s="106">
        <v>3.3E-05</v>
      </c>
      <c r="U201" s="106">
        <v>8.64E-06</v>
      </c>
      <c r="V201" s="106">
        <v>6.41E-06</v>
      </c>
      <c r="W201" s="106">
        <v>4.52E-06</v>
      </c>
      <c r="X201" s="73">
        <v>711.5</v>
      </c>
      <c r="Y201" s="73">
        <v>310</v>
      </c>
      <c r="Z201" s="73">
        <v>303.3</v>
      </c>
      <c r="AA201" s="73">
        <v>28.8</v>
      </c>
      <c r="AB201" s="73">
        <v>1541.9</v>
      </c>
      <c r="AC201" s="73">
        <v>4927</v>
      </c>
      <c r="AD201" s="73">
        <v>379</v>
      </c>
      <c r="AE201" s="73">
        <v>193</v>
      </c>
      <c r="AF201" s="73">
        <v>33</v>
      </c>
      <c r="AG201" s="73">
        <v>18</v>
      </c>
      <c r="AH201" s="73">
        <v>17</v>
      </c>
      <c r="AI201" s="105">
        <v>5567</v>
      </c>
      <c r="AJ201" s="105">
        <v>640</v>
      </c>
      <c r="AK201" s="105">
        <v>261</v>
      </c>
      <c r="AL201" s="105">
        <v>68</v>
      </c>
      <c r="AM201" s="105">
        <v>35</v>
      </c>
      <c r="AN201" s="105">
        <v>17</v>
      </c>
      <c r="AQ201" s="73"/>
      <c r="AT201" s="73"/>
      <c r="AU201" s="73">
        <v>1</v>
      </c>
      <c r="AY201" s="73"/>
      <c r="AZ201" s="7"/>
    </row>
    <row r="202" spans="1:52" ht="16.5">
      <c r="A202" s="64">
        <v>39319</v>
      </c>
      <c r="B202" s="63">
        <f aca="true" t="shared" si="3" ref="B202:B265">31+28+31+30+31+30+31+25</f>
        <v>237</v>
      </c>
      <c r="C202" s="71">
        <v>0.628009</v>
      </c>
      <c r="D202" s="72">
        <v>0.628009</v>
      </c>
      <c r="E202" s="49"/>
      <c r="F202">
        <v>38.66721633</v>
      </c>
      <c r="G202">
        <v>-78.49991431</v>
      </c>
      <c r="H202" s="105">
        <v>16.06</v>
      </c>
      <c r="I202" s="73"/>
      <c r="M202" s="105">
        <v>2893.6710000000003</v>
      </c>
      <c r="N202" s="105">
        <v>12.7</v>
      </c>
      <c r="O202" s="105">
        <v>73</v>
      </c>
      <c r="P202" s="73">
        <v>70.5782</v>
      </c>
      <c r="R202" s="73"/>
      <c r="S202" s="73"/>
      <c r="T202" s="73"/>
      <c r="U202" s="73"/>
      <c r="V202" s="73"/>
      <c r="W202" s="73"/>
      <c r="X202" s="73"/>
      <c r="Y202" s="73"/>
      <c r="Z202" s="73"/>
      <c r="AA202" s="73"/>
      <c r="AB202" s="73">
        <v>1610.4</v>
      </c>
      <c r="AC202" s="73">
        <v>4816</v>
      </c>
      <c r="AD202" s="73">
        <v>398</v>
      </c>
      <c r="AE202" s="73">
        <v>196</v>
      </c>
      <c r="AF202" s="73">
        <v>35</v>
      </c>
      <c r="AG202" s="73">
        <v>14</v>
      </c>
      <c r="AH202" s="73">
        <v>24</v>
      </c>
      <c r="AI202" s="105">
        <v>5483</v>
      </c>
      <c r="AJ202" s="105">
        <v>667</v>
      </c>
      <c r="AK202" s="105">
        <v>269</v>
      </c>
      <c r="AL202" s="105">
        <v>73</v>
      </c>
      <c r="AM202" s="105">
        <v>38</v>
      </c>
      <c r="AN202" s="105">
        <v>24</v>
      </c>
      <c r="AQ202" s="73"/>
      <c r="AT202" s="73"/>
      <c r="AU202" s="73">
        <v>1</v>
      </c>
      <c r="AY202" s="73"/>
      <c r="AZ202" s="7"/>
    </row>
    <row r="203" spans="1:52" ht="16.5">
      <c r="A203" s="64">
        <v>39319</v>
      </c>
      <c r="B203" s="63">
        <f t="shared" si="3"/>
        <v>237</v>
      </c>
      <c r="C203" s="71">
        <v>0.628125</v>
      </c>
      <c r="D203" s="72">
        <v>0.628125</v>
      </c>
      <c r="E203" s="49"/>
      <c r="F203">
        <v>38.6670556</v>
      </c>
      <c r="G203">
        <v>-78.5005833</v>
      </c>
      <c r="H203" s="105">
        <v>16.085</v>
      </c>
      <c r="I203" s="73"/>
      <c r="M203" s="105">
        <v>2877.8672499999993</v>
      </c>
      <c r="N203" s="105">
        <v>12.8</v>
      </c>
      <c r="O203" s="105">
        <v>73.4</v>
      </c>
      <c r="P203" s="73">
        <v>71.4235</v>
      </c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>
        <v>1609.3</v>
      </c>
      <c r="AC203" s="73">
        <v>4536</v>
      </c>
      <c r="AD203" s="73">
        <v>327</v>
      </c>
      <c r="AE203" s="73">
        <v>154</v>
      </c>
      <c r="AF203" s="73">
        <v>28</v>
      </c>
      <c r="AG203" s="73">
        <v>13</v>
      </c>
      <c r="AH203" s="73">
        <v>19</v>
      </c>
      <c r="AI203" s="105">
        <v>5077</v>
      </c>
      <c r="AJ203" s="105">
        <v>541</v>
      </c>
      <c r="AK203" s="105">
        <v>214</v>
      </c>
      <c r="AL203" s="105">
        <v>60</v>
      </c>
      <c r="AM203" s="105">
        <v>32</v>
      </c>
      <c r="AN203" s="105">
        <v>19</v>
      </c>
      <c r="AQ203" s="73"/>
      <c r="AT203" s="73"/>
      <c r="AU203" s="73">
        <v>1</v>
      </c>
      <c r="AY203" s="73"/>
      <c r="AZ203" s="7"/>
    </row>
    <row r="204" spans="1:52" ht="16.5">
      <c r="A204" s="64">
        <v>39319</v>
      </c>
      <c r="B204" s="63">
        <f t="shared" si="3"/>
        <v>237</v>
      </c>
      <c r="C204" s="71">
        <v>0.628241</v>
      </c>
      <c r="D204" s="72">
        <v>0.628241</v>
      </c>
      <c r="E204" s="49"/>
      <c r="F204">
        <v>38.6670556</v>
      </c>
      <c r="G204">
        <v>-78.5005833</v>
      </c>
      <c r="H204" s="105">
        <v>16.096</v>
      </c>
      <c r="I204" s="73"/>
      <c r="M204" s="105">
        <v>2870.9136</v>
      </c>
      <c r="N204" s="105">
        <v>13</v>
      </c>
      <c r="O204" s="105">
        <v>72.4</v>
      </c>
      <c r="P204" s="73">
        <v>71.2229</v>
      </c>
      <c r="R204" s="106">
        <v>9.35E-05</v>
      </c>
      <c r="S204" s="106">
        <v>6.38E-05</v>
      </c>
      <c r="T204" s="106">
        <v>3.57E-05</v>
      </c>
      <c r="U204" s="106">
        <v>8.74E-06</v>
      </c>
      <c r="V204" s="106">
        <v>6.65E-06</v>
      </c>
      <c r="W204" s="106">
        <v>5.86E-06</v>
      </c>
      <c r="X204" s="73">
        <v>711.6</v>
      </c>
      <c r="Y204" s="73">
        <v>309.9</v>
      </c>
      <c r="Z204" s="73">
        <v>303.1</v>
      </c>
      <c r="AA204" s="73">
        <v>29</v>
      </c>
      <c r="AB204" s="73">
        <v>1545.5</v>
      </c>
      <c r="AC204" s="73">
        <v>4799</v>
      </c>
      <c r="AD204" s="73">
        <v>353</v>
      </c>
      <c r="AE204" s="73">
        <v>148</v>
      </c>
      <c r="AF204" s="73">
        <v>50</v>
      </c>
      <c r="AG204" s="73">
        <v>16</v>
      </c>
      <c r="AH204" s="73">
        <v>21</v>
      </c>
      <c r="AI204" s="105">
        <v>5387</v>
      </c>
      <c r="AJ204" s="105">
        <v>588</v>
      </c>
      <c r="AK204" s="105">
        <v>235</v>
      </c>
      <c r="AL204" s="105">
        <v>87</v>
      </c>
      <c r="AM204" s="105">
        <v>37</v>
      </c>
      <c r="AN204" s="105">
        <v>21</v>
      </c>
      <c r="AQ204" s="73"/>
      <c r="AT204" s="73"/>
      <c r="AU204" s="73">
        <v>1</v>
      </c>
      <c r="AY204" s="73"/>
      <c r="AZ204" s="7"/>
    </row>
    <row r="205" spans="1:52" ht="16.5">
      <c r="A205" s="64">
        <v>39319</v>
      </c>
      <c r="B205" s="63">
        <f t="shared" si="3"/>
        <v>237</v>
      </c>
      <c r="C205" s="71">
        <v>0.628356</v>
      </c>
      <c r="D205" s="72">
        <v>0.628356</v>
      </c>
      <c r="E205" s="49"/>
      <c r="F205">
        <v>38.6670556</v>
      </c>
      <c r="G205">
        <v>-78.5005833</v>
      </c>
      <c r="H205" s="105">
        <v>16.09</v>
      </c>
      <c r="I205" s="73"/>
      <c r="M205" s="105">
        <v>2874.7065000000002</v>
      </c>
      <c r="N205" s="105">
        <v>13</v>
      </c>
      <c r="O205" s="105">
        <v>72.5</v>
      </c>
      <c r="P205" s="73">
        <v>72.0396</v>
      </c>
      <c r="R205" s="73"/>
      <c r="S205" s="73"/>
      <c r="T205" s="73"/>
      <c r="U205" s="73"/>
      <c r="V205" s="73"/>
      <c r="W205" s="73"/>
      <c r="X205" s="73"/>
      <c r="Y205" s="73"/>
      <c r="Z205" s="73"/>
      <c r="AA205" s="73"/>
      <c r="AB205" s="73">
        <v>1595.9</v>
      </c>
      <c r="AC205" s="73">
        <v>4396</v>
      </c>
      <c r="AD205" s="73">
        <v>373</v>
      </c>
      <c r="AE205" s="73">
        <v>145</v>
      </c>
      <c r="AF205" s="73">
        <v>37</v>
      </c>
      <c r="AG205" s="73">
        <v>8</v>
      </c>
      <c r="AH205" s="73">
        <v>9</v>
      </c>
      <c r="AI205" s="105">
        <v>4968</v>
      </c>
      <c r="AJ205" s="105">
        <v>572</v>
      </c>
      <c r="AK205" s="105">
        <v>199</v>
      </c>
      <c r="AL205" s="105">
        <v>54</v>
      </c>
      <c r="AM205" s="105">
        <v>17</v>
      </c>
      <c r="AN205" s="105">
        <v>9</v>
      </c>
      <c r="AQ205" s="73"/>
      <c r="AT205" s="73"/>
      <c r="AU205" s="73">
        <v>1</v>
      </c>
      <c r="AY205" s="73"/>
      <c r="AZ205" s="7"/>
    </row>
    <row r="206" spans="1:52" ht="16.5">
      <c r="A206" s="64">
        <v>39319</v>
      </c>
      <c r="B206" s="63">
        <f t="shared" si="3"/>
        <v>237</v>
      </c>
      <c r="C206" s="71">
        <v>0.628472</v>
      </c>
      <c r="D206" s="72">
        <v>0.628472</v>
      </c>
      <c r="E206" s="49"/>
      <c r="F206">
        <v>38.6670556</v>
      </c>
      <c r="G206">
        <v>-78.5005833</v>
      </c>
      <c r="H206" s="105">
        <v>16.086</v>
      </c>
      <c r="I206" s="73"/>
      <c r="M206" s="105">
        <v>2877.2351000000017</v>
      </c>
      <c r="N206" s="105">
        <v>12.9</v>
      </c>
      <c r="O206" s="105">
        <v>71.9</v>
      </c>
      <c r="P206" s="73">
        <v>72.0539</v>
      </c>
      <c r="R206" s="73"/>
      <c r="S206" s="73"/>
      <c r="T206" s="73"/>
      <c r="U206" s="73"/>
      <c r="V206" s="73"/>
      <c r="W206" s="73"/>
      <c r="X206" s="73"/>
      <c r="Y206" s="73"/>
      <c r="Z206" s="73"/>
      <c r="AA206" s="73"/>
      <c r="AB206" s="73">
        <v>1564.6</v>
      </c>
      <c r="AC206" s="73">
        <v>4423</v>
      </c>
      <c r="AD206" s="73">
        <v>324</v>
      </c>
      <c r="AE206" s="73">
        <v>158</v>
      </c>
      <c r="AF206" s="73">
        <v>23</v>
      </c>
      <c r="AG206" s="73">
        <v>16</v>
      </c>
      <c r="AH206" s="73">
        <v>21</v>
      </c>
      <c r="AI206" s="105">
        <v>4965</v>
      </c>
      <c r="AJ206" s="105">
        <v>542</v>
      </c>
      <c r="AK206" s="105">
        <v>218</v>
      </c>
      <c r="AL206" s="105">
        <v>60</v>
      </c>
      <c r="AM206" s="105">
        <v>37</v>
      </c>
      <c r="AN206" s="105">
        <v>21</v>
      </c>
      <c r="AQ206" s="73"/>
      <c r="AT206" s="73"/>
      <c r="AU206" s="73">
        <v>1</v>
      </c>
      <c r="AY206" s="73"/>
      <c r="AZ206" s="7"/>
    </row>
    <row r="207" spans="1:52" ht="16.5">
      <c r="A207" s="64">
        <v>39319</v>
      </c>
      <c r="B207" s="63">
        <f t="shared" si="3"/>
        <v>237</v>
      </c>
      <c r="C207" s="71">
        <v>0.628588</v>
      </c>
      <c r="D207" s="72">
        <v>0.628588</v>
      </c>
      <c r="E207" s="49"/>
      <c r="F207">
        <v>38.6670556</v>
      </c>
      <c r="G207">
        <v>-78.5005833</v>
      </c>
      <c r="H207" s="105">
        <v>16.093</v>
      </c>
      <c r="I207" s="73"/>
      <c r="M207" s="105">
        <v>2872.81005</v>
      </c>
      <c r="N207" s="105">
        <v>12.9</v>
      </c>
      <c r="O207" s="105">
        <v>72.1</v>
      </c>
      <c r="P207" s="73">
        <v>72.4694</v>
      </c>
      <c r="R207" s="106">
        <v>9.59E-05</v>
      </c>
      <c r="S207" s="106">
        <v>6.35E-05</v>
      </c>
      <c r="T207" s="106">
        <v>3.65E-05</v>
      </c>
      <c r="U207" s="106">
        <v>8.23E-06</v>
      </c>
      <c r="V207" s="106">
        <v>6.99E-06</v>
      </c>
      <c r="W207" s="106">
        <v>5.85E-06</v>
      </c>
      <c r="X207" s="73">
        <v>712.6</v>
      </c>
      <c r="Y207" s="73">
        <v>309.8</v>
      </c>
      <c r="Z207" s="73">
        <v>302.9</v>
      </c>
      <c r="AA207" s="73">
        <v>29.3</v>
      </c>
      <c r="AB207" s="73">
        <v>1546.2</v>
      </c>
      <c r="AC207" s="73">
        <v>4443</v>
      </c>
      <c r="AD207" s="73">
        <v>311</v>
      </c>
      <c r="AE207" s="73">
        <v>143</v>
      </c>
      <c r="AF207" s="73">
        <v>31</v>
      </c>
      <c r="AG207" s="73">
        <v>3</v>
      </c>
      <c r="AH207" s="73">
        <v>17</v>
      </c>
      <c r="AI207" s="105">
        <v>4948</v>
      </c>
      <c r="AJ207" s="105">
        <v>505</v>
      </c>
      <c r="AK207" s="105">
        <v>194</v>
      </c>
      <c r="AL207" s="105">
        <v>51</v>
      </c>
      <c r="AM207" s="105">
        <v>20</v>
      </c>
      <c r="AN207" s="105">
        <v>17</v>
      </c>
      <c r="AQ207" s="73"/>
      <c r="AT207" s="73"/>
      <c r="AU207" s="73">
        <v>1</v>
      </c>
      <c r="AY207" s="73"/>
      <c r="AZ207" s="7"/>
    </row>
    <row r="208" spans="1:52" ht="16.5">
      <c r="A208" s="64">
        <v>39319</v>
      </c>
      <c r="B208" s="63">
        <f t="shared" si="3"/>
        <v>237</v>
      </c>
      <c r="C208" s="71">
        <v>0.628704</v>
      </c>
      <c r="D208" s="72">
        <v>0.628704</v>
      </c>
      <c r="E208" s="49"/>
      <c r="F208">
        <v>38.6670556</v>
      </c>
      <c r="G208">
        <v>-78.5005833</v>
      </c>
      <c r="H208" s="105">
        <v>16.09</v>
      </c>
      <c r="I208" s="73"/>
      <c r="M208" s="105">
        <v>2874.7065000000002</v>
      </c>
      <c r="N208" s="105">
        <v>12.9</v>
      </c>
      <c r="O208" s="105">
        <v>72.6</v>
      </c>
      <c r="P208" s="73">
        <v>71.7674</v>
      </c>
      <c r="R208" s="73"/>
      <c r="S208" s="73"/>
      <c r="T208" s="73"/>
      <c r="U208" s="73"/>
      <c r="V208" s="73"/>
      <c r="W208" s="73"/>
      <c r="X208" s="73"/>
      <c r="Y208" s="73"/>
      <c r="Z208" s="73"/>
      <c r="AA208" s="73"/>
      <c r="AB208" s="73">
        <v>1582.2</v>
      </c>
      <c r="AC208" s="73">
        <v>5523</v>
      </c>
      <c r="AD208" s="73">
        <v>351</v>
      </c>
      <c r="AE208" s="73">
        <v>191</v>
      </c>
      <c r="AF208" s="73">
        <v>20</v>
      </c>
      <c r="AG208" s="73">
        <v>9</v>
      </c>
      <c r="AH208" s="73">
        <v>19</v>
      </c>
      <c r="AI208" s="105">
        <v>6113</v>
      </c>
      <c r="AJ208" s="105">
        <v>590</v>
      </c>
      <c r="AK208" s="105">
        <v>239</v>
      </c>
      <c r="AL208" s="105">
        <v>48</v>
      </c>
      <c r="AM208" s="105">
        <v>28</v>
      </c>
      <c r="AN208" s="105">
        <v>19</v>
      </c>
      <c r="AQ208" s="73"/>
      <c r="AT208" s="73"/>
      <c r="AU208" s="73">
        <v>1</v>
      </c>
      <c r="AY208" s="73"/>
      <c r="AZ208" s="7"/>
    </row>
    <row r="209" spans="1:52" ht="16.5">
      <c r="A209" s="64">
        <v>39319</v>
      </c>
      <c r="B209" s="63">
        <f t="shared" si="3"/>
        <v>237</v>
      </c>
      <c r="C209" s="71">
        <v>0.628819</v>
      </c>
      <c r="D209" s="72">
        <v>0.628819</v>
      </c>
      <c r="E209" s="49"/>
      <c r="F209">
        <v>38.6670556</v>
      </c>
      <c r="G209">
        <v>-78.5005833</v>
      </c>
      <c r="H209" s="105">
        <v>16.088</v>
      </c>
      <c r="I209" s="73"/>
      <c r="M209" s="105">
        <v>2875.970799999999</v>
      </c>
      <c r="N209" s="105">
        <v>13</v>
      </c>
      <c r="O209" s="105">
        <v>71.9</v>
      </c>
      <c r="P209" s="73">
        <v>72.1256</v>
      </c>
      <c r="R209" s="73"/>
      <c r="S209" s="73"/>
      <c r="T209" s="73"/>
      <c r="U209" s="73"/>
      <c r="V209" s="73"/>
      <c r="W209" s="73"/>
      <c r="X209" s="73"/>
      <c r="Y209" s="73"/>
      <c r="Z209" s="73"/>
      <c r="AA209" s="73"/>
      <c r="AB209" s="73">
        <v>1471.4</v>
      </c>
      <c r="AC209" s="73">
        <v>4669</v>
      </c>
      <c r="AD209" s="73">
        <v>365</v>
      </c>
      <c r="AE209" s="73">
        <v>146</v>
      </c>
      <c r="AF209" s="73">
        <v>30</v>
      </c>
      <c r="AG209" s="73">
        <v>5</v>
      </c>
      <c r="AH209" s="73">
        <v>14</v>
      </c>
      <c r="AI209" s="105">
        <v>5229</v>
      </c>
      <c r="AJ209" s="105">
        <v>560</v>
      </c>
      <c r="AK209" s="105">
        <v>195</v>
      </c>
      <c r="AL209" s="105">
        <v>49</v>
      </c>
      <c r="AM209" s="105">
        <v>19</v>
      </c>
      <c r="AN209" s="105">
        <v>14</v>
      </c>
      <c r="AQ209" s="73"/>
      <c r="AT209" s="73"/>
      <c r="AU209" s="73">
        <v>1</v>
      </c>
      <c r="AY209" s="73"/>
      <c r="AZ209" s="7"/>
    </row>
    <row r="210" spans="1:52" ht="16.5">
      <c r="A210" s="64">
        <v>39319</v>
      </c>
      <c r="B210" s="63">
        <f t="shared" si="3"/>
        <v>237</v>
      </c>
      <c r="C210" s="71">
        <v>0.628935</v>
      </c>
      <c r="D210" s="72">
        <v>0.628935</v>
      </c>
      <c r="E210" s="49"/>
      <c r="F210">
        <v>38.6670556</v>
      </c>
      <c r="G210">
        <v>-78.5005833</v>
      </c>
      <c r="H210" s="105">
        <v>16.089</v>
      </c>
      <c r="I210" s="73"/>
      <c r="M210" s="105">
        <v>2875.3386500000015</v>
      </c>
      <c r="N210" s="105">
        <v>13.1</v>
      </c>
      <c r="O210" s="105">
        <v>71.3</v>
      </c>
      <c r="P210" s="73">
        <v>71.925</v>
      </c>
      <c r="R210" s="106">
        <v>9.59E-05</v>
      </c>
      <c r="S210" s="106">
        <v>6.44E-05</v>
      </c>
      <c r="T210" s="106">
        <v>3.72E-05</v>
      </c>
      <c r="U210" s="106">
        <v>8.52E-06</v>
      </c>
      <c r="V210" s="106">
        <v>6.76E-06</v>
      </c>
      <c r="W210" s="106">
        <v>5.57E-06</v>
      </c>
      <c r="X210" s="73">
        <v>712.4</v>
      </c>
      <c r="Y210" s="73">
        <v>309.7</v>
      </c>
      <c r="Z210" s="73">
        <v>302.7</v>
      </c>
      <c r="AA210" s="73">
        <v>29.3</v>
      </c>
      <c r="AB210" s="73">
        <v>1419.6</v>
      </c>
      <c r="AC210" s="73">
        <v>4536</v>
      </c>
      <c r="AD210" s="73">
        <v>361</v>
      </c>
      <c r="AE210" s="73">
        <v>144</v>
      </c>
      <c r="AF210" s="73">
        <v>28</v>
      </c>
      <c r="AG210" s="73">
        <v>4</v>
      </c>
      <c r="AH210" s="73">
        <v>12</v>
      </c>
      <c r="AI210" s="105">
        <v>5085</v>
      </c>
      <c r="AJ210" s="105">
        <v>549</v>
      </c>
      <c r="AK210" s="105">
        <v>188</v>
      </c>
      <c r="AL210" s="105">
        <v>44</v>
      </c>
      <c r="AM210" s="105">
        <v>16</v>
      </c>
      <c r="AN210" s="105">
        <v>12</v>
      </c>
      <c r="AQ210" s="73"/>
      <c r="AT210" s="73"/>
      <c r="AU210" s="73">
        <v>1</v>
      </c>
      <c r="AY210" s="73"/>
      <c r="AZ210" s="7"/>
    </row>
    <row r="211" spans="1:52" ht="16.5">
      <c r="A211" s="64">
        <v>39319</v>
      </c>
      <c r="B211" s="63">
        <f t="shared" si="3"/>
        <v>237</v>
      </c>
      <c r="C211" s="71">
        <v>0.629051</v>
      </c>
      <c r="D211" s="72">
        <v>0.629051</v>
      </c>
      <c r="E211" s="49"/>
      <c r="F211">
        <v>38.6670556</v>
      </c>
      <c r="G211">
        <v>-78.5005833</v>
      </c>
      <c r="H211" s="105">
        <v>16.088</v>
      </c>
      <c r="I211" s="73"/>
      <c r="M211" s="105">
        <v>2875.970799999999</v>
      </c>
      <c r="N211" s="105">
        <v>13.1</v>
      </c>
      <c r="O211" s="105">
        <v>71</v>
      </c>
      <c r="P211" s="73">
        <v>72.3548</v>
      </c>
      <c r="R211" s="73"/>
      <c r="S211" s="73"/>
      <c r="T211" s="73"/>
      <c r="U211" s="73"/>
      <c r="V211" s="73"/>
      <c r="W211" s="73"/>
      <c r="X211" s="73"/>
      <c r="Y211" s="73"/>
      <c r="Z211" s="73"/>
      <c r="AA211" s="73"/>
      <c r="AB211" s="73">
        <v>1453.6</v>
      </c>
      <c r="AC211" s="73">
        <v>4701</v>
      </c>
      <c r="AD211" s="73">
        <v>383</v>
      </c>
      <c r="AE211" s="73">
        <v>192</v>
      </c>
      <c r="AF211" s="73">
        <v>26</v>
      </c>
      <c r="AG211" s="73">
        <v>5</v>
      </c>
      <c r="AH211" s="73">
        <v>15</v>
      </c>
      <c r="AI211" s="105">
        <v>5322</v>
      </c>
      <c r="AJ211" s="105">
        <v>621</v>
      </c>
      <c r="AK211" s="105">
        <v>238</v>
      </c>
      <c r="AL211" s="105">
        <v>46</v>
      </c>
      <c r="AM211" s="105">
        <v>20</v>
      </c>
      <c r="AN211" s="105">
        <v>15</v>
      </c>
      <c r="AQ211" s="73"/>
      <c r="AT211" s="73"/>
      <c r="AU211" s="73">
        <v>1</v>
      </c>
      <c r="AY211" s="73"/>
      <c r="AZ211" s="7"/>
    </row>
    <row r="212" spans="1:52" ht="16.5">
      <c r="A212" s="64">
        <v>39319</v>
      </c>
      <c r="B212" s="63">
        <f t="shared" si="3"/>
        <v>237</v>
      </c>
      <c r="C212" s="71">
        <v>0.629167</v>
      </c>
      <c r="D212" s="72">
        <v>0.629167</v>
      </c>
      <c r="E212" s="49"/>
      <c r="F212">
        <v>38.6670556</v>
      </c>
      <c r="G212">
        <v>-78.5005833</v>
      </c>
      <c r="H212" s="105">
        <v>16.094</v>
      </c>
      <c r="I212" s="73"/>
      <c r="M212" s="105">
        <v>2872.1778999999988</v>
      </c>
      <c r="N212" s="105">
        <v>13.2</v>
      </c>
      <c r="O212" s="105">
        <v>72</v>
      </c>
      <c r="P212" s="73">
        <v>72.1112</v>
      </c>
      <c r="R212" s="73"/>
      <c r="S212" s="73"/>
      <c r="T212" s="73"/>
      <c r="U212" s="73"/>
      <c r="V212" s="73"/>
      <c r="W212" s="73"/>
      <c r="X212" s="73"/>
      <c r="Y212" s="73"/>
      <c r="Z212" s="73"/>
      <c r="AA212" s="73"/>
      <c r="AB212" s="73">
        <v>1539.6</v>
      </c>
      <c r="AC212" s="73">
        <v>4679</v>
      </c>
      <c r="AD212" s="73">
        <v>365</v>
      </c>
      <c r="AE212" s="73">
        <v>167</v>
      </c>
      <c r="AF212" s="73">
        <v>35</v>
      </c>
      <c r="AG212" s="73">
        <v>8</v>
      </c>
      <c r="AH212" s="73">
        <v>15</v>
      </c>
      <c r="AI212" s="105">
        <v>5269</v>
      </c>
      <c r="AJ212" s="105">
        <v>590</v>
      </c>
      <c r="AK212" s="105">
        <v>225</v>
      </c>
      <c r="AL212" s="105">
        <v>58</v>
      </c>
      <c r="AM212" s="105">
        <v>23</v>
      </c>
      <c r="AN212" s="105">
        <v>15</v>
      </c>
      <c r="AQ212" s="73"/>
      <c r="AT212" s="73"/>
      <c r="AU212" s="73">
        <v>1</v>
      </c>
      <c r="AY212" s="73"/>
      <c r="AZ212" s="7"/>
    </row>
    <row r="213" spans="1:52" ht="16.5">
      <c r="A213" s="64">
        <v>39319</v>
      </c>
      <c r="B213" s="63">
        <f t="shared" si="3"/>
        <v>237</v>
      </c>
      <c r="C213" s="71">
        <v>0.629282</v>
      </c>
      <c r="D213" s="72">
        <v>0.629282</v>
      </c>
      <c r="E213" s="49"/>
      <c r="F213">
        <v>38.6670556</v>
      </c>
      <c r="G213">
        <v>-78.5005833</v>
      </c>
      <c r="H213" s="105">
        <v>16.091</v>
      </c>
      <c r="I213" s="73"/>
      <c r="M213" s="105">
        <v>2874.074349999999</v>
      </c>
      <c r="N213" s="105">
        <v>13.4</v>
      </c>
      <c r="O213" s="105">
        <v>70.5</v>
      </c>
      <c r="P213" s="73">
        <v>72.67</v>
      </c>
      <c r="R213" s="106">
        <v>9.2E-05</v>
      </c>
      <c r="S213" s="106">
        <v>6.3E-05</v>
      </c>
      <c r="T213" s="106">
        <v>3.6E-05</v>
      </c>
      <c r="U213" s="106">
        <v>8.12E-06</v>
      </c>
      <c r="V213" s="106">
        <v>6.68E-06</v>
      </c>
      <c r="W213" s="106">
        <v>5.49E-06</v>
      </c>
      <c r="X213" s="73">
        <v>712.3</v>
      </c>
      <c r="Y213" s="73">
        <v>309.6</v>
      </c>
      <c r="Z213" s="73">
        <v>302.5</v>
      </c>
      <c r="AA213" s="73">
        <v>29.5</v>
      </c>
      <c r="AB213" s="73">
        <v>1693.1</v>
      </c>
      <c r="AC213" s="73">
        <v>4770</v>
      </c>
      <c r="AD213" s="73">
        <v>348</v>
      </c>
      <c r="AE213" s="73">
        <v>193</v>
      </c>
      <c r="AF213" s="73">
        <v>38</v>
      </c>
      <c r="AG213" s="73">
        <v>8</v>
      </c>
      <c r="AH213" s="73">
        <v>14</v>
      </c>
      <c r="AI213" s="105">
        <v>5371</v>
      </c>
      <c r="AJ213" s="105">
        <v>601</v>
      </c>
      <c r="AK213" s="105">
        <v>253</v>
      </c>
      <c r="AL213" s="105">
        <v>60</v>
      </c>
      <c r="AM213" s="105">
        <v>22</v>
      </c>
      <c r="AN213" s="105">
        <v>14</v>
      </c>
      <c r="AQ213" s="73"/>
      <c r="AT213" s="73"/>
      <c r="AU213" s="73">
        <v>1</v>
      </c>
      <c r="AY213" s="73"/>
      <c r="AZ213" s="7"/>
    </row>
    <row r="214" spans="1:52" ht="16.5">
      <c r="A214" s="64">
        <v>39319</v>
      </c>
      <c r="B214" s="63">
        <f t="shared" si="3"/>
        <v>237</v>
      </c>
      <c r="C214" s="71">
        <v>0.629398</v>
      </c>
      <c r="D214" s="72">
        <v>0.629398</v>
      </c>
      <c r="E214" s="49"/>
      <c r="F214">
        <v>38.6670556</v>
      </c>
      <c r="G214">
        <v>-78.5005833</v>
      </c>
      <c r="H214" s="105">
        <v>16.093</v>
      </c>
      <c r="I214" s="73"/>
      <c r="M214" s="105">
        <v>2872.81005</v>
      </c>
      <c r="N214" s="105">
        <v>13.4</v>
      </c>
      <c r="O214" s="105">
        <v>69.8</v>
      </c>
      <c r="P214" s="73">
        <v>72.6127</v>
      </c>
      <c r="R214" s="73"/>
      <c r="S214" s="73"/>
      <c r="T214" s="73"/>
      <c r="U214" s="73"/>
      <c r="V214" s="73"/>
      <c r="W214" s="73"/>
      <c r="X214" s="73"/>
      <c r="Y214" s="73"/>
      <c r="Z214" s="73"/>
      <c r="AA214" s="73"/>
      <c r="AB214" s="73">
        <v>1718.2</v>
      </c>
      <c r="AC214" s="73">
        <v>4619</v>
      </c>
      <c r="AD214" s="73">
        <v>342</v>
      </c>
      <c r="AE214" s="73">
        <v>191</v>
      </c>
      <c r="AF214" s="73">
        <v>41</v>
      </c>
      <c r="AG214" s="73">
        <v>6</v>
      </c>
      <c r="AH214" s="73">
        <v>21</v>
      </c>
      <c r="AI214" s="105">
        <v>5220</v>
      </c>
      <c r="AJ214" s="105">
        <v>601</v>
      </c>
      <c r="AK214" s="105">
        <v>259</v>
      </c>
      <c r="AL214" s="105">
        <v>68</v>
      </c>
      <c r="AM214" s="105">
        <v>27</v>
      </c>
      <c r="AN214" s="105">
        <v>21</v>
      </c>
      <c r="AQ214" s="73"/>
      <c r="AT214" s="73"/>
      <c r="AU214" s="73">
        <v>1</v>
      </c>
      <c r="AY214" s="73"/>
      <c r="AZ214" s="7"/>
    </row>
    <row r="215" spans="1:52" ht="16.5">
      <c r="A215" s="64">
        <v>39319</v>
      </c>
      <c r="B215" s="63">
        <f t="shared" si="3"/>
        <v>237</v>
      </c>
      <c r="C215" s="71">
        <v>0.629514</v>
      </c>
      <c r="D215" s="72">
        <v>0.629514</v>
      </c>
      <c r="E215" s="49"/>
      <c r="F215">
        <v>38.6670556</v>
      </c>
      <c r="G215">
        <v>-78.5005833</v>
      </c>
      <c r="H215" s="105">
        <v>16.095</v>
      </c>
      <c r="I215" s="73"/>
      <c r="M215" s="105">
        <v>2871.545750000001</v>
      </c>
      <c r="N215" s="105">
        <v>13.4</v>
      </c>
      <c r="O215" s="105">
        <v>70.2</v>
      </c>
      <c r="P215" s="73">
        <v>73.1858</v>
      </c>
      <c r="R215" s="73"/>
      <c r="S215" s="73"/>
      <c r="T215" s="73"/>
      <c r="U215" s="73"/>
      <c r="V215" s="73"/>
      <c r="W215" s="73"/>
      <c r="X215" s="73"/>
      <c r="Y215" s="73"/>
      <c r="Z215" s="73"/>
      <c r="AA215" s="73"/>
      <c r="AB215" s="73">
        <v>1728.5</v>
      </c>
      <c r="AC215" s="73">
        <v>4700</v>
      </c>
      <c r="AD215" s="73">
        <v>357</v>
      </c>
      <c r="AE215" s="73">
        <v>184</v>
      </c>
      <c r="AF215" s="73">
        <v>34</v>
      </c>
      <c r="AG215" s="73">
        <v>8</v>
      </c>
      <c r="AH215" s="73">
        <v>13</v>
      </c>
      <c r="AI215" s="105">
        <v>5296</v>
      </c>
      <c r="AJ215" s="105">
        <v>596</v>
      </c>
      <c r="AK215" s="105">
        <v>239</v>
      </c>
      <c r="AL215" s="105">
        <v>55</v>
      </c>
      <c r="AM215" s="105">
        <v>21</v>
      </c>
      <c r="AN215" s="105">
        <v>13</v>
      </c>
      <c r="AQ215" s="73"/>
      <c r="AT215" s="73"/>
      <c r="AU215" s="73">
        <v>1</v>
      </c>
      <c r="AY215" s="73"/>
      <c r="AZ215" s="7"/>
    </row>
    <row r="216" spans="1:52" ht="16.5">
      <c r="A216" s="64">
        <v>39319</v>
      </c>
      <c r="B216" s="63">
        <f t="shared" si="3"/>
        <v>237</v>
      </c>
      <c r="C216" s="71">
        <v>0.62963</v>
      </c>
      <c r="D216" s="72">
        <v>0.62963</v>
      </c>
      <c r="E216" s="49"/>
      <c r="F216">
        <v>38.6670556</v>
      </c>
      <c r="G216">
        <v>-78.5005833</v>
      </c>
      <c r="H216" s="105">
        <v>16.105</v>
      </c>
      <c r="I216" s="73"/>
      <c r="M216" s="105">
        <v>2865.2242499999993</v>
      </c>
      <c r="N216" s="105">
        <v>13.3</v>
      </c>
      <c r="O216" s="105">
        <v>70.9</v>
      </c>
      <c r="P216" s="73">
        <v>72.7703</v>
      </c>
      <c r="R216" s="106">
        <v>9.98E-05</v>
      </c>
      <c r="S216" s="106">
        <v>6.71E-05</v>
      </c>
      <c r="T216" s="106">
        <v>3.81E-05</v>
      </c>
      <c r="U216" s="106">
        <v>9.17E-06</v>
      </c>
      <c r="V216" s="106">
        <v>7.01E-06</v>
      </c>
      <c r="W216" s="106">
        <v>5.08E-06</v>
      </c>
      <c r="X216" s="73">
        <v>712.7</v>
      </c>
      <c r="Y216" s="73">
        <v>309.4</v>
      </c>
      <c r="Z216" s="73">
        <v>302.3</v>
      </c>
      <c r="AA216" s="73">
        <v>29.5</v>
      </c>
      <c r="AB216" s="73">
        <v>1701.8</v>
      </c>
      <c r="AC216" s="73">
        <v>4750</v>
      </c>
      <c r="AD216" s="73">
        <v>394</v>
      </c>
      <c r="AE216" s="73">
        <v>167</v>
      </c>
      <c r="AF216" s="73">
        <v>36</v>
      </c>
      <c r="AG216" s="73">
        <v>13</v>
      </c>
      <c r="AH216" s="73">
        <v>6</v>
      </c>
      <c r="AI216" s="105">
        <v>5366</v>
      </c>
      <c r="AJ216" s="105">
        <v>616</v>
      </c>
      <c r="AK216" s="105">
        <v>222</v>
      </c>
      <c r="AL216" s="105">
        <v>55</v>
      </c>
      <c r="AM216" s="105">
        <v>19</v>
      </c>
      <c r="AN216" s="105">
        <v>6</v>
      </c>
      <c r="AQ216" s="73"/>
      <c r="AT216" s="73"/>
      <c r="AU216" s="73">
        <v>1</v>
      </c>
      <c r="AY216" s="73"/>
      <c r="AZ216" s="7"/>
    </row>
    <row r="217" spans="1:52" ht="16.5">
      <c r="A217" s="64">
        <v>39319</v>
      </c>
      <c r="B217" s="63">
        <f t="shared" si="3"/>
        <v>237</v>
      </c>
      <c r="C217" s="71">
        <v>0.629745</v>
      </c>
      <c r="D217" s="72">
        <v>0.629745</v>
      </c>
      <c r="E217" s="49"/>
      <c r="F217">
        <v>38.6670556</v>
      </c>
      <c r="G217">
        <v>-78.5005833</v>
      </c>
      <c r="H217" s="105">
        <v>16.108</v>
      </c>
      <c r="I217" s="73"/>
      <c r="M217" s="105">
        <v>2863.327799999999</v>
      </c>
      <c r="N217" s="105">
        <v>13.3</v>
      </c>
      <c r="O217" s="105">
        <v>71.6</v>
      </c>
      <c r="P217" s="73">
        <v>72.9279</v>
      </c>
      <c r="R217" s="73"/>
      <c r="S217" s="73"/>
      <c r="T217" s="73"/>
      <c r="U217" s="73"/>
      <c r="V217" s="73"/>
      <c r="W217" s="73"/>
      <c r="X217" s="73"/>
      <c r="Y217" s="73"/>
      <c r="Z217" s="73"/>
      <c r="AA217" s="73"/>
      <c r="AB217" s="73">
        <v>1699.2</v>
      </c>
      <c r="AC217" s="73">
        <v>4535</v>
      </c>
      <c r="AD217" s="73">
        <v>360</v>
      </c>
      <c r="AE217" s="73">
        <v>151</v>
      </c>
      <c r="AF217" s="73">
        <v>29</v>
      </c>
      <c r="AG217" s="73">
        <v>7</v>
      </c>
      <c r="AH217" s="73">
        <v>20</v>
      </c>
      <c r="AI217" s="105">
        <v>5102</v>
      </c>
      <c r="AJ217" s="105">
        <v>567</v>
      </c>
      <c r="AK217" s="105">
        <v>207</v>
      </c>
      <c r="AL217" s="105">
        <v>56</v>
      </c>
      <c r="AM217" s="105">
        <v>27</v>
      </c>
      <c r="AN217" s="105">
        <v>20</v>
      </c>
      <c r="AQ217" s="73"/>
      <c r="AT217" s="73"/>
      <c r="AU217" s="73">
        <v>1</v>
      </c>
      <c r="AY217" s="73"/>
      <c r="AZ217" s="7"/>
    </row>
    <row r="218" spans="1:52" ht="16.5">
      <c r="A218" s="64">
        <v>39319</v>
      </c>
      <c r="B218" s="63">
        <f t="shared" si="3"/>
        <v>237</v>
      </c>
      <c r="C218" s="71">
        <v>0.629861</v>
      </c>
      <c r="D218" s="72">
        <v>0.629861</v>
      </c>
      <c r="E218" s="49"/>
      <c r="F218">
        <v>38.6670556</v>
      </c>
      <c r="G218">
        <v>-78.5005833</v>
      </c>
      <c r="H218" s="105">
        <v>16.108</v>
      </c>
      <c r="I218" s="73"/>
      <c r="M218" s="105">
        <v>2863.327799999999</v>
      </c>
      <c r="N218" s="105">
        <v>13.3</v>
      </c>
      <c r="O218" s="105">
        <v>71.6</v>
      </c>
      <c r="P218" s="73">
        <v>72.799</v>
      </c>
      <c r="R218" s="73"/>
      <c r="S218" s="73"/>
      <c r="T218" s="73"/>
      <c r="U218" s="73"/>
      <c r="V218" s="73"/>
      <c r="W218" s="73"/>
      <c r="X218" s="73"/>
      <c r="Y218" s="73"/>
      <c r="Z218" s="73"/>
      <c r="AA218" s="73"/>
      <c r="AB218" s="73">
        <v>1709.8</v>
      </c>
      <c r="AC218" s="73">
        <v>4644</v>
      </c>
      <c r="AD218" s="73">
        <v>371</v>
      </c>
      <c r="AE218" s="73">
        <v>156</v>
      </c>
      <c r="AF218" s="73">
        <v>30</v>
      </c>
      <c r="AG218" s="73">
        <v>5</v>
      </c>
      <c r="AH218" s="73">
        <v>18</v>
      </c>
      <c r="AI218" s="105">
        <v>5224</v>
      </c>
      <c r="AJ218" s="105">
        <v>580</v>
      </c>
      <c r="AK218" s="105">
        <v>209</v>
      </c>
      <c r="AL218" s="105">
        <v>53</v>
      </c>
      <c r="AM218" s="105">
        <v>23</v>
      </c>
      <c r="AN218" s="105">
        <v>18</v>
      </c>
      <c r="AQ218" s="73"/>
      <c r="AT218" s="73"/>
      <c r="AU218" s="73">
        <v>1</v>
      </c>
      <c r="AY218" s="73"/>
      <c r="AZ218" s="7"/>
    </row>
    <row r="219" spans="1:52" ht="16.5">
      <c r="A219" s="64">
        <v>39319</v>
      </c>
      <c r="B219" s="63">
        <f t="shared" si="3"/>
        <v>237</v>
      </c>
      <c r="C219" s="71">
        <v>0.629977</v>
      </c>
      <c r="D219" s="72">
        <v>0.629977</v>
      </c>
      <c r="E219" s="49"/>
      <c r="F219">
        <v>38.6670556</v>
      </c>
      <c r="G219">
        <v>-78.5005833</v>
      </c>
      <c r="H219" s="105">
        <v>16.114</v>
      </c>
      <c r="I219" s="73"/>
      <c r="M219" s="105">
        <v>2859.5349000000006</v>
      </c>
      <c r="N219" s="105">
        <v>13.4</v>
      </c>
      <c r="O219" s="105">
        <v>71.4</v>
      </c>
      <c r="P219" s="73">
        <v>73.3004</v>
      </c>
      <c r="R219" s="73">
        <v>0.000102</v>
      </c>
      <c r="S219" s="106">
        <v>6.92E-05</v>
      </c>
      <c r="T219" s="106">
        <v>3.89E-05</v>
      </c>
      <c r="U219" s="106">
        <v>8.89E-06</v>
      </c>
      <c r="V219" s="106">
        <v>7.25E-06</v>
      </c>
      <c r="W219" s="106">
        <v>5.71E-06</v>
      </c>
      <c r="X219" s="73">
        <v>713.5</v>
      </c>
      <c r="Y219" s="73">
        <v>309.4</v>
      </c>
      <c r="Z219" s="73">
        <v>302.1</v>
      </c>
      <c r="AA219" s="73">
        <v>29.7</v>
      </c>
      <c r="AB219" s="73">
        <v>1720.2</v>
      </c>
      <c r="AC219" s="73">
        <v>4618</v>
      </c>
      <c r="AD219" s="73">
        <v>359</v>
      </c>
      <c r="AE219" s="73">
        <v>150</v>
      </c>
      <c r="AF219" s="73">
        <v>33</v>
      </c>
      <c r="AG219" s="73">
        <v>7</v>
      </c>
      <c r="AH219" s="73">
        <v>12</v>
      </c>
      <c r="AI219" s="105">
        <v>5179</v>
      </c>
      <c r="AJ219" s="105">
        <v>561</v>
      </c>
      <c r="AK219" s="105">
        <v>202</v>
      </c>
      <c r="AL219" s="105">
        <v>52</v>
      </c>
      <c r="AM219" s="105">
        <v>19</v>
      </c>
      <c r="AN219" s="105">
        <v>12</v>
      </c>
      <c r="AQ219" s="73"/>
      <c r="AT219" s="73"/>
      <c r="AU219" s="73">
        <v>1</v>
      </c>
      <c r="AY219" s="73"/>
      <c r="AZ219" s="7"/>
    </row>
    <row r="220" spans="1:52" ht="16.5">
      <c r="A220" s="64">
        <v>39319</v>
      </c>
      <c r="B220" s="63">
        <f t="shared" si="3"/>
        <v>237</v>
      </c>
      <c r="C220" s="71">
        <v>0.630093</v>
      </c>
      <c r="D220" s="72">
        <v>0.630093</v>
      </c>
      <c r="E220" s="49"/>
      <c r="F220">
        <v>38.6670556</v>
      </c>
      <c r="G220">
        <v>-78.5005833</v>
      </c>
      <c r="H220" s="105">
        <v>16.11</v>
      </c>
      <c r="I220" s="73"/>
      <c r="M220" s="105">
        <v>2862.0635</v>
      </c>
      <c r="N220" s="105">
        <v>13.4</v>
      </c>
      <c r="O220" s="105">
        <v>70.9</v>
      </c>
      <c r="P220" s="73">
        <v>73.1142</v>
      </c>
      <c r="R220" s="73"/>
      <c r="S220" s="73"/>
      <c r="T220" s="73"/>
      <c r="U220" s="73"/>
      <c r="V220" s="73"/>
      <c r="W220" s="73"/>
      <c r="X220" s="73"/>
      <c r="Y220" s="73"/>
      <c r="Z220" s="73"/>
      <c r="AA220" s="73"/>
      <c r="AB220" s="73">
        <v>1766.7</v>
      </c>
      <c r="AC220" s="73">
        <v>5098</v>
      </c>
      <c r="AD220" s="73">
        <v>385</v>
      </c>
      <c r="AE220" s="73">
        <v>150</v>
      </c>
      <c r="AF220" s="73">
        <v>28</v>
      </c>
      <c r="AG220" s="73">
        <v>8</v>
      </c>
      <c r="AH220" s="73">
        <v>18</v>
      </c>
      <c r="AI220" s="105">
        <v>5687</v>
      </c>
      <c r="AJ220" s="105">
        <v>589</v>
      </c>
      <c r="AK220" s="105">
        <v>204</v>
      </c>
      <c r="AL220" s="105">
        <v>54</v>
      </c>
      <c r="AM220" s="105">
        <v>26</v>
      </c>
      <c r="AN220" s="105">
        <v>18</v>
      </c>
      <c r="AQ220" s="73"/>
      <c r="AT220" s="73"/>
      <c r="AU220" s="73">
        <v>1</v>
      </c>
      <c r="AY220" s="73"/>
      <c r="AZ220" s="7"/>
    </row>
    <row r="221" spans="1:52" ht="16.5">
      <c r="A221" s="64">
        <v>39319</v>
      </c>
      <c r="B221" s="63">
        <f t="shared" si="3"/>
        <v>237</v>
      </c>
      <c r="C221" s="71">
        <v>0.630208</v>
      </c>
      <c r="D221" s="72">
        <v>0.630208</v>
      </c>
      <c r="E221" s="49"/>
      <c r="F221">
        <v>38.6670556</v>
      </c>
      <c r="G221">
        <v>-78.5005833</v>
      </c>
      <c r="H221" s="105">
        <v>16.101</v>
      </c>
      <c r="I221" s="73"/>
      <c r="M221" s="105">
        <v>2867.7528500000008</v>
      </c>
      <c r="N221" s="105">
        <v>13.5</v>
      </c>
      <c r="O221" s="105">
        <v>68</v>
      </c>
      <c r="P221" s="73">
        <v>73.2574</v>
      </c>
      <c r="R221" s="73"/>
      <c r="S221" s="73"/>
      <c r="T221" s="73"/>
      <c r="U221" s="73"/>
      <c r="V221" s="73"/>
      <c r="W221" s="73"/>
      <c r="X221" s="73"/>
      <c r="Y221" s="73"/>
      <c r="Z221" s="73"/>
      <c r="AA221" s="73"/>
      <c r="AB221" s="73">
        <v>1764.9</v>
      </c>
      <c r="AC221" s="73">
        <v>5314</v>
      </c>
      <c r="AD221" s="73">
        <v>363</v>
      </c>
      <c r="AE221" s="73">
        <v>154</v>
      </c>
      <c r="AF221" s="73">
        <v>26</v>
      </c>
      <c r="AG221" s="73">
        <v>10</v>
      </c>
      <c r="AH221" s="73">
        <v>19</v>
      </c>
      <c r="AI221" s="105">
        <v>5886</v>
      </c>
      <c r="AJ221" s="105">
        <v>572</v>
      </c>
      <c r="AK221" s="105">
        <v>209</v>
      </c>
      <c r="AL221" s="105">
        <v>55</v>
      </c>
      <c r="AM221" s="105">
        <v>29</v>
      </c>
      <c r="AN221" s="105">
        <v>19</v>
      </c>
      <c r="AQ221" s="73"/>
      <c r="AT221" s="73"/>
      <c r="AU221" s="73">
        <v>1</v>
      </c>
      <c r="AY221" s="73"/>
      <c r="AZ221" s="7"/>
    </row>
    <row r="222" spans="1:52" ht="16.5">
      <c r="A222" s="64">
        <v>39319</v>
      </c>
      <c r="B222" s="63">
        <f t="shared" si="3"/>
        <v>237</v>
      </c>
      <c r="C222" s="71">
        <v>0.630324</v>
      </c>
      <c r="D222" s="72">
        <v>0.630324</v>
      </c>
      <c r="E222" s="49"/>
      <c r="F222">
        <v>38.6670556</v>
      </c>
      <c r="G222">
        <v>-78.5005833</v>
      </c>
      <c r="H222" s="105">
        <v>16.109</v>
      </c>
      <c r="I222" s="73"/>
      <c r="M222" s="105">
        <v>2862.6956499999997</v>
      </c>
      <c r="N222" s="105">
        <v>13.5</v>
      </c>
      <c r="O222" s="105">
        <v>67.1</v>
      </c>
      <c r="P222" s="73">
        <v>73.0282</v>
      </c>
      <c r="R222" s="73">
        <v>0.000102</v>
      </c>
      <c r="S222" s="106">
        <v>6.76E-05</v>
      </c>
      <c r="T222" s="106">
        <v>3.77E-05</v>
      </c>
      <c r="U222" s="106">
        <v>9.08E-06</v>
      </c>
      <c r="V222" s="106">
        <v>7.02E-06</v>
      </c>
      <c r="W222" s="106">
        <v>5.67E-06</v>
      </c>
      <c r="X222" s="73">
        <v>713.5</v>
      </c>
      <c r="Y222" s="73">
        <v>309.2</v>
      </c>
      <c r="Z222" s="73">
        <v>302</v>
      </c>
      <c r="AA222" s="73">
        <v>29.8</v>
      </c>
      <c r="AB222" s="73">
        <v>1745.3</v>
      </c>
      <c r="AC222" s="73">
        <v>4899</v>
      </c>
      <c r="AD222" s="73">
        <v>385</v>
      </c>
      <c r="AE222" s="73">
        <v>146</v>
      </c>
      <c r="AF222" s="73">
        <v>28</v>
      </c>
      <c r="AG222" s="73">
        <v>7</v>
      </c>
      <c r="AH222" s="73">
        <v>21</v>
      </c>
      <c r="AI222" s="105">
        <v>5486</v>
      </c>
      <c r="AJ222" s="105">
        <v>587</v>
      </c>
      <c r="AK222" s="105">
        <v>202</v>
      </c>
      <c r="AL222" s="105">
        <v>56</v>
      </c>
      <c r="AM222" s="105">
        <v>28</v>
      </c>
      <c r="AN222" s="105">
        <v>21</v>
      </c>
      <c r="AQ222" s="73"/>
      <c r="AT222" s="73"/>
      <c r="AU222" s="73">
        <v>1</v>
      </c>
      <c r="AY222" s="73"/>
      <c r="AZ222" s="7"/>
    </row>
    <row r="223" spans="1:52" ht="16.5">
      <c r="A223" s="64">
        <v>39319</v>
      </c>
      <c r="B223" s="63">
        <f t="shared" si="3"/>
        <v>237</v>
      </c>
      <c r="C223" s="71">
        <v>0.63044</v>
      </c>
      <c r="D223" s="72">
        <v>0.63044</v>
      </c>
      <c r="E223" s="49"/>
      <c r="F223">
        <v>38.6670556</v>
      </c>
      <c r="G223">
        <v>-78.5005833</v>
      </c>
      <c r="H223" s="105">
        <v>16.138</v>
      </c>
      <c r="I223" s="73"/>
      <c r="M223" s="105">
        <v>2844.363299999999</v>
      </c>
      <c r="N223" s="105">
        <v>13.9</v>
      </c>
      <c r="O223" s="105">
        <v>66.8</v>
      </c>
      <c r="P223" s="73">
        <v>73.458</v>
      </c>
      <c r="R223" s="73"/>
      <c r="S223" s="73"/>
      <c r="T223" s="73"/>
      <c r="U223" s="73"/>
      <c r="V223" s="73"/>
      <c r="W223" s="73"/>
      <c r="X223" s="73"/>
      <c r="Y223" s="73"/>
      <c r="Z223" s="73"/>
      <c r="AA223" s="73"/>
      <c r="AB223" s="73">
        <v>1774.2</v>
      </c>
      <c r="AC223" s="73">
        <v>4888</v>
      </c>
      <c r="AD223" s="73">
        <v>368</v>
      </c>
      <c r="AE223" s="73">
        <v>156</v>
      </c>
      <c r="AF223" s="73">
        <v>31</v>
      </c>
      <c r="AG223" s="73">
        <v>4</v>
      </c>
      <c r="AH223" s="73">
        <v>30</v>
      </c>
      <c r="AI223" s="105">
        <v>5477</v>
      </c>
      <c r="AJ223" s="105">
        <v>589</v>
      </c>
      <c r="AK223" s="105">
        <v>221</v>
      </c>
      <c r="AL223" s="105">
        <v>65</v>
      </c>
      <c r="AM223" s="105">
        <v>34</v>
      </c>
      <c r="AN223" s="105">
        <v>30</v>
      </c>
      <c r="AQ223" s="73"/>
      <c r="AT223" s="73"/>
      <c r="AU223" s="73">
        <v>1</v>
      </c>
      <c r="AY223" s="73"/>
      <c r="AZ223" s="7"/>
    </row>
    <row r="224" spans="1:52" ht="16.5">
      <c r="A224" s="64">
        <v>39319</v>
      </c>
      <c r="B224" s="63">
        <f t="shared" si="3"/>
        <v>237</v>
      </c>
      <c r="C224" s="71">
        <v>0.630556</v>
      </c>
      <c r="D224" s="72">
        <v>0.630556</v>
      </c>
      <c r="E224" s="49"/>
      <c r="F224">
        <v>38.6670556</v>
      </c>
      <c r="G224">
        <v>-78.5005833</v>
      </c>
      <c r="H224" s="105">
        <v>16.13</v>
      </c>
      <c r="I224" s="73"/>
      <c r="M224" s="105">
        <v>2849.4205</v>
      </c>
      <c r="N224" s="105">
        <v>13.8</v>
      </c>
      <c r="O224" s="105">
        <v>66.4</v>
      </c>
      <c r="P224" s="73">
        <v>73.3577</v>
      </c>
      <c r="R224" s="73"/>
      <c r="S224" s="73"/>
      <c r="T224" s="73"/>
      <c r="U224" s="73"/>
      <c r="V224" s="73"/>
      <c r="W224" s="73"/>
      <c r="X224" s="73"/>
      <c r="Y224" s="73"/>
      <c r="Z224" s="73"/>
      <c r="AA224" s="73"/>
      <c r="AB224" s="73">
        <v>1738.5</v>
      </c>
      <c r="AC224" s="73">
        <v>5151</v>
      </c>
      <c r="AD224" s="73">
        <v>376</v>
      </c>
      <c r="AE224" s="73">
        <v>137</v>
      </c>
      <c r="AF224" s="73">
        <v>27</v>
      </c>
      <c r="AG224" s="73">
        <v>18</v>
      </c>
      <c r="AH224" s="73">
        <v>20</v>
      </c>
      <c r="AI224" s="105">
        <v>5729</v>
      </c>
      <c r="AJ224" s="105">
        <v>578</v>
      </c>
      <c r="AK224" s="105">
        <v>202</v>
      </c>
      <c r="AL224" s="105">
        <v>65</v>
      </c>
      <c r="AM224" s="105">
        <v>38</v>
      </c>
      <c r="AN224" s="105">
        <v>20</v>
      </c>
      <c r="AQ224" s="73"/>
      <c r="AT224" s="73"/>
      <c r="AU224" s="73">
        <v>1</v>
      </c>
      <c r="AY224" s="73"/>
      <c r="AZ224" s="7"/>
    </row>
    <row r="225" spans="1:52" ht="16.5">
      <c r="A225" s="64">
        <v>39319</v>
      </c>
      <c r="B225" s="63">
        <f t="shared" si="3"/>
        <v>237</v>
      </c>
      <c r="C225" s="71">
        <v>0.630671</v>
      </c>
      <c r="D225" s="72">
        <v>0.630671</v>
      </c>
      <c r="E225" s="49"/>
      <c r="F225">
        <v>38.6670556</v>
      </c>
      <c r="G225">
        <v>-78.5005833</v>
      </c>
      <c r="H225" s="105">
        <v>16.11</v>
      </c>
      <c r="I225" s="73"/>
      <c r="M225" s="105">
        <v>2862.0635</v>
      </c>
      <c r="N225" s="105">
        <v>13.6</v>
      </c>
      <c r="O225" s="105">
        <v>66.3</v>
      </c>
      <c r="P225" s="73">
        <v>73.4724</v>
      </c>
      <c r="R225" s="106">
        <v>9.45E-05</v>
      </c>
      <c r="S225" s="106">
        <v>6.32E-05</v>
      </c>
      <c r="T225" s="106">
        <v>3.48E-05</v>
      </c>
      <c r="U225" s="106">
        <v>7.85E-06</v>
      </c>
      <c r="V225" s="106">
        <v>6.77E-06</v>
      </c>
      <c r="W225" s="106">
        <v>5.22E-06</v>
      </c>
      <c r="X225" s="73">
        <v>714.6</v>
      </c>
      <c r="Y225" s="73">
        <v>309.1</v>
      </c>
      <c r="Z225" s="73">
        <v>301.8</v>
      </c>
      <c r="AA225" s="73">
        <v>29.5</v>
      </c>
      <c r="AB225" s="73">
        <v>1765.8</v>
      </c>
      <c r="AC225" s="73">
        <v>5366</v>
      </c>
      <c r="AD225" s="73">
        <v>377</v>
      </c>
      <c r="AE225" s="73">
        <v>134</v>
      </c>
      <c r="AF225" s="73">
        <v>22</v>
      </c>
      <c r="AG225" s="73">
        <v>9</v>
      </c>
      <c r="AH225" s="73">
        <v>20</v>
      </c>
      <c r="AI225" s="105">
        <v>5928</v>
      </c>
      <c r="AJ225" s="105">
        <v>562</v>
      </c>
      <c r="AK225" s="105">
        <v>185</v>
      </c>
      <c r="AL225" s="105">
        <v>51</v>
      </c>
      <c r="AM225" s="105">
        <v>29</v>
      </c>
      <c r="AN225" s="105">
        <v>20</v>
      </c>
      <c r="AQ225" s="73"/>
      <c r="AT225" s="73"/>
      <c r="AU225" s="73">
        <v>1</v>
      </c>
      <c r="AY225" s="73"/>
      <c r="AZ225" s="7"/>
    </row>
    <row r="226" spans="1:52" ht="16.5">
      <c r="A226" s="64">
        <v>39319</v>
      </c>
      <c r="B226" s="63">
        <f t="shared" si="3"/>
        <v>237</v>
      </c>
      <c r="C226" s="71">
        <v>0.630787</v>
      </c>
      <c r="D226" s="72">
        <v>0.630787</v>
      </c>
      <c r="E226" s="49"/>
      <c r="F226">
        <v>38.6670556</v>
      </c>
      <c r="G226">
        <v>-78.5005833</v>
      </c>
      <c r="H226" s="105">
        <v>16.106</v>
      </c>
      <c r="I226" s="73"/>
      <c r="M226" s="105">
        <v>2864.5921</v>
      </c>
      <c r="N226" s="105">
        <v>13.5</v>
      </c>
      <c r="O226" s="105">
        <v>66.6</v>
      </c>
      <c r="P226" s="73">
        <v>72.6987</v>
      </c>
      <c r="R226" s="73"/>
      <c r="S226" s="73"/>
      <c r="T226" s="73"/>
      <c r="U226" s="73"/>
      <c r="V226" s="73"/>
      <c r="W226" s="73"/>
      <c r="X226" s="73"/>
      <c r="Y226" s="73"/>
      <c r="Z226" s="73"/>
      <c r="AA226" s="73"/>
      <c r="AB226" s="73">
        <v>1761.7</v>
      </c>
      <c r="AC226" s="73">
        <v>6776</v>
      </c>
      <c r="AD226" s="73">
        <v>393</v>
      </c>
      <c r="AE226" s="73">
        <v>148</v>
      </c>
      <c r="AF226" s="73">
        <v>22</v>
      </c>
      <c r="AG226" s="73">
        <v>12</v>
      </c>
      <c r="AH226" s="73">
        <v>18</v>
      </c>
      <c r="AI226" s="105">
        <v>7369</v>
      </c>
      <c r="AJ226" s="105">
        <v>593</v>
      </c>
      <c r="AK226" s="105">
        <v>200</v>
      </c>
      <c r="AL226" s="105">
        <v>52</v>
      </c>
      <c r="AM226" s="105">
        <v>30</v>
      </c>
      <c r="AN226" s="105">
        <v>18</v>
      </c>
      <c r="AQ226" s="73"/>
      <c r="AT226" s="73"/>
      <c r="AU226" s="73">
        <v>1</v>
      </c>
      <c r="AY226" s="73"/>
      <c r="AZ226" s="7"/>
    </row>
    <row r="227" spans="1:52" ht="16.5">
      <c r="A227" s="64">
        <v>39319</v>
      </c>
      <c r="B227" s="63">
        <f t="shared" si="3"/>
        <v>237</v>
      </c>
      <c r="C227" s="71">
        <v>0.630903</v>
      </c>
      <c r="D227" s="72">
        <v>0.630903</v>
      </c>
      <c r="E227" s="49"/>
      <c r="F227">
        <v>38.6670556</v>
      </c>
      <c r="G227">
        <v>-78.5005833</v>
      </c>
      <c r="H227" s="105">
        <v>16.122</v>
      </c>
      <c r="I227" s="73"/>
      <c r="M227" s="105">
        <v>2854.4777000000013</v>
      </c>
      <c r="N227" s="105">
        <v>13.7</v>
      </c>
      <c r="O227" s="105">
        <v>65.8</v>
      </c>
      <c r="P227" s="73">
        <v>72.6127</v>
      </c>
      <c r="R227" s="73"/>
      <c r="S227" s="73"/>
      <c r="T227" s="73"/>
      <c r="U227" s="73"/>
      <c r="V227" s="73"/>
      <c r="W227" s="73"/>
      <c r="X227" s="73"/>
      <c r="Y227" s="73"/>
      <c r="Z227" s="73"/>
      <c r="AA227" s="73"/>
      <c r="AB227" s="73">
        <v>1737.9</v>
      </c>
      <c r="AC227" s="73">
        <v>5368</v>
      </c>
      <c r="AD227" s="73">
        <v>424</v>
      </c>
      <c r="AE227" s="73">
        <v>167</v>
      </c>
      <c r="AF227" s="73">
        <v>31</v>
      </c>
      <c r="AG227" s="73">
        <v>8</v>
      </c>
      <c r="AH227" s="73">
        <v>27</v>
      </c>
      <c r="AI227" s="105">
        <v>6025</v>
      </c>
      <c r="AJ227" s="105">
        <v>657</v>
      </c>
      <c r="AK227" s="105">
        <v>233</v>
      </c>
      <c r="AL227" s="105">
        <v>66</v>
      </c>
      <c r="AM227" s="105">
        <v>35</v>
      </c>
      <c r="AN227" s="105">
        <v>27</v>
      </c>
      <c r="AQ227" s="73"/>
      <c r="AT227" s="73"/>
      <c r="AU227" s="73">
        <v>1</v>
      </c>
      <c r="AY227" s="73"/>
      <c r="AZ227" s="7"/>
    </row>
    <row r="228" spans="1:52" ht="16.5">
      <c r="A228" s="64">
        <v>39319</v>
      </c>
      <c r="B228" s="63">
        <f t="shared" si="3"/>
        <v>237</v>
      </c>
      <c r="C228" s="71">
        <v>0.631019</v>
      </c>
      <c r="D228" s="72">
        <v>0.631019</v>
      </c>
      <c r="E228" s="49"/>
      <c r="F228">
        <v>38.6670556</v>
      </c>
      <c r="G228">
        <v>-78.5005833</v>
      </c>
      <c r="H228" s="105">
        <v>16.119</v>
      </c>
      <c r="I228" s="73"/>
      <c r="M228" s="105">
        <v>2856.3741499999996</v>
      </c>
      <c r="N228" s="105">
        <v>13.7</v>
      </c>
      <c r="O228" s="105">
        <v>65.4</v>
      </c>
      <c r="P228" s="73">
        <v>72.4551</v>
      </c>
      <c r="R228" s="106">
        <v>9.32E-05</v>
      </c>
      <c r="S228" s="106">
        <v>6.08E-05</v>
      </c>
      <c r="T228" s="106">
        <v>3.41E-05</v>
      </c>
      <c r="U228" s="106">
        <v>7.29E-06</v>
      </c>
      <c r="V228" s="106">
        <v>6.25E-06</v>
      </c>
      <c r="W228" s="106">
        <v>5.33E-06</v>
      </c>
      <c r="X228" s="73">
        <v>713.7</v>
      </c>
      <c r="Y228" s="73">
        <v>309</v>
      </c>
      <c r="Z228" s="73">
        <v>301.6</v>
      </c>
      <c r="AA228" s="73">
        <v>29.3</v>
      </c>
      <c r="AB228" s="73">
        <v>1732.9</v>
      </c>
      <c r="AC228" s="73">
        <v>5784</v>
      </c>
      <c r="AD228" s="73">
        <v>411</v>
      </c>
      <c r="AE228" s="73">
        <v>142</v>
      </c>
      <c r="AF228" s="73">
        <v>22</v>
      </c>
      <c r="AG228" s="73">
        <v>12</v>
      </c>
      <c r="AH228" s="73">
        <v>13</v>
      </c>
      <c r="AI228" s="105">
        <v>6384</v>
      </c>
      <c r="AJ228" s="105">
        <v>600</v>
      </c>
      <c r="AK228" s="105">
        <v>189</v>
      </c>
      <c r="AL228" s="105">
        <v>47</v>
      </c>
      <c r="AM228" s="105">
        <v>25</v>
      </c>
      <c r="AN228" s="105">
        <v>13</v>
      </c>
      <c r="AQ228" s="73"/>
      <c r="AT228" s="73"/>
      <c r="AU228" s="73">
        <v>1</v>
      </c>
      <c r="AY228" s="73"/>
      <c r="AZ228" s="7"/>
    </row>
    <row r="229" spans="1:52" ht="16.5">
      <c r="A229" s="64">
        <v>39319</v>
      </c>
      <c r="B229" s="63">
        <f t="shared" si="3"/>
        <v>237</v>
      </c>
      <c r="C229" s="71">
        <v>0.631134</v>
      </c>
      <c r="D229" s="72">
        <v>0.631134</v>
      </c>
      <c r="E229" s="49"/>
      <c r="F229">
        <v>38.6670556</v>
      </c>
      <c r="G229">
        <v>-78.5005833</v>
      </c>
      <c r="H229" s="105">
        <v>16.122</v>
      </c>
      <c r="I229" s="73"/>
      <c r="M229" s="105">
        <v>2854.4777000000013</v>
      </c>
      <c r="N229" s="105">
        <v>13.7</v>
      </c>
      <c r="O229" s="105">
        <v>65.3</v>
      </c>
      <c r="P229" s="73">
        <v>72.756</v>
      </c>
      <c r="R229" s="73"/>
      <c r="S229" s="73"/>
      <c r="T229" s="73"/>
      <c r="U229" s="73"/>
      <c r="V229" s="73"/>
      <c r="W229" s="73"/>
      <c r="X229" s="73"/>
      <c r="Y229" s="73"/>
      <c r="Z229" s="73"/>
      <c r="AA229" s="73"/>
      <c r="AB229" s="73">
        <v>1754.5</v>
      </c>
      <c r="AC229" s="73">
        <v>5351</v>
      </c>
      <c r="AD229" s="73">
        <v>387</v>
      </c>
      <c r="AE229" s="73">
        <v>138</v>
      </c>
      <c r="AF229" s="73">
        <v>29</v>
      </c>
      <c r="AG229" s="73">
        <v>10</v>
      </c>
      <c r="AH229" s="73">
        <v>13</v>
      </c>
      <c r="AI229" s="105">
        <v>5928</v>
      </c>
      <c r="AJ229" s="105">
        <v>577</v>
      </c>
      <c r="AK229" s="105">
        <v>190</v>
      </c>
      <c r="AL229" s="105">
        <v>52</v>
      </c>
      <c r="AM229" s="105">
        <v>23</v>
      </c>
      <c r="AN229" s="105">
        <v>13</v>
      </c>
      <c r="AQ229" s="73"/>
      <c r="AT229" s="73"/>
      <c r="AU229" s="73">
        <v>1</v>
      </c>
      <c r="AY229" s="73"/>
      <c r="AZ229" s="7"/>
    </row>
    <row r="230" spans="1:52" ht="16.5">
      <c r="A230" s="64">
        <v>39319</v>
      </c>
      <c r="B230" s="63">
        <f t="shared" si="3"/>
        <v>237</v>
      </c>
      <c r="C230" s="71">
        <v>0.63125</v>
      </c>
      <c r="D230" s="72">
        <v>0.63125</v>
      </c>
      <c r="E230" s="49"/>
      <c r="F230">
        <v>38.6670556</v>
      </c>
      <c r="G230">
        <v>-78.5005833</v>
      </c>
      <c r="H230" s="105">
        <v>16.131</v>
      </c>
      <c r="I230" s="73"/>
      <c r="M230" s="105">
        <v>2848.7883500000007</v>
      </c>
      <c r="N230" s="105">
        <v>13.7</v>
      </c>
      <c r="O230" s="105">
        <v>65.9</v>
      </c>
      <c r="P230" s="73">
        <v>73.587</v>
      </c>
      <c r="R230" s="73"/>
      <c r="S230" s="73"/>
      <c r="T230" s="73"/>
      <c r="U230" s="73"/>
      <c r="V230" s="73"/>
      <c r="W230" s="73"/>
      <c r="X230" s="73"/>
      <c r="Y230" s="73"/>
      <c r="Z230" s="73"/>
      <c r="AA230" s="73"/>
      <c r="AB230" s="73">
        <v>1802</v>
      </c>
      <c r="AC230" s="73">
        <v>5180</v>
      </c>
      <c r="AD230" s="73">
        <v>342</v>
      </c>
      <c r="AE230" s="73">
        <v>121</v>
      </c>
      <c r="AF230" s="73">
        <v>20</v>
      </c>
      <c r="AG230" s="73">
        <v>6</v>
      </c>
      <c r="AH230" s="73">
        <v>26</v>
      </c>
      <c r="AI230" s="105">
        <v>5695</v>
      </c>
      <c r="AJ230" s="105">
        <v>515</v>
      </c>
      <c r="AK230" s="105">
        <v>173</v>
      </c>
      <c r="AL230" s="105">
        <v>52</v>
      </c>
      <c r="AM230" s="105">
        <v>32</v>
      </c>
      <c r="AN230" s="105">
        <v>26</v>
      </c>
      <c r="AQ230" s="73"/>
      <c r="AT230" s="73"/>
      <c r="AU230" s="73">
        <v>1</v>
      </c>
      <c r="AY230" s="73"/>
      <c r="AZ230" s="7"/>
    </row>
    <row r="231" spans="1:52" ht="16.5">
      <c r="A231" s="64">
        <v>39319</v>
      </c>
      <c r="B231" s="63">
        <f t="shared" si="3"/>
        <v>237</v>
      </c>
      <c r="C231" s="71">
        <v>0.631366</v>
      </c>
      <c r="D231" s="72">
        <v>0.631366</v>
      </c>
      <c r="E231" s="49"/>
      <c r="F231">
        <v>38.6670556</v>
      </c>
      <c r="G231">
        <v>-78.5005833</v>
      </c>
      <c r="H231" s="105">
        <v>16.122</v>
      </c>
      <c r="I231" s="73"/>
      <c r="M231" s="105">
        <v>2854.4777000000013</v>
      </c>
      <c r="N231" s="105">
        <v>13.6</v>
      </c>
      <c r="O231" s="105">
        <v>67.4</v>
      </c>
      <c r="P231" s="73">
        <v>74.8335</v>
      </c>
      <c r="R231" s="106">
        <v>9.24E-05</v>
      </c>
      <c r="S231" s="106">
        <v>6.03E-05</v>
      </c>
      <c r="T231" s="106">
        <v>3.36E-05</v>
      </c>
      <c r="U231" s="106">
        <v>8.63E-06</v>
      </c>
      <c r="V231" s="106">
        <v>6.47E-06</v>
      </c>
      <c r="W231" s="106">
        <v>5.35E-06</v>
      </c>
      <c r="X231" s="73">
        <v>714.3</v>
      </c>
      <c r="Y231" s="73">
        <v>308.9</v>
      </c>
      <c r="Z231" s="73">
        <v>301.6</v>
      </c>
      <c r="AA231" s="73">
        <v>29.3</v>
      </c>
      <c r="AB231" s="73">
        <v>1818.9</v>
      </c>
      <c r="AC231" s="73">
        <v>5130</v>
      </c>
      <c r="AD231" s="73">
        <v>339</v>
      </c>
      <c r="AE231" s="73">
        <v>111</v>
      </c>
      <c r="AF231" s="73">
        <v>24</v>
      </c>
      <c r="AG231" s="73">
        <v>3</v>
      </c>
      <c r="AH231" s="73">
        <v>26</v>
      </c>
      <c r="AI231" s="105">
        <v>5633</v>
      </c>
      <c r="AJ231" s="105">
        <v>503</v>
      </c>
      <c r="AK231" s="105">
        <v>164</v>
      </c>
      <c r="AL231" s="105">
        <v>53</v>
      </c>
      <c r="AM231" s="105">
        <v>29</v>
      </c>
      <c r="AN231" s="105">
        <v>26</v>
      </c>
      <c r="AQ231" s="73"/>
      <c r="AT231" s="73"/>
      <c r="AU231" s="73">
        <v>1</v>
      </c>
      <c r="AY231" s="73"/>
      <c r="AZ231" s="7"/>
    </row>
    <row r="232" spans="1:52" ht="16.5">
      <c r="A232" s="64">
        <v>39319</v>
      </c>
      <c r="B232" s="63">
        <f t="shared" si="3"/>
        <v>237</v>
      </c>
      <c r="C232" s="71">
        <v>0.631481</v>
      </c>
      <c r="D232" s="72">
        <v>0.631481</v>
      </c>
      <c r="E232" s="49"/>
      <c r="F232">
        <v>38.6670556</v>
      </c>
      <c r="G232">
        <v>-78.5005833</v>
      </c>
      <c r="H232" s="105">
        <v>16.121</v>
      </c>
      <c r="I232" s="73"/>
      <c r="M232" s="105">
        <v>2855.1098500000007</v>
      </c>
      <c r="N232" s="105">
        <v>13.5</v>
      </c>
      <c r="O232" s="105">
        <v>67.8</v>
      </c>
      <c r="P232" s="73">
        <v>74.8478</v>
      </c>
      <c r="R232" s="73"/>
      <c r="S232" s="73"/>
      <c r="T232" s="73"/>
      <c r="U232" s="73"/>
      <c r="V232" s="73"/>
      <c r="W232" s="73"/>
      <c r="X232" s="73"/>
      <c r="Y232" s="73"/>
      <c r="Z232" s="73"/>
      <c r="AA232" s="73"/>
      <c r="AB232" s="73">
        <v>1839.9</v>
      </c>
      <c r="AC232" s="73">
        <v>4983</v>
      </c>
      <c r="AD232" s="73">
        <v>340</v>
      </c>
      <c r="AE232" s="73">
        <v>107</v>
      </c>
      <c r="AF232" s="73">
        <v>20</v>
      </c>
      <c r="AG232" s="73">
        <v>4</v>
      </c>
      <c r="AH232" s="73">
        <v>14</v>
      </c>
      <c r="AI232" s="105">
        <v>5468</v>
      </c>
      <c r="AJ232" s="105">
        <v>485</v>
      </c>
      <c r="AK232" s="105">
        <v>145</v>
      </c>
      <c r="AL232" s="105">
        <v>38</v>
      </c>
      <c r="AM232" s="105">
        <v>18</v>
      </c>
      <c r="AN232" s="105">
        <v>14</v>
      </c>
      <c r="AQ232" s="73"/>
      <c r="AT232" s="73"/>
      <c r="AU232" s="73">
        <v>1</v>
      </c>
      <c r="AY232" s="73"/>
      <c r="AZ232" s="7"/>
    </row>
    <row r="233" spans="1:52" ht="16.5">
      <c r="A233" s="64">
        <v>39319</v>
      </c>
      <c r="B233" s="63">
        <f t="shared" si="3"/>
        <v>237</v>
      </c>
      <c r="C233" s="71">
        <v>0.631597</v>
      </c>
      <c r="D233" s="72">
        <v>0.631597</v>
      </c>
      <c r="E233" s="49"/>
      <c r="F233">
        <v>38.6670556</v>
      </c>
      <c r="G233">
        <v>-78.5005833</v>
      </c>
      <c r="H233" s="105">
        <v>16.123</v>
      </c>
      <c r="I233" s="73"/>
      <c r="M233" s="105">
        <v>2853.84555</v>
      </c>
      <c r="N233" s="105">
        <v>13.6</v>
      </c>
      <c r="O233" s="105">
        <v>68</v>
      </c>
      <c r="P233" s="73">
        <v>75.5499</v>
      </c>
      <c r="R233" s="73"/>
      <c r="S233" s="73"/>
      <c r="T233" s="73"/>
      <c r="U233" s="73"/>
      <c r="V233" s="73"/>
      <c r="W233" s="73"/>
      <c r="X233" s="73"/>
      <c r="Y233" s="73"/>
      <c r="Z233" s="73"/>
      <c r="AA233" s="73"/>
      <c r="AB233" s="73">
        <v>1806.4</v>
      </c>
      <c r="AC233" s="73">
        <v>4974</v>
      </c>
      <c r="AD233" s="73">
        <v>276</v>
      </c>
      <c r="AE233" s="73">
        <v>126</v>
      </c>
      <c r="AF233" s="73">
        <v>15</v>
      </c>
      <c r="AG233" s="73">
        <v>6</v>
      </c>
      <c r="AH233" s="73">
        <v>17</v>
      </c>
      <c r="AI233" s="105">
        <v>5414</v>
      </c>
      <c r="AJ233" s="105">
        <v>440</v>
      </c>
      <c r="AK233" s="105">
        <v>164</v>
      </c>
      <c r="AL233" s="105">
        <v>38</v>
      </c>
      <c r="AM233" s="105">
        <v>23</v>
      </c>
      <c r="AN233" s="105">
        <v>17</v>
      </c>
      <c r="AQ233" s="73"/>
      <c r="AT233" s="73"/>
      <c r="AU233" s="73">
        <v>1</v>
      </c>
      <c r="AY233" s="73"/>
      <c r="AZ233" s="7"/>
    </row>
    <row r="234" spans="1:52" ht="16.5">
      <c r="A234" s="64">
        <v>39319</v>
      </c>
      <c r="B234" s="63">
        <f t="shared" si="3"/>
        <v>237</v>
      </c>
      <c r="C234" s="71">
        <v>0.631713</v>
      </c>
      <c r="D234" s="72">
        <v>0.631713</v>
      </c>
      <c r="E234" s="49"/>
      <c r="F234">
        <v>38.6670556</v>
      </c>
      <c r="G234">
        <v>-78.5005833</v>
      </c>
      <c r="H234" s="105">
        <v>16.118</v>
      </c>
      <c r="I234" s="73"/>
      <c r="M234" s="105">
        <v>2857.006300000001</v>
      </c>
      <c r="N234" s="105">
        <v>13.5</v>
      </c>
      <c r="O234" s="105">
        <v>68.4</v>
      </c>
      <c r="P234" s="73">
        <v>75.5499</v>
      </c>
      <c r="R234" s="73">
        <v>0.000102</v>
      </c>
      <c r="S234" s="106">
        <v>6.74E-05</v>
      </c>
      <c r="T234" s="106">
        <v>3.8E-05</v>
      </c>
      <c r="U234" s="106">
        <v>9.04E-06</v>
      </c>
      <c r="V234" s="106">
        <v>6.88E-06</v>
      </c>
      <c r="W234" s="106">
        <v>6.55E-06</v>
      </c>
      <c r="X234" s="73">
        <v>714.1</v>
      </c>
      <c r="Y234" s="73">
        <v>308.9</v>
      </c>
      <c r="Z234" s="73">
        <v>301.5</v>
      </c>
      <c r="AA234" s="73">
        <v>29.7</v>
      </c>
      <c r="AB234" s="73">
        <v>1750.2</v>
      </c>
      <c r="AC234" s="73">
        <v>4944</v>
      </c>
      <c r="AD234" s="73">
        <v>292</v>
      </c>
      <c r="AE234" s="73">
        <v>91</v>
      </c>
      <c r="AF234" s="73">
        <v>22</v>
      </c>
      <c r="AG234" s="73">
        <v>5</v>
      </c>
      <c r="AH234" s="73">
        <v>22</v>
      </c>
      <c r="AI234" s="105">
        <v>5376</v>
      </c>
      <c r="AJ234" s="105">
        <v>432</v>
      </c>
      <c r="AK234" s="105">
        <v>140</v>
      </c>
      <c r="AL234" s="105">
        <v>49</v>
      </c>
      <c r="AM234" s="105">
        <v>27</v>
      </c>
      <c r="AN234" s="105">
        <v>22</v>
      </c>
      <c r="AQ234" s="73"/>
      <c r="AT234" s="73"/>
      <c r="AU234" s="73">
        <v>1</v>
      </c>
      <c r="AY234" s="73"/>
      <c r="AZ234" s="7"/>
    </row>
    <row r="235" spans="1:52" ht="16.5">
      <c r="A235" s="64">
        <v>39319</v>
      </c>
      <c r="B235" s="63">
        <f t="shared" si="3"/>
        <v>237</v>
      </c>
      <c r="C235" s="71">
        <v>0.631829</v>
      </c>
      <c r="D235" s="72">
        <v>0.631829</v>
      </c>
      <c r="E235" s="49"/>
      <c r="F235">
        <v>38.6670556</v>
      </c>
      <c r="G235">
        <v>-78.5005833</v>
      </c>
      <c r="H235" s="105">
        <v>16.118</v>
      </c>
      <c r="I235" s="73"/>
      <c r="M235" s="105">
        <v>2857.006300000001</v>
      </c>
      <c r="N235" s="105">
        <v>13.4</v>
      </c>
      <c r="O235" s="105">
        <v>68.7</v>
      </c>
      <c r="P235" s="73">
        <v>75.6358</v>
      </c>
      <c r="R235" s="73"/>
      <c r="S235" s="73"/>
      <c r="T235" s="73"/>
      <c r="U235" s="73"/>
      <c r="V235" s="73"/>
      <c r="W235" s="73"/>
      <c r="X235" s="73"/>
      <c r="Y235" s="73"/>
      <c r="Z235" s="73"/>
      <c r="AA235" s="73"/>
      <c r="AB235" s="73">
        <v>1766.6</v>
      </c>
      <c r="AC235" s="73">
        <v>4992</v>
      </c>
      <c r="AD235" s="73">
        <v>274</v>
      </c>
      <c r="AE235" s="73">
        <v>120</v>
      </c>
      <c r="AF235" s="73">
        <v>16</v>
      </c>
      <c r="AG235" s="73">
        <v>3</v>
      </c>
      <c r="AH235" s="73">
        <v>8</v>
      </c>
      <c r="AI235" s="105">
        <v>5413</v>
      </c>
      <c r="AJ235" s="105">
        <v>421</v>
      </c>
      <c r="AK235" s="105">
        <v>147</v>
      </c>
      <c r="AL235" s="105">
        <v>27</v>
      </c>
      <c r="AM235" s="105">
        <v>11</v>
      </c>
      <c r="AN235" s="105">
        <v>8</v>
      </c>
      <c r="AQ235" s="73"/>
      <c r="AT235" s="73"/>
      <c r="AU235" s="73">
        <v>1</v>
      </c>
      <c r="AY235" s="73"/>
      <c r="AZ235" s="7"/>
    </row>
    <row r="236" spans="1:52" ht="16.5">
      <c r="A236" s="64">
        <v>39319</v>
      </c>
      <c r="B236" s="63">
        <f t="shared" si="3"/>
        <v>237</v>
      </c>
      <c r="C236" s="71">
        <v>0.631944</v>
      </c>
      <c r="D236" s="72">
        <v>0.631944</v>
      </c>
      <c r="E236" s="49"/>
      <c r="F236">
        <v>38.6670556</v>
      </c>
      <c r="G236">
        <v>-78.5005833</v>
      </c>
      <c r="H236" s="105">
        <v>16.117</v>
      </c>
      <c r="I236" s="73"/>
      <c r="M236" s="105">
        <v>2857.6384500000004</v>
      </c>
      <c r="N236" s="105">
        <v>13.4</v>
      </c>
      <c r="O236" s="105">
        <v>70.3</v>
      </c>
      <c r="P236" s="73">
        <v>75.4209</v>
      </c>
      <c r="R236" s="73"/>
      <c r="S236" s="73"/>
      <c r="T236" s="73"/>
      <c r="U236" s="73"/>
      <c r="V236" s="73"/>
      <c r="W236" s="73"/>
      <c r="X236" s="73"/>
      <c r="Y236" s="73"/>
      <c r="Z236" s="73"/>
      <c r="AA236" s="73"/>
      <c r="AB236" s="73">
        <v>1742.7</v>
      </c>
      <c r="AC236" s="73">
        <v>4858</v>
      </c>
      <c r="AD236" s="73">
        <v>305</v>
      </c>
      <c r="AE236" s="73">
        <v>104</v>
      </c>
      <c r="AF236" s="73">
        <v>24</v>
      </c>
      <c r="AG236" s="73">
        <v>6</v>
      </c>
      <c r="AH236" s="73">
        <v>8</v>
      </c>
      <c r="AI236" s="105">
        <v>5305</v>
      </c>
      <c r="AJ236" s="105">
        <v>447</v>
      </c>
      <c r="AK236" s="105">
        <v>142</v>
      </c>
      <c r="AL236" s="105">
        <v>38</v>
      </c>
      <c r="AM236" s="105">
        <v>14</v>
      </c>
      <c r="AN236" s="105">
        <v>8</v>
      </c>
      <c r="AQ236" s="73"/>
      <c r="AT236" s="73"/>
      <c r="AU236" s="73">
        <v>1</v>
      </c>
      <c r="AY236" s="73"/>
      <c r="AZ236" s="7"/>
    </row>
    <row r="237" spans="1:52" ht="16.5">
      <c r="A237" s="64">
        <v>39319</v>
      </c>
      <c r="B237" s="63">
        <f t="shared" si="3"/>
        <v>237</v>
      </c>
      <c r="C237" s="71">
        <v>0.63206</v>
      </c>
      <c r="D237" s="72">
        <v>0.63206</v>
      </c>
      <c r="E237" s="49"/>
      <c r="F237">
        <v>38.6670556</v>
      </c>
      <c r="G237">
        <v>-78.5005833</v>
      </c>
      <c r="H237" s="105">
        <v>16.112</v>
      </c>
      <c r="I237" s="73"/>
      <c r="M237" s="105">
        <v>2860.7992000000013</v>
      </c>
      <c r="N237" s="105">
        <v>13.3</v>
      </c>
      <c r="O237" s="105">
        <v>71.6</v>
      </c>
      <c r="P237" s="73">
        <v>74.5613</v>
      </c>
      <c r="R237" s="73">
        <v>0.000103</v>
      </c>
      <c r="S237" s="106">
        <v>6.83E-05</v>
      </c>
      <c r="T237" s="106">
        <v>3.85E-05</v>
      </c>
      <c r="U237" s="106">
        <v>9.38E-06</v>
      </c>
      <c r="V237" s="106">
        <v>7.01E-06</v>
      </c>
      <c r="W237" s="106">
        <v>6.3E-06</v>
      </c>
      <c r="X237" s="73">
        <v>713.8</v>
      </c>
      <c r="Y237" s="73">
        <v>308.8</v>
      </c>
      <c r="Z237" s="73">
        <v>301.4</v>
      </c>
      <c r="AA237" s="73">
        <v>30</v>
      </c>
      <c r="AB237" s="73">
        <v>1689.3</v>
      </c>
      <c r="AC237" s="73">
        <v>4828</v>
      </c>
      <c r="AD237" s="73">
        <v>277</v>
      </c>
      <c r="AE237" s="73">
        <v>107</v>
      </c>
      <c r="AF237" s="73">
        <v>12</v>
      </c>
      <c r="AG237" s="73">
        <v>3</v>
      </c>
      <c r="AH237" s="73">
        <v>17</v>
      </c>
      <c r="AI237" s="105">
        <v>5244</v>
      </c>
      <c r="AJ237" s="105">
        <v>416</v>
      </c>
      <c r="AK237" s="105">
        <v>139</v>
      </c>
      <c r="AL237" s="105">
        <v>32</v>
      </c>
      <c r="AM237" s="105">
        <v>20</v>
      </c>
      <c r="AN237" s="105">
        <v>17</v>
      </c>
      <c r="AQ237" s="73"/>
      <c r="AT237" s="73"/>
      <c r="AU237" s="73">
        <v>0</v>
      </c>
      <c r="AY237" s="73"/>
      <c r="AZ237" s="7"/>
    </row>
    <row r="238" spans="1:52" ht="16.5">
      <c r="A238" s="64">
        <v>39319</v>
      </c>
      <c r="B238" s="63">
        <f t="shared" si="3"/>
        <v>237</v>
      </c>
      <c r="C238" s="71">
        <v>0.632176</v>
      </c>
      <c r="D238" s="72">
        <v>0.632176</v>
      </c>
      <c r="E238" s="49"/>
      <c r="F238">
        <v>38.6670556</v>
      </c>
      <c r="G238">
        <v>-78.5005833</v>
      </c>
      <c r="H238" s="105">
        <v>16.107</v>
      </c>
      <c r="I238" s="73"/>
      <c r="M238" s="105">
        <v>2863.9599500000004</v>
      </c>
      <c r="N238" s="105">
        <v>13.2</v>
      </c>
      <c r="O238" s="105">
        <v>72.6</v>
      </c>
      <c r="P238" s="73">
        <v>73.2001</v>
      </c>
      <c r="R238" s="73"/>
      <c r="S238" s="73"/>
      <c r="T238" s="73"/>
      <c r="U238" s="73"/>
      <c r="V238" s="73"/>
      <c r="W238" s="73"/>
      <c r="X238" s="73"/>
      <c r="Y238" s="73"/>
      <c r="Z238" s="73"/>
      <c r="AA238" s="73"/>
      <c r="AB238" s="73">
        <v>1653.2</v>
      </c>
      <c r="AC238" s="73">
        <v>4605</v>
      </c>
      <c r="AD238" s="73">
        <v>291</v>
      </c>
      <c r="AE238" s="73">
        <v>102</v>
      </c>
      <c r="AF238" s="73">
        <v>16</v>
      </c>
      <c r="AG238" s="73">
        <v>4</v>
      </c>
      <c r="AH238" s="73">
        <v>7</v>
      </c>
      <c r="AI238" s="105">
        <v>5025</v>
      </c>
      <c r="AJ238" s="105">
        <v>420</v>
      </c>
      <c r="AK238" s="105">
        <v>129</v>
      </c>
      <c r="AL238" s="105">
        <v>27</v>
      </c>
      <c r="AM238" s="105">
        <v>11</v>
      </c>
      <c r="AN238" s="105">
        <v>7</v>
      </c>
      <c r="AQ238" s="73"/>
      <c r="AT238" s="73"/>
      <c r="AU238" s="73">
        <v>0</v>
      </c>
      <c r="AY238" s="73"/>
      <c r="AZ238" s="7"/>
    </row>
    <row r="239" spans="1:52" ht="16.5">
      <c r="A239" s="64">
        <v>39319</v>
      </c>
      <c r="B239" s="63">
        <f t="shared" si="3"/>
        <v>237</v>
      </c>
      <c r="C239" s="71">
        <v>0.632292</v>
      </c>
      <c r="D239" s="72">
        <v>0.632292</v>
      </c>
      <c r="E239" s="49"/>
      <c r="F239">
        <v>38.6670556</v>
      </c>
      <c r="G239">
        <v>-78.5005833</v>
      </c>
      <c r="H239" s="105">
        <v>16.084</v>
      </c>
      <c r="I239" s="73"/>
      <c r="M239" s="105">
        <v>2878.4994000000006</v>
      </c>
      <c r="N239" s="105">
        <v>13.1</v>
      </c>
      <c r="O239" s="105">
        <v>71.5</v>
      </c>
      <c r="P239" s="73">
        <v>73.0569</v>
      </c>
      <c r="R239" s="73"/>
      <c r="S239" s="73"/>
      <c r="T239" s="73"/>
      <c r="U239" s="73"/>
      <c r="V239" s="73"/>
      <c r="W239" s="73"/>
      <c r="X239" s="73"/>
      <c r="Y239" s="73"/>
      <c r="Z239" s="73"/>
      <c r="AA239" s="73"/>
      <c r="AB239" s="73">
        <v>1746.1</v>
      </c>
      <c r="AC239" s="73">
        <v>4811</v>
      </c>
      <c r="AD239" s="73">
        <v>288</v>
      </c>
      <c r="AE239" s="73">
        <v>116</v>
      </c>
      <c r="AF239" s="73">
        <v>22</v>
      </c>
      <c r="AG239" s="73">
        <v>5</v>
      </c>
      <c r="AH239" s="73">
        <v>15</v>
      </c>
      <c r="AI239" s="105">
        <v>5257</v>
      </c>
      <c r="AJ239" s="105">
        <v>446</v>
      </c>
      <c r="AK239" s="105">
        <v>158</v>
      </c>
      <c r="AL239" s="105">
        <v>42</v>
      </c>
      <c r="AM239" s="105">
        <v>20</v>
      </c>
      <c r="AN239" s="105">
        <v>15</v>
      </c>
      <c r="AQ239" s="73"/>
      <c r="AT239" s="73"/>
      <c r="AU239" s="73">
        <v>0</v>
      </c>
      <c r="AY239" s="73"/>
      <c r="AZ239" s="7"/>
    </row>
    <row r="240" spans="1:52" ht="16.5">
      <c r="A240" s="64">
        <v>39319</v>
      </c>
      <c r="B240" s="63">
        <f t="shared" si="3"/>
        <v>237</v>
      </c>
      <c r="C240" s="71">
        <v>0.632407</v>
      </c>
      <c r="D240" s="72">
        <v>0.632407</v>
      </c>
      <c r="E240" s="49"/>
      <c r="F240">
        <v>38.6670556</v>
      </c>
      <c r="G240">
        <v>-78.5005833</v>
      </c>
      <c r="H240" s="105">
        <v>16.067</v>
      </c>
      <c r="I240" s="73"/>
      <c r="M240" s="105">
        <v>2889.2459500000004</v>
      </c>
      <c r="N240" s="105">
        <v>12.7</v>
      </c>
      <c r="O240" s="105">
        <v>74.1</v>
      </c>
      <c r="P240" s="73">
        <v>72.8563</v>
      </c>
      <c r="R240" s="73">
        <v>0.000107</v>
      </c>
      <c r="S240" s="106">
        <v>7.14E-05</v>
      </c>
      <c r="T240" s="106">
        <v>4.06E-05</v>
      </c>
      <c r="U240" s="106">
        <v>9.78E-06</v>
      </c>
      <c r="V240" s="106">
        <v>7.07E-06</v>
      </c>
      <c r="W240" s="106">
        <v>6.5E-06</v>
      </c>
      <c r="X240" s="73">
        <v>712</v>
      </c>
      <c r="Y240" s="73">
        <v>308.7</v>
      </c>
      <c r="Z240" s="73">
        <v>301.3</v>
      </c>
      <c r="AA240" s="73">
        <v>30.6</v>
      </c>
      <c r="AB240" s="73">
        <v>1674.2</v>
      </c>
      <c r="AC240" s="73">
        <v>4881</v>
      </c>
      <c r="AD240" s="73">
        <v>297</v>
      </c>
      <c r="AE240" s="73">
        <v>126</v>
      </c>
      <c r="AF240" s="73">
        <v>12</v>
      </c>
      <c r="AG240" s="73">
        <v>3</v>
      </c>
      <c r="AH240" s="73">
        <v>13</v>
      </c>
      <c r="AI240" s="105">
        <v>5332</v>
      </c>
      <c r="AJ240" s="105">
        <v>451</v>
      </c>
      <c r="AK240" s="105">
        <v>154</v>
      </c>
      <c r="AL240" s="105">
        <v>28</v>
      </c>
      <c r="AM240" s="105">
        <v>16</v>
      </c>
      <c r="AN240" s="105">
        <v>13</v>
      </c>
      <c r="AQ240" s="73"/>
      <c r="AT240" s="73"/>
      <c r="AU240" s="73">
        <v>0</v>
      </c>
      <c r="AY240" s="73"/>
      <c r="AZ240" s="7"/>
    </row>
    <row r="241" spans="1:52" ht="16.5">
      <c r="A241" s="64">
        <v>39319</v>
      </c>
      <c r="B241" s="63">
        <f t="shared" si="3"/>
        <v>237</v>
      </c>
      <c r="C241" s="71">
        <v>0.632523</v>
      </c>
      <c r="D241" s="72">
        <v>0.632523</v>
      </c>
      <c r="E241" s="49"/>
      <c r="F241">
        <v>38.6670556</v>
      </c>
      <c r="G241">
        <v>-78.5005833</v>
      </c>
      <c r="H241" s="105">
        <v>16.084</v>
      </c>
      <c r="I241" s="73"/>
      <c r="M241" s="105">
        <v>2878.4994000000006</v>
      </c>
      <c r="N241" s="105">
        <v>12.8</v>
      </c>
      <c r="O241" s="105">
        <v>74.9</v>
      </c>
      <c r="P241" s="73">
        <v>73.0569</v>
      </c>
      <c r="R241" s="73"/>
      <c r="S241" s="73"/>
      <c r="T241" s="73"/>
      <c r="U241" s="73"/>
      <c r="V241" s="73"/>
      <c r="W241" s="73"/>
      <c r="X241" s="73"/>
      <c r="Y241" s="73"/>
      <c r="Z241" s="73"/>
      <c r="AA241" s="73"/>
      <c r="AB241" s="73">
        <v>1576.1</v>
      </c>
      <c r="AC241" s="73">
        <v>4818</v>
      </c>
      <c r="AD241" s="73">
        <v>292</v>
      </c>
      <c r="AE241" s="73">
        <v>86</v>
      </c>
      <c r="AF241" s="73">
        <v>16</v>
      </c>
      <c r="AG241" s="73">
        <v>6</v>
      </c>
      <c r="AH241" s="73">
        <v>6</v>
      </c>
      <c r="AI241" s="105">
        <v>5224</v>
      </c>
      <c r="AJ241" s="105">
        <v>406</v>
      </c>
      <c r="AK241" s="105">
        <v>114</v>
      </c>
      <c r="AL241" s="105">
        <v>28</v>
      </c>
      <c r="AM241" s="105">
        <v>12</v>
      </c>
      <c r="AN241" s="105">
        <v>6</v>
      </c>
      <c r="AQ241" s="73"/>
      <c r="AT241" s="73"/>
      <c r="AU241" s="73">
        <v>0</v>
      </c>
      <c r="AY241" s="73"/>
      <c r="AZ241" s="7"/>
    </row>
    <row r="242" spans="1:52" ht="16.5">
      <c r="A242" s="64">
        <v>39319</v>
      </c>
      <c r="B242" s="63">
        <f t="shared" si="3"/>
        <v>237</v>
      </c>
      <c r="C242" s="71">
        <v>0.632639</v>
      </c>
      <c r="D242" s="72">
        <v>0.632639</v>
      </c>
      <c r="E242" s="49"/>
      <c r="F242">
        <v>38.6670556</v>
      </c>
      <c r="G242">
        <v>-78.5005833</v>
      </c>
      <c r="H242" s="105">
        <v>16.094</v>
      </c>
      <c r="I242" s="73"/>
      <c r="M242" s="105">
        <v>2872.1778999999988</v>
      </c>
      <c r="N242" s="105">
        <v>13</v>
      </c>
      <c r="O242" s="105">
        <v>75</v>
      </c>
      <c r="P242" s="73">
        <v>73.1428</v>
      </c>
      <c r="R242" s="73"/>
      <c r="S242" s="73"/>
      <c r="T242" s="73"/>
      <c r="U242" s="73"/>
      <c r="V242" s="73"/>
      <c r="W242" s="73"/>
      <c r="X242" s="73"/>
      <c r="Y242" s="73"/>
      <c r="Z242" s="73"/>
      <c r="AA242" s="73"/>
      <c r="AB242" s="73">
        <v>1585.4</v>
      </c>
      <c r="AC242" s="73">
        <v>5031</v>
      </c>
      <c r="AD242" s="73">
        <v>322</v>
      </c>
      <c r="AE242" s="73">
        <v>116</v>
      </c>
      <c r="AF242" s="73">
        <v>15</v>
      </c>
      <c r="AG242" s="73">
        <v>7</v>
      </c>
      <c r="AH242" s="73">
        <v>13</v>
      </c>
      <c r="AI242" s="105">
        <v>5504</v>
      </c>
      <c r="AJ242" s="105">
        <v>473</v>
      </c>
      <c r="AK242" s="105">
        <v>151</v>
      </c>
      <c r="AL242" s="105">
        <v>35</v>
      </c>
      <c r="AM242" s="105">
        <v>20</v>
      </c>
      <c r="AN242" s="105">
        <v>13</v>
      </c>
      <c r="AQ242" s="73"/>
      <c r="AT242" s="73"/>
      <c r="AU242" s="73">
        <v>0</v>
      </c>
      <c r="AY242" s="73"/>
      <c r="AZ242" s="7"/>
    </row>
    <row r="243" spans="1:52" ht="16.5">
      <c r="A243" s="64">
        <v>39319</v>
      </c>
      <c r="B243" s="63">
        <f t="shared" si="3"/>
        <v>237</v>
      </c>
      <c r="C243" s="71">
        <v>0.632755</v>
      </c>
      <c r="D243" s="72">
        <v>0.632755</v>
      </c>
      <c r="E243" s="49"/>
      <c r="F243">
        <v>38.6670556</v>
      </c>
      <c r="G243">
        <v>-78.5005833</v>
      </c>
      <c r="H243" s="105">
        <v>16.084</v>
      </c>
      <c r="I243" s="73"/>
      <c r="M243" s="105">
        <v>2878.4994000000006</v>
      </c>
      <c r="N243" s="105">
        <v>12.9</v>
      </c>
      <c r="O243" s="105">
        <v>75.5</v>
      </c>
      <c r="P243" s="73">
        <v>73.2288</v>
      </c>
      <c r="R243" s="73">
        <v>0.000101</v>
      </c>
      <c r="S243" s="106">
        <v>7.01E-05</v>
      </c>
      <c r="T243" s="106">
        <v>4.03E-05</v>
      </c>
      <c r="U243" s="106">
        <v>9.24E-06</v>
      </c>
      <c r="V243" s="106">
        <v>6.77E-06</v>
      </c>
      <c r="W243" s="106">
        <v>6.07E-06</v>
      </c>
      <c r="X243" s="73">
        <v>711.8</v>
      </c>
      <c r="Y243" s="73">
        <v>308.6</v>
      </c>
      <c r="Z243" s="73">
        <v>301.1</v>
      </c>
      <c r="AA243" s="73">
        <v>30.9</v>
      </c>
      <c r="AB243" s="73">
        <v>1630.9</v>
      </c>
      <c r="AC243" s="73">
        <v>5324</v>
      </c>
      <c r="AD243" s="73">
        <v>323</v>
      </c>
      <c r="AE243" s="73">
        <v>112</v>
      </c>
      <c r="AF243" s="73">
        <v>19</v>
      </c>
      <c r="AG243" s="73">
        <v>5</v>
      </c>
      <c r="AH243" s="73">
        <v>9</v>
      </c>
      <c r="AI243" s="105">
        <v>5792</v>
      </c>
      <c r="AJ243" s="105">
        <v>468</v>
      </c>
      <c r="AK243" s="105">
        <v>145</v>
      </c>
      <c r="AL243" s="105">
        <v>33</v>
      </c>
      <c r="AM243" s="105">
        <v>14</v>
      </c>
      <c r="AN243" s="105">
        <v>9</v>
      </c>
      <c r="AQ243" s="73"/>
      <c r="AT243" s="73"/>
      <c r="AU243" s="73">
        <v>0</v>
      </c>
      <c r="AY243" s="73"/>
      <c r="AZ243" s="7"/>
    </row>
    <row r="244" spans="1:52" ht="16.5">
      <c r="A244" s="64">
        <v>39319</v>
      </c>
      <c r="B244" s="63">
        <f t="shared" si="3"/>
        <v>237</v>
      </c>
      <c r="C244" s="71">
        <v>0.63287</v>
      </c>
      <c r="D244" s="72">
        <v>0.63287</v>
      </c>
      <c r="E244" s="49"/>
      <c r="F244">
        <v>38.6670556</v>
      </c>
      <c r="G244">
        <v>-78.5005833</v>
      </c>
      <c r="H244" s="105">
        <v>16.072</v>
      </c>
      <c r="I244" s="73"/>
      <c r="M244" s="105">
        <v>2886.0852000000014</v>
      </c>
      <c r="N244" s="105">
        <v>12.7</v>
      </c>
      <c r="O244" s="105">
        <v>76.1</v>
      </c>
      <c r="P244" s="73">
        <v>73.3004</v>
      </c>
      <c r="R244" s="73"/>
      <c r="S244" s="73"/>
      <c r="T244" s="73"/>
      <c r="U244" s="73"/>
      <c r="V244" s="73"/>
      <c r="W244" s="73"/>
      <c r="X244" s="73"/>
      <c r="Y244" s="73"/>
      <c r="Z244" s="73"/>
      <c r="AA244" s="73"/>
      <c r="AB244" s="73">
        <v>1664.7</v>
      </c>
      <c r="AC244" s="73">
        <v>5180</v>
      </c>
      <c r="AD244" s="73">
        <v>356</v>
      </c>
      <c r="AE244" s="73">
        <v>104</v>
      </c>
      <c r="AF244" s="73">
        <v>22</v>
      </c>
      <c r="AG244" s="73">
        <v>5</v>
      </c>
      <c r="AH244" s="73">
        <v>14</v>
      </c>
      <c r="AI244" s="105">
        <v>5681</v>
      </c>
      <c r="AJ244" s="105">
        <v>501</v>
      </c>
      <c r="AK244" s="105">
        <v>145</v>
      </c>
      <c r="AL244" s="105">
        <v>41</v>
      </c>
      <c r="AM244" s="105">
        <v>19</v>
      </c>
      <c r="AN244" s="105">
        <v>14</v>
      </c>
      <c r="AQ244" s="73">
        <v>145.174</v>
      </c>
      <c r="AT244" s="73">
        <v>0.234852</v>
      </c>
      <c r="AU244" s="73">
        <v>0</v>
      </c>
      <c r="AY244" s="73"/>
      <c r="AZ244" s="7"/>
    </row>
    <row r="245" spans="1:52" ht="16.5">
      <c r="A245" s="64">
        <v>39319</v>
      </c>
      <c r="B245" s="63">
        <f t="shared" si="3"/>
        <v>237</v>
      </c>
      <c r="C245" s="71">
        <v>0.632986</v>
      </c>
      <c r="D245" s="72">
        <v>0.632986</v>
      </c>
      <c r="E245" s="49"/>
      <c r="F245">
        <v>38.6670556</v>
      </c>
      <c r="G245">
        <v>-78.5005833</v>
      </c>
      <c r="H245" s="105">
        <v>16.08</v>
      </c>
      <c r="I245" s="73"/>
      <c r="M245" s="105">
        <v>2881.028000000002</v>
      </c>
      <c r="N245" s="105">
        <v>12.8</v>
      </c>
      <c r="O245" s="105">
        <v>76.6</v>
      </c>
      <c r="P245" s="73">
        <v>73.501</v>
      </c>
      <c r="R245" s="73"/>
      <c r="S245" s="73"/>
      <c r="T245" s="73"/>
      <c r="U245" s="73"/>
      <c r="V245" s="73"/>
      <c r="W245" s="73"/>
      <c r="X245" s="73"/>
      <c r="Y245" s="73"/>
      <c r="Z245" s="73"/>
      <c r="AA245" s="73"/>
      <c r="AB245" s="73">
        <v>1701.9</v>
      </c>
      <c r="AC245" s="73">
        <v>5150</v>
      </c>
      <c r="AD245" s="73">
        <v>393</v>
      </c>
      <c r="AE245" s="73">
        <v>129</v>
      </c>
      <c r="AF245" s="73">
        <v>25</v>
      </c>
      <c r="AG245" s="73">
        <v>2</v>
      </c>
      <c r="AH245" s="73">
        <v>12</v>
      </c>
      <c r="AI245" s="105">
        <v>5711</v>
      </c>
      <c r="AJ245" s="105">
        <v>561</v>
      </c>
      <c r="AK245" s="105">
        <v>168</v>
      </c>
      <c r="AL245" s="105">
        <v>39</v>
      </c>
      <c r="AM245" s="105">
        <v>14</v>
      </c>
      <c r="AN245" s="105">
        <v>12</v>
      </c>
      <c r="AQ245" s="73">
        <v>149.338</v>
      </c>
      <c r="AT245" s="73">
        <v>0.288945</v>
      </c>
      <c r="AU245" s="73">
        <v>0</v>
      </c>
      <c r="AY245" s="73"/>
      <c r="AZ245" s="7"/>
    </row>
    <row r="246" spans="1:52" ht="16.5">
      <c r="A246" s="64">
        <v>39319</v>
      </c>
      <c r="B246" s="63">
        <f t="shared" si="3"/>
        <v>237</v>
      </c>
      <c r="C246" s="71">
        <v>0.633102</v>
      </c>
      <c r="D246" s="72">
        <v>0.633102</v>
      </c>
      <c r="E246" s="49"/>
      <c r="F246">
        <v>38.6670556</v>
      </c>
      <c r="G246">
        <v>-78.5005833</v>
      </c>
      <c r="H246" s="105">
        <v>16.085</v>
      </c>
      <c r="I246" s="73"/>
      <c r="M246" s="105">
        <v>2877.8672499999993</v>
      </c>
      <c r="N246" s="105">
        <v>13</v>
      </c>
      <c r="O246" s="105">
        <v>75.7</v>
      </c>
      <c r="P246" s="73">
        <v>73.5583</v>
      </c>
      <c r="R246" s="73">
        <v>0.000107</v>
      </c>
      <c r="S246" s="106">
        <v>7.17E-05</v>
      </c>
      <c r="T246" s="106">
        <v>4.06E-05</v>
      </c>
      <c r="U246" s="106">
        <v>9.53E-06</v>
      </c>
      <c r="V246" s="106">
        <v>6.93E-06</v>
      </c>
      <c r="W246" s="106">
        <v>6.34E-06</v>
      </c>
      <c r="X246" s="73">
        <v>711.4</v>
      </c>
      <c r="Y246" s="73">
        <v>308.4</v>
      </c>
      <c r="Z246" s="73">
        <v>300.9</v>
      </c>
      <c r="AA246" s="73">
        <v>31.3</v>
      </c>
      <c r="AB246" s="73">
        <v>1682.1</v>
      </c>
      <c r="AC246" s="73">
        <v>5298</v>
      </c>
      <c r="AD246" s="73">
        <v>361</v>
      </c>
      <c r="AE246" s="73">
        <v>140</v>
      </c>
      <c r="AF246" s="73">
        <v>20</v>
      </c>
      <c r="AG246" s="73">
        <v>4</v>
      </c>
      <c r="AH246" s="73">
        <v>11</v>
      </c>
      <c r="AI246" s="105">
        <v>5834</v>
      </c>
      <c r="AJ246" s="105">
        <v>536</v>
      </c>
      <c r="AK246" s="105">
        <v>175</v>
      </c>
      <c r="AL246" s="105">
        <v>35</v>
      </c>
      <c r="AM246" s="105">
        <v>15</v>
      </c>
      <c r="AN246" s="105">
        <v>11</v>
      </c>
      <c r="AQ246" s="73">
        <v>150.637</v>
      </c>
      <c r="AT246" s="73">
        <v>0.256223</v>
      </c>
      <c r="AU246" s="73">
        <v>0</v>
      </c>
      <c r="AY246" s="73"/>
      <c r="AZ246" s="7"/>
    </row>
    <row r="247" spans="1:52" ht="16.5">
      <c r="A247" s="64">
        <v>39319</v>
      </c>
      <c r="B247" s="63">
        <f t="shared" si="3"/>
        <v>237</v>
      </c>
      <c r="C247" s="71">
        <v>0.633218</v>
      </c>
      <c r="D247" s="72">
        <v>0.633218</v>
      </c>
      <c r="E247" s="49"/>
      <c r="F247">
        <v>38.6670556</v>
      </c>
      <c r="G247">
        <v>-78.5005833</v>
      </c>
      <c r="H247" s="105">
        <v>16.069</v>
      </c>
      <c r="I247" s="73"/>
      <c r="M247" s="105">
        <v>2887.9816500000015</v>
      </c>
      <c r="N247" s="105">
        <v>12.9</v>
      </c>
      <c r="O247" s="105">
        <v>74.8</v>
      </c>
      <c r="P247" s="73">
        <v>73.4867</v>
      </c>
      <c r="R247" s="73"/>
      <c r="S247" s="73"/>
      <c r="T247" s="73"/>
      <c r="U247" s="73"/>
      <c r="V247" s="73"/>
      <c r="W247" s="73"/>
      <c r="X247" s="73"/>
      <c r="Y247" s="73"/>
      <c r="Z247" s="73"/>
      <c r="AA247" s="73"/>
      <c r="AB247" s="73">
        <v>1746.2</v>
      </c>
      <c r="AC247" s="73">
        <v>5071</v>
      </c>
      <c r="AD247" s="73">
        <v>339</v>
      </c>
      <c r="AE247" s="73">
        <v>133</v>
      </c>
      <c r="AF247" s="73">
        <v>23</v>
      </c>
      <c r="AG247" s="73">
        <v>7</v>
      </c>
      <c r="AH247" s="73">
        <v>10</v>
      </c>
      <c r="AI247" s="105">
        <v>5583</v>
      </c>
      <c r="AJ247" s="105">
        <v>512</v>
      </c>
      <c r="AK247" s="105">
        <v>173</v>
      </c>
      <c r="AL247" s="105">
        <v>40</v>
      </c>
      <c r="AM247" s="105">
        <v>17</v>
      </c>
      <c r="AN247" s="105">
        <v>10</v>
      </c>
      <c r="AQ247" s="73">
        <v>148.5</v>
      </c>
      <c r="AT247" s="73">
        <v>0.321306</v>
      </c>
      <c r="AU247" s="73">
        <v>0</v>
      </c>
      <c r="AY247" s="73"/>
      <c r="AZ247" s="7"/>
    </row>
    <row r="248" spans="1:52" ht="16.5">
      <c r="A248" s="64">
        <v>39319</v>
      </c>
      <c r="B248" s="63">
        <f t="shared" si="3"/>
        <v>237</v>
      </c>
      <c r="C248" s="71">
        <v>0.633333</v>
      </c>
      <c r="D248" s="72">
        <v>0.633333</v>
      </c>
      <c r="E248" s="49"/>
      <c r="F248">
        <v>38.6670556</v>
      </c>
      <c r="G248">
        <v>-78.5005833</v>
      </c>
      <c r="H248" s="105">
        <v>16.062</v>
      </c>
      <c r="I248" s="73"/>
      <c r="M248" s="105">
        <v>2892.4066999999995</v>
      </c>
      <c r="N248" s="105">
        <v>13</v>
      </c>
      <c r="O248" s="105">
        <v>72.4</v>
      </c>
      <c r="P248" s="73">
        <v>73.0569</v>
      </c>
      <c r="R248" s="73"/>
      <c r="S248" s="73"/>
      <c r="T248" s="73"/>
      <c r="U248" s="73"/>
      <c r="V248" s="73"/>
      <c r="W248" s="73"/>
      <c r="X248" s="73"/>
      <c r="Y248" s="73"/>
      <c r="Z248" s="73"/>
      <c r="AA248" s="73"/>
      <c r="AB248" s="73">
        <v>1750.9</v>
      </c>
      <c r="AC248" s="73">
        <v>5223</v>
      </c>
      <c r="AD248" s="73">
        <v>377</v>
      </c>
      <c r="AE248" s="73">
        <v>129</v>
      </c>
      <c r="AF248" s="73">
        <v>29</v>
      </c>
      <c r="AG248" s="73">
        <v>13</v>
      </c>
      <c r="AH248" s="73">
        <v>6</v>
      </c>
      <c r="AI248" s="105">
        <v>5777</v>
      </c>
      <c r="AJ248" s="105">
        <v>554</v>
      </c>
      <c r="AK248" s="105">
        <v>177</v>
      </c>
      <c r="AL248" s="105">
        <v>48</v>
      </c>
      <c r="AM248" s="105">
        <v>19</v>
      </c>
      <c r="AN248" s="105">
        <v>6</v>
      </c>
      <c r="AQ248" s="73">
        <v>151.231</v>
      </c>
      <c r="AT248" s="73">
        <v>0.331442</v>
      </c>
      <c r="AU248" s="73">
        <v>0</v>
      </c>
      <c r="AY248" s="73"/>
      <c r="AZ248" s="7"/>
    </row>
    <row r="249" spans="1:52" ht="16.5">
      <c r="A249" s="64">
        <v>39319</v>
      </c>
      <c r="B249" s="63">
        <f t="shared" si="3"/>
        <v>237</v>
      </c>
      <c r="C249" s="71">
        <v>0.633449</v>
      </c>
      <c r="D249" s="72">
        <v>0.633449</v>
      </c>
      <c r="E249" s="49"/>
      <c r="F249">
        <v>38.6670556</v>
      </c>
      <c r="G249">
        <v>-78.5005833</v>
      </c>
      <c r="H249" s="105">
        <v>16.077</v>
      </c>
      <c r="I249" s="73"/>
      <c r="M249" s="105">
        <v>2882.9244499999986</v>
      </c>
      <c r="N249" s="105">
        <v>13.3</v>
      </c>
      <c r="O249" s="105">
        <v>69.6</v>
      </c>
      <c r="P249" s="73">
        <v>72.8849</v>
      </c>
      <c r="R249" s="73"/>
      <c r="S249" s="73"/>
      <c r="T249" s="73"/>
      <c r="U249" s="73"/>
      <c r="V249" s="73"/>
      <c r="W249" s="73"/>
      <c r="X249" s="73"/>
      <c r="Y249" s="73"/>
      <c r="Z249" s="73"/>
      <c r="AA249" s="73"/>
      <c r="AB249" s="73">
        <v>1779.3</v>
      </c>
      <c r="AC249" s="73">
        <v>5260</v>
      </c>
      <c r="AD249" s="73">
        <v>378</v>
      </c>
      <c r="AE249" s="73">
        <v>184</v>
      </c>
      <c r="AF249" s="73">
        <v>23</v>
      </c>
      <c r="AG249" s="73">
        <v>7</v>
      </c>
      <c r="AH249" s="73">
        <v>17</v>
      </c>
      <c r="AI249" s="105">
        <v>5869</v>
      </c>
      <c r="AJ249" s="105">
        <v>609</v>
      </c>
      <c r="AK249" s="105">
        <v>231</v>
      </c>
      <c r="AL249" s="105">
        <v>47</v>
      </c>
      <c r="AM249" s="105">
        <v>24</v>
      </c>
      <c r="AN249" s="105">
        <v>17</v>
      </c>
      <c r="AQ249" s="73">
        <v>155.395</v>
      </c>
      <c r="AT249" s="73">
        <v>0.264653</v>
      </c>
      <c r="AU249" s="73">
        <v>0</v>
      </c>
      <c r="AY249" s="73"/>
      <c r="AZ249" s="7"/>
    </row>
    <row r="250" spans="1:52" ht="16.5">
      <c r="A250" s="64">
        <v>39319</v>
      </c>
      <c r="B250" s="63">
        <f t="shared" si="3"/>
        <v>237</v>
      </c>
      <c r="C250" s="71">
        <v>0.633565</v>
      </c>
      <c r="D250" s="72">
        <v>0.633565</v>
      </c>
      <c r="E250" s="49"/>
      <c r="F250">
        <v>38.6670556</v>
      </c>
      <c r="G250">
        <v>-78.5005833</v>
      </c>
      <c r="H250" s="105">
        <v>16.106</v>
      </c>
      <c r="I250" s="73"/>
      <c r="M250" s="105">
        <v>2864.5921</v>
      </c>
      <c r="N250" s="105">
        <v>13.6</v>
      </c>
      <c r="O250" s="105">
        <v>68.3</v>
      </c>
      <c r="P250" s="73">
        <v>72.8563</v>
      </c>
      <c r="R250" s="73">
        <v>0.000103</v>
      </c>
      <c r="S250" s="106">
        <v>6.87E-05</v>
      </c>
      <c r="T250" s="106">
        <v>4.05E-05</v>
      </c>
      <c r="U250" s="106">
        <v>8.64E-06</v>
      </c>
      <c r="V250" s="106">
        <v>7.13E-06</v>
      </c>
      <c r="W250" s="106">
        <v>6.39E-06</v>
      </c>
      <c r="X250" s="73">
        <v>710.9</v>
      </c>
      <c r="Y250" s="73">
        <v>308.3</v>
      </c>
      <c r="Z250" s="73">
        <v>300.7</v>
      </c>
      <c r="AA250" s="73">
        <v>31.3</v>
      </c>
      <c r="AB250" s="73">
        <v>1787.3</v>
      </c>
      <c r="AC250" s="73">
        <v>5320</v>
      </c>
      <c r="AD250" s="73">
        <v>359</v>
      </c>
      <c r="AE250" s="73">
        <v>155</v>
      </c>
      <c r="AF250" s="73">
        <v>26</v>
      </c>
      <c r="AG250" s="73">
        <v>6</v>
      </c>
      <c r="AH250" s="73">
        <v>11</v>
      </c>
      <c r="AI250" s="105">
        <v>5877</v>
      </c>
      <c r="AJ250" s="105">
        <v>557</v>
      </c>
      <c r="AK250" s="105">
        <v>198</v>
      </c>
      <c r="AL250" s="105">
        <v>43</v>
      </c>
      <c r="AM250" s="105">
        <v>17</v>
      </c>
      <c r="AN250" s="105">
        <v>11</v>
      </c>
      <c r="AQ250" s="73">
        <v>152.326</v>
      </c>
      <c r="AT250" s="73">
        <v>0.219843</v>
      </c>
      <c r="AU250" s="73">
        <v>0</v>
      </c>
      <c r="AY250" s="73"/>
      <c r="AZ250" s="7"/>
    </row>
    <row r="251" spans="1:52" ht="16.5">
      <c r="A251" s="64">
        <v>39319</v>
      </c>
      <c r="B251" s="63">
        <f t="shared" si="3"/>
        <v>237</v>
      </c>
      <c r="C251" s="71">
        <v>0.633681</v>
      </c>
      <c r="D251" s="72">
        <v>0.633681</v>
      </c>
      <c r="E251" s="49"/>
      <c r="F251">
        <v>38.6670556</v>
      </c>
      <c r="G251">
        <v>-78.5005833</v>
      </c>
      <c r="H251" s="105">
        <v>16.142</v>
      </c>
      <c r="I251" s="73"/>
      <c r="M251" s="105">
        <v>2841.8347000000012</v>
      </c>
      <c r="N251" s="105">
        <v>13.8</v>
      </c>
      <c r="O251" s="105">
        <v>69</v>
      </c>
      <c r="P251" s="73">
        <v>72.1685</v>
      </c>
      <c r="R251" s="73"/>
      <c r="S251" s="73"/>
      <c r="T251" s="73"/>
      <c r="U251" s="73"/>
      <c r="V251" s="73"/>
      <c r="W251" s="73"/>
      <c r="X251" s="73"/>
      <c r="Y251" s="73"/>
      <c r="Z251" s="73"/>
      <c r="AA251" s="73"/>
      <c r="AB251" s="73">
        <v>1783.2</v>
      </c>
      <c r="AC251" s="73">
        <v>5045</v>
      </c>
      <c r="AD251" s="73">
        <v>412</v>
      </c>
      <c r="AE251" s="73">
        <v>142</v>
      </c>
      <c r="AF251" s="73">
        <v>27</v>
      </c>
      <c r="AG251" s="73">
        <v>5</v>
      </c>
      <c r="AH251" s="73">
        <v>9</v>
      </c>
      <c r="AI251" s="105">
        <v>5640</v>
      </c>
      <c r="AJ251" s="105">
        <v>595</v>
      </c>
      <c r="AK251" s="105">
        <v>183</v>
      </c>
      <c r="AL251" s="105">
        <v>41</v>
      </c>
      <c r="AM251" s="105">
        <v>14</v>
      </c>
      <c r="AN251" s="105">
        <v>9</v>
      </c>
      <c r="AQ251" s="73">
        <v>158.566</v>
      </c>
      <c r="AT251" s="73">
        <v>0.142065</v>
      </c>
      <c r="AU251" s="73">
        <v>0</v>
      </c>
      <c r="AY251" s="73"/>
      <c r="AZ251" s="7"/>
    </row>
    <row r="252" spans="1:52" ht="16.5">
      <c r="A252" s="64">
        <v>39319</v>
      </c>
      <c r="B252" s="63">
        <f t="shared" si="3"/>
        <v>237</v>
      </c>
      <c r="C252" s="71">
        <v>0.633796</v>
      </c>
      <c r="D252" s="72">
        <v>0.633796</v>
      </c>
      <c r="E252" s="49"/>
      <c r="F252">
        <v>38.6670556</v>
      </c>
      <c r="G252">
        <v>-78.5005833</v>
      </c>
      <c r="H252" s="105">
        <v>16.167</v>
      </c>
      <c r="I252" s="73"/>
      <c r="M252" s="105">
        <v>2826.0309499999985</v>
      </c>
      <c r="N252" s="105">
        <v>13.7</v>
      </c>
      <c r="O252" s="105">
        <v>70.9</v>
      </c>
      <c r="P252" s="73">
        <v>72.67</v>
      </c>
      <c r="R252" s="73"/>
      <c r="S252" s="73"/>
      <c r="T252" s="73"/>
      <c r="U252" s="73"/>
      <c r="V252" s="73"/>
      <c r="W252" s="73"/>
      <c r="X252" s="73"/>
      <c r="Y252" s="73"/>
      <c r="Z252" s="73"/>
      <c r="AA252" s="73"/>
      <c r="AB252" s="73">
        <v>1647.7</v>
      </c>
      <c r="AC252" s="73">
        <v>5385</v>
      </c>
      <c r="AD252" s="73">
        <v>392</v>
      </c>
      <c r="AE252" s="73">
        <v>146</v>
      </c>
      <c r="AF252" s="73">
        <v>13</v>
      </c>
      <c r="AG252" s="73">
        <v>10</v>
      </c>
      <c r="AH252" s="73">
        <v>11</v>
      </c>
      <c r="AI252" s="105">
        <v>5957</v>
      </c>
      <c r="AJ252" s="105">
        <v>572</v>
      </c>
      <c r="AK252" s="105">
        <v>180</v>
      </c>
      <c r="AL252" s="105">
        <v>34</v>
      </c>
      <c r="AM252" s="105">
        <v>21</v>
      </c>
      <c r="AN252" s="105">
        <v>11</v>
      </c>
      <c r="AQ252" s="73">
        <v>157.002</v>
      </c>
      <c r="AT252" s="73">
        <v>0.0972545</v>
      </c>
      <c r="AU252" s="73">
        <v>0</v>
      </c>
      <c r="AY252" s="73"/>
      <c r="AZ252" s="7"/>
    </row>
    <row r="253" spans="1:52" ht="16.5">
      <c r="A253" s="64">
        <v>39319</v>
      </c>
      <c r="B253" s="63">
        <f t="shared" si="3"/>
        <v>237</v>
      </c>
      <c r="C253" s="71">
        <v>0.633912</v>
      </c>
      <c r="D253" s="72">
        <v>0.633912</v>
      </c>
      <c r="E253" s="49"/>
      <c r="F253">
        <v>38.6670556</v>
      </c>
      <c r="G253">
        <v>-78.5005833</v>
      </c>
      <c r="H253" s="105">
        <v>16.184</v>
      </c>
      <c r="I253" s="73"/>
      <c r="M253" s="105">
        <v>2815.2844000000005</v>
      </c>
      <c r="N253" s="105">
        <v>13.8</v>
      </c>
      <c r="O253" s="105">
        <v>71.4</v>
      </c>
      <c r="P253" s="73">
        <v>73.0282</v>
      </c>
      <c r="R253" s="106">
        <v>9.99E-05</v>
      </c>
      <c r="S253" s="106">
        <v>6.64E-05</v>
      </c>
      <c r="T253" s="106">
        <v>3.74E-05</v>
      </c>
      <c r="U253" s="106">
        <v>8.25E-06</v>
      </c>
      <c r="V253" s="106">
        <v>7.16E-06</v>
      </c>
      <c r="W253" s="106">
        <v>5.23E-06</v>
      </c>
      <c r="X253" s="73">
        <v>715</v>
      </c>
      <c r="Y253" s="73">
        <v>308.2</v>
      </c>
      <c r="Z253" s="73">
        <v>300.7</v>
      </c>
      <c r="AA253" s="73">
        <v>30.6</v>
      </c>
      <c r="AB253" s="73">
        <v>1568.7</v>
      </c>
      <c r="AC253" s="73">
        <v>5158</v>
      </c>
      <c r="AD253" s="73">
        <v>375</v>
      </c>
      <c r="AE253" s="73">
        <v>153</v>
      </c>
      <c r="AF253" s="73">
        <v>21</v>
      </c>
      <c r="AG253" s="73">
        <v>10</v>
      </c>
      <c r="AH253" s="73">
        <v>9</v>
      </c>
      <c r="AI253" s="105">
        <v>5726</v>
      </c>
      <c r="AJ253" s="105">
        <v>568</v>
      </c>
      <c r="AK253" s="105">
        <v>193</v>
      </c>
      <c r="AL253" s="105">
        <v>40</v>
      </c>
      <c r="AM253" s="105">
        <v>19</v>
      </c>
      <c r="AN253" s="105">
        <v>9</v>
      </c>
      <c r="AQ253" s="73">
        <v>163.958</v>
      </c>
      <c r="AT253" s="73">
        <v>0.0744228</v>
      </c>
      <c r="AU253" s="73">
        <v>0</v>
      </c>
      <c r="AY253" s="73"/>
      <c r="AZ253" s="7"/>
    </row>
    <row r="254" spans="1:52" ht="16.5">
      <c r="A254" s="64">
        <v>39319</v>
      </c>
      <c r="B254" s="63">
        <f t="shared" si="3"/>
        <v>237</v>
      </c>
      <c r="C254" s="71">
        <v>0.634028</v>
      </c>
      <c r="D254" s="72">
        <v>0.634028</v>
      </c>
      <c r="E254" s="49"/>
      <c r="F254">
        <v>38.6670556</v>
      </c>
      <c r="G254">
        <v>-78.5005833</v>
      </c>
      <c r="H254" s="105">
        <v>16.225</v>
      </c>
      <c r="I254" s="73"/>
      <c r="M254" s="105">
        <v>2789.366249999999</v>
      </c>
      <c r="N254" s="105">
        <v>14</v>
      </c>
      <c r="O254" s="105">
        <v>71.5</v>
      </c>
      <c r="P254" s="73">
        <v>72.8276</v>
      </c>
      <c r="R254" s="73"/>
      <c r="S254" s="73"/>
      <c r="T254" s="73"/>
      <c r="U254" s="73"/>
      <c r="V254" s="73"/>
      <c r="W254" s="73"/>
      <c r="X254" s="73"/>
      <c r="Y254" s="73"/>
      <c r="Z254" s="73"/>
      <c r="AA254" s="73"/>
      <c r="AB254" s="73">
        <v>1529.2</v>
      </c>
      <c r="AC254" s="73">
        <v>5049</v>
      </c>
      <c r="AD254" s="73">
        <v>399</v>
      </c>
      <c r="AE254" s="73">
        <v>139</v>
      </c>
      <c r="AF254" s="73">
        <v>31</v>
      </c>
      <c r="AG254" s="73">
        <v>9</v>
      </c>
      <c r="AH254" s="73">
        <v>6</v>
      </c>
      <c r="AI254" s="105">
        <v>5633</v>
      </c>
      <c r="AJ254" s="105">
        <v>584</v>
      </c>
      <c r="AK254" s="105">
        <v>185</v>
      </c>
      <c r="AL254" s="105">
        <v>46</v>
      </c>
      <c r="AM254" s="105">
        <v>15</v>
      </c>
      <c r="AN254" s="105">
        <v>6</v>
      </c>
      <c r="AQ254" s="73">
        <v>157.453</v>
      </c>
      <c r="AT254" s="73">
        <v>0.0406018</v>
      </c>
      <c r="AU254" s="73">
        <v>0</v>
      </c>
      <c r="AY254" s="73"/>
      <c r="AZ254" s="7"/>
    </row>
    <row r="255" spans="1:52" ht="16.5">
      <c r="A255" s="64">
        <v>39319</v>
      </c>
      <c r="B255" s="63">
        <f t="shared" si="3"/>
        <v>237</v>
      </c>
      <c r="C255" s="71">
        <v>0.634144</v>
      </c>
      <c r="D255" s="72">
        <v>0.634144</v>
      </c>
      <c r="E255" s="49"/>
      <c r="F255">
        <v>38.6670556</v>
      </c>
      <c r="G255">
        <v>-78.5005833</v>
      </c>
      <c r="H255" s="105">
        <v>16.252</v>
      </c>
      <c r="I255" s="73"/>
      <c r="M255" s="105">
        <v>2772.298200000001</v>
      </c>
      <c r="N255" s="105">
        <v>14.2</v>
      </c>
      <c r="O255" s="105">
        <v>71</v>
      </c>
      <c r="P255" s="73">
        <v>73.544</v>
      </c>
      <c r="R255" s="73"/>
      <c r="S255" s="73"/>
      <c r="T255" s="73"/>
      <c r="U255" s="73"/>
      <c r="V255" s="73"/>
      <c r="W255" s="73"/>
      <c r="X255" s="73"/>
      <c r="Y255" s="73"/>
      <c r="Z255" s="73"/>
      <c r="AA255" s="73"/>
      <c r="AB255" s="73">
        <v>1532.3</v>
      </c>
      <c r="AC255" s="73">
        <v>5170</v>
      </c>
      <c r="AD255" s="73">
        <v>355</v>
      </c>
      <c r="AE255" s="73">
        <v>134</v>
      </c>
      <c r="AF255" s="73">
        <v>25</v>
      </c>
      <c r="AG255" s="73">
        <v>12</v>
      </c>
      <c r="AH255" s="73">
        <v>13</v>
      </c>
      <c r="AI255" s="105">
        <v>5709</v>
      </c>
      <c r="AJ255" s="105">
        <v>539</v>
      </c>
      <c r="AK255" s="105">
        <v>184</v>
      </c>
      <c r="AL255" s="105">
        <v>50</v>
      </c>
      <c r="AM255" s="105">
        <v>25</v>
      </c>
      <c r="AN255" s="105">
        <v>13</v>
      </c>
      <c r="AQ255" s="73">
        <v>166.413</v>
      </c>
      <c r="AT255" s="73">
        <v>0.0177702</v>
      </c>
      <c r="AU255" s="73">
        <v>0</v>
      </c>
      <c r="AY255" s="73"/>
      <c r="AZ255" s="7"/>
    </row>
    <row r="256" spans="1:52" ht="16.5">
      <c r="A256" s="64">
        <v>39319</v>
      </c>
      <c r="B256" s="63">
        <f t="shared" si="3"/>
        <v>237</v>
      </c>
      <c r="C256" s="71">
        <v>0.634259</v>
      </c>
      <c r="D256" s="72">
        <v>0.634259</v>
      </c>
      <c r="E256" s="49"/>
      <c r="F256">
        <v>38.6670556</v>
      </c>
      <c r="G256">
        <v>-78.5005833</v>
      </c>
      <c r="H256" s="105">
        <v>16.28</v>
      </c>
      <c r="I256" s="73"/>
      <c r="M256" s="105">
        <v>2754.598</v>
      </c>
      <c r="N256" s="105">
        <v>14.3</v>
      </c>
      <c r="O256" s="105">
        <v>70.7</v>
      </c>
      <c r="P256" s="73">
        <v>73.6443</v>
      </c>
      <c r="R256" s="73">
        <v>0.000103</v>
      </c>
      <c r="S256" s="106">
        <v>6.88E-05</v>
      </c>
      <c r="T256" s="106">
        <v>3.97E-05</v>
      </c>
      <c r="U256" s="106">
        <v>9.37E-06</v>
      </c>
      <c r="V256" s="106">
        <v>7.45E-06</v>
      </c>
      <c r="W256" s="106">
        <v>5.84E-06</v>
      </c>
      <c r="X256" s="73">
        <v>720.2</v>
      </c>
      <c r="Y256" s="73">
        <v>308.2</v>
      </c>
      <c r="Z256" s="73">
        <v>300.7</v>
      </c>
      <c r="AA256" s="73">
        <v>31.4</v>
      </c>
      <c r="AB256" s="73">
        <v>1543.5</v>
      </c>
      <c r="AC256" s="73">
        <v>5114</v>
      </c>
      <c r="AD256" s="73">
        <v>398</v>
      </c>
      <c r="AE256" s="73">
        <v>151</v>
      </c>
      <c r="AF256" s="73">
        <v>24</v>
      </c>
      <c r="AG256" s="73">
        <v>10</v>
      </c>
      <c r="AH256" s="73">
        <v>17</v>
      </c>
      <c r="AI256" s="105">
        <v>5714</v>
      </c>
      <c r="AJ256" s="105">
        <v>600</v>
      </c>
      <c r="AK256" s="105">
        <v>202</v>
      </c>
      <c r="AL256" s="105">
        <v>51</v>
      </c>
      <c r="AM256" s="105">
        <v>27</v>
      </c>
      <c r="AN256" s="105">
        <v>17</v>
      </c>
      <c r="AQ256" s="73">
        <v>162.701</v>
      </c>
      <c r="AT256" s="73">
        <v>-0.0160508</v>
      </c>
      <c r="AU256" s="73">
        <v>0</v>
      </c>
      <c r="AY256" s="73"/>
      <c r="AZ256" s="7"/>
    </row>
    <row r="257" spans="1:52" ht="16.5">
      <c r="A257" s="64">
        <v>39319</v>
      </c>
      <c r="B257" s="63">
        <f t="shared" si="3"/>
        <v>237</v>
      </c>
      <c r="C257" s="71">
        <v>0.634375</v>
      </c>
      <c r="D257" s="72">
        <v>0.634375</v>
      </c>
      <c r="E257" s="49"/>
      <c r="F257">
        <v>38.6670556</v>
      </c>
      <c r="G257">
        <v>-78.5005833</v>
      </c>
      <c r="H257" s="105">
        <v>16.311</v>
      </c>
      <c r="I257" s="73"/>
      <c r="M257" s="105">
        <v>2735.0013500000005</v>
      </c>
      <c r="N257" s="105">
        <v>14.5</v>
      </c>
      <c r="O257" s="105">
        <v>71.1</v>
      </c>
      <c r="P257" s="73">
        <v>73.587</v>
      </c>
      <c r="R257" s="73"/>
      <c r="S257" s="73"/>
      <c r="T257" s="73"/>
      <c r="U257" s="73"/>
      <c r="V257" s="73"/>
      <c r="W257" s="73"/>
      <c r="X257" s="73"/>
      <c r="Y257" s="73"/>
      <c r="Z257" s="73"/>
      <c r="AA257" s="73"/>
      <c r="AB257" s="73">
        <v>1689.4</v>
      </c>
      <c r="AC257" s="73">
        <v>4966</v>
      </c>
      <c r="AD257" s="73">
        <v>373</v>
      </c>
      <c r="AE257" s="73">
        <v>127</v>
      </c>
      <c r="AF257" s="73">
        <v>16</v>
      </c>
      <c r="AG257" s="73">
        <v>5</v>
      </c>
      <c r="AH257" s="73">
        <v>16</v>
      </c>
      <c r="AI257" s="105">
        <v>5503</v>
      </c>
      <c r="AJ257" s="105">
        <v>537</v>
      </c>
      <c r="AK257" s="105">
        <v>164</v>
      </c>
      <c r="AL257" s="105">
        <v>37</v>
      </c>
      <c r="AM257" s="105">
        <v>21</v>
      </c>
      <c r="AN257" s="105">
        <v>16</v>
      </c>
      <c r="AQ257" s="73">
        <v>166.22</v>
      </c>
      <c r="AT257" s="73">
        <v>-0.104818</v>
      </c>
      <c r="AU257" s="73">
        <v>0</v>
      </c>
      <c r="AY257" s="73"/>
      <c r="AZ257" s="7"/>
    </row>
    <row r="258" spans="1:52" ht="16.5">
      <c r="A258" s="64">
        <v>39319</v>
      </c>
      <c r="B258" s="63">
        <f t="shared" si="3"/>
        <v>237</v>
      </c>
      <c r="C258" s="71">
        <v>0.634491</v>
      </c>
      <c r="D258" s="72">
        <v>0.634491</v>
      </c>
      <c r="E258" s="49"/>
      <c r="F258">
        <v>38.6670556</v>
      </c>
      <c r="G258">
        <v>-78.5005833</v>
      </c>
      <c r="H258" s="105">
        <v>16.342</v>
      </c>
      <c r="I258" s="73"/>
      <c r="M258" s="105">
        <v>2715.404700000001</v>
      </c>
      <c r="N258" s="105">
        <v>14.7</v>
      </c>
      <c r="O258" s="105">
        <v>70.8</v>
      </c>
      <c r="P258" s="73">
        <v>74.1314</v>
      </c>
      <c r="R258" s="73"/>
      <c r="S258" s="73"/>
      <c r="T258" s="73"/>
      <c r="U258" s="73"/>
      <c r="V258" s="73"/>
      <c r="W258" s="73"/>
      <c r="X258" s="73"/>
      <c r="Y258" s="73"/>
      <c r="Z258" s="73"/>
      <c r="AA258" s="73"/>
      <c r="AB258" s="73">
        <v>1705.2</v>
      </c>
      <c r="AC258" s="73">
        <v>4910</v>
      </c>
      <c r="AD258" s="73">
        <v>371</v>
      </c>
      <c r="AE258" s="73">
        <v>119</v>
      </c>
      <c r="AF258" s="73">
        <v>12</v>
      </c>
      <c r="AG258" s="73">
        <v>3</v>
      </c>
      <c r="AH258" s="73">
        <v>17</v>
      </c>
      <c r="AI258" s="105">
        <v>5432</v>
      </c>
      <c r="AJ258" s="105">
        <v>522</v>
      </c>
      <c r="AK258" s="105">
        <v>151</v>
      </c>
      <c r="AL258" s="105">
        <v>32</v>
      </c>
      <c r="AM258" s="105">
        <v>20</v>
      </c>
      <c r="AN258" s="105">
        <v>17</v>
      </c>
      <c r="AQ258" s="73">
        <v>170.24</v>
      </c>
      <c r="AT258" s="73">
        <v>-0.0397356</v>
      </c>
      <c r="AU258" s="73">
        <v>0</v>
      </c>
      <c r="AY258" s="73"/>
      <c r="AZ258" s="7"/>
    </row>
    <row r="259" spans="1:52" ht="16.5">
      <c r="A259" s="64">
        <v>39319</v>
      </c>
      <c r="B259" s="63">
        <f t="shared" si="3"/>
        <v>237</v>
      </c>
      <c r="C259" s="71">
        <v>0.634606</v>
      </c>
      <c r="D259" s="72">
        <v>0.634606</v>
      </c>
      <c r="E259" s="49"/>
      <c r="F259">
        <v>38.6670556</v>
      </c>
      <c r="G259">
        <v>-78.5005833</v>
      </c>
      <c r="H259" s="105">
        <v>16.368</v>
      </c>
      <c r="I259" s="73"/>
      <c r="M259" s="105">
        <v>2698.9688000000006</v>
      </c>
      <c r="N259" s="105">
        <v>14.8</v>
      </c>
      <c r="O259" s="105">
        <v>70.5</v>
      </c>
      <c r="P259" s="73">
        <v>73.7159</v>
      </c>
      <c r="R259" s="73">
        <v>0.000103</v>
      </c>
      <c r="S259" s="106">
        <v>7.15E-05</v>
      </c>
      <c r="T259" s="106">
        <v>4.1E-05</v>
      </c>
      <c r="U259" s="106">
        <v>9.42E-06</v>
      </c>
      <c r="V259" s="106">
        <v>7.76E-06</v>
      </c>
      <c r="W259" s="106">
        <v>5.61E-06</v>
      </c>
      <c r="X259" s="73">
        <v>725.8</v>
      </c>
      <c r="Y259" s="73">
        <v>308.1</v>
      </c>
      <c r="Z259" s="73">
        <v>300.6</v>
      </c>
      <c r="AA259" s="73">
        <v>32</v>
      </c>
      <c r="AB259" s="73">
        <v>1704.2</v>
      </c>
      <c r="AC259" s="73">
        <v>4966</v>
      </c>
      <c r="AD259" s="73">
        <v>312</v>
      </c>
      <c r="AE259" s="73">
        <v>123</v>
      </c>
      <c r="AF259" s="73">
        <v>17</v>
      </c>
      <c r="AG259" s="73">
        <v>2</v>
      </c>
      <c r="AH259" s="73">
        <v>20</v>
      </c>
      <c r="AI259" s="105">
        <v>5440</v>
      </c>
      <c r="AJ259" s="105">
        <v>474</v>
      </c>
      <c r="AK259" s="105">
        <v>162</v>
      </c>
      <c r="AL259" s="105">
        <v>39</v>
      </c>
      <c r="AM259" s="105">
        <v>22</v>
      </c>
      <c r="AN259" s="105">
        <v>20</v>
      </c>
      <c r="AQ259" s="73">
        <v>174.475</v>
      </c>
      <c r="AT259" s="73">
        <v>-0.0295993</v>
      </c>
      <c r="AU259" s="73">
        <v>0</v>
      </c>
      <c r="AY259" s="73"/>
      <c r="AZ259" s="7"/>
    </row>
    <row r="260" spans="1:52" ht="16.5">
      <c r="A260" s="64">
        <v>39319</v>
      </c>
      <c r="B260" s="63">
        <f t="shared" si="3"/>
        <v>237</v>
      </c>
      <c r="C260" s="71">
        <v>0.634722</v>
      </c>
      <c r="D260" s="72">
        <v>0.634722</v>
      </c>
      <c r="E260" s="49"/>
      <c r="F260">
        <v>38.6670556</v>
      </c>
      <c r="G260">
        <v>-78.5005833</v>
      </c>
      <c r="H260" s="105">
        <v>16.394</v>
      </c>
      <c r="I260" s="73"/>
      <c r="M260" s="105">
        <v>2682.532900000002</v>
      </c>
      <c r="N260" s="105">
        <v>14.9</v>
      </c>
      <c r="O260" s="105">
        <v>70.2</v>
      </c>
      <c r="P260" s="73">
        <v>73.3577</v>
      </c>
      <c r="R260" s="73"/>
      <c r="S260" s="73"/>
      <c r="T260" s="73"/>
      <c r="U260" s="73"/>
      <c r="V260" s="73"/>
      <c r="W260" s="73"/>
      <c r="X260" s="73"/>
      <c r="Y260" s="73"/>
      <c r="Z260" s="73"/>
      <c r="AA260" s="73"/>
      <c r="AB260" s="73">
        <v>1761.4</v>
      </c>
      <c r="AC260" s="73">
        <v>5076</v>
      </c>
      <c r="AD260" s="73">
        <v>354</v>
      </c>
      <c r="AE260" s="73">
        <v>134</v>
      </c>
      <c r="AF260" s="73">
        <v>23</v>
      </c>
      <c r="AG260" s="73">
        <v>4</v>
      </c>
      <c r="AH260" s="73">
        <v>15</v>
      </c>
      <c r="AI260" s="105">
        <v>5606</v>
      </c>
      <c r="AJ260" s="105">
        <v>530</v>
      </c>
      <c r="AK260" s="105">
        <v>176</v>
      </c>
      <c r="AL260" s="105">
        <v>42</v>
      </c>
      <c r="AM260" s="105">
        <v>19</v>
      </c>
      <c r="AN260" s="105">
        <v>15</v>
      </c>
      <c r="AQ260" s="73">
        <v>170.118</v>
      </c>
      <c r="AT260" s="73">
        <v>0.00251561</v>
      </c>
      <c r="AU260" s="73">
        <v>0</v>
      </c>
      <c r="AY260" s="73"/>
      <c r="AZ260" s="7"/>
    </row>
    <row r="261" spans="1:52" ht="16.5">
      <c r="A261" s="64">
        <v>39319</v>
      </c>
      <c r="B261" s="63">
        <f t="shared" si="3"/>
        <v>237</v>
      </c>
      <c r="C261" s="71">
        <v>0.634838</v>
      </c>
      <c r="D261" s="72">
        <v>0.634838</v>
      </c>
      <c r="E261" s="49"/>
      <c r="F261">
        <v>38.6670556</v>
      </c>
      <c r="G261">
        <v>-78.5005833</v>
      </c>
      <c r="H261" s="105">
        <v>16.424</v>
      </c>
      <c r="I261" s="73"/>
      <c r="M261" s="105">
        <v>2663.5684</v>
      </c>
      <c r="N261" s="105">
        <v>15</v>
      </c>
      <c r="O261" s="105">
        <v>70.5</v>
      </c>
      <c r="P261" s="73">
        <v>73.4867</v>
      </c>
      <c r="R261" s="73"/>
      <c r="S261" s="73"/>
      <c r="T261" s="73"/>
      <c r="U261" s="73"/>
      <c r="V261" s="73"/>
      <c r="W261" s="73"/>
      <c r="X261" s="73"/>
      <c r="Y261" s="73"/>
      <c r="Z261" s="73"/>
      <c r="AA261" s="73"/>
      <c r="AB261" s="73">
        <v>1874.8</v>
      </c>
      <c r="AC261" s="73">
        <v>4997</v>
      </c>
      <c r="AD261" s="73">
        <v>369</v>
      </c>
      <c r="AE261" s="73">
        <v>124</v>
      </c>
      <c r="AF261" s="73">
        <v>20</v>
      </c>
      <c r="AG261" s="73">
        <v>12</v>
      </c>
      <c r="AH261" s="73">
        <v>11</v>
      </c>
      <c r="AI261" s="105">
        <v>5533</v>
      </c>
      <c r="AJ261" s="105">
        <v>536</v>
      </c>
      <c r="AK261" s="105">
        <v>167</v>
      </c>
      <c r="AL261" s="105">
        <v>43</v>
      </c>
      <c r="AM261" s="105">
        <v>23</v>
      </c>
      <c r="AN261" s="105">
        <v>11</v>
      </c>
      <c r="AQ261" s="73">
        <v>175.642</v>
      </c>
      <c r="AT261" s="73">
        <v>0.0456197</v>
      </c>
      <c r="AU261" s="73">
        <v>0</v>
      </c>
      <c r="AY261" s="73"/>
      <c r="AZ261" s="7"/>
    </row>
    <row r="262" spans="1:52" ht="16.5">
      <c r="A262" s="64">
        <v>39319</v>
      </c>
      <c r="B262" s="63">
        <f t="shared" si="3"/>
        <v>237</v>
      </c>
      <c r="C262" s="71">
        <v>0.634954</v>
      </c>
      <c r="D262" s="72">
        <v>0.634954</v>
      </c>
      <c r="E262" s="49"/>
      <c r="F262">
        <v>38.6670556</v>
      </c>
      <c r="G262">
        <v>-78.5005833</v>
      </c>
      <c r="H262" s="105">
        <v>16.45</v>
      </c>
      <c r="I262" s="73"/>
      <c r="M262" s="105">
        <v>2647.1325000000015</v>
      </c>
      <c r="N262" s="105">
        <v>15.1</v>
      </c>
      <c r="O262" s="105">
        <v>70.4</v>
      </c>
      <c r="P262" s="73">
        <v>73.1572</v>
      </c>
      <c r="R262" s="73">
        <v>0.000109</v>
      </c>
      <c r="S262" s="106">
        <v>7.35E-05</v>
      </c>
      <c r="T262" s="106">
        <v>4.17E-05</v>
      </c>
      <c r="U262" s="106">
        <v>9.820000000000001E-06</v>
      </c>
      <c r="V262" s="106">
        <v>7.98E-06</v>
      </c>
      <c r="W262" s="106">
        <v>5.87E-06</v>
      </c>
      <c r="X262" s="73">
        <v>731.1</v>
      </c>
      <c r="Y262" s="73">
        <v>308.1</v>
      </c>
      <c r="Z262" s="73">
        <v>300.4</v>
      </c>
      <c r="AA262" s="73">
        <v>32.5</v>
      </c>
      <c r="AB262" s="73">
        <v>1844.7</v>
      </c>
      <c r="AC262" s="73">
        <v>4902</v>
      </c>
      <c r="AD262" s="73">
        <v>386</v>
      </c>
      <c r="AE262" s="73">
        <v>162</v>
      </c>
      <c r="AF262" s="73">
        <v>23</v>
      </c>
      <c r="AG262" s="73">
        <v>6</v>
      </c>
      <c r="AH262" s="73">
        <v>3</v>
      </c>
      <c r="AI262" s="105">
        <v>5482</v>
      </c>
      <c r="AJ262" s="105">
        <v>580</v>
      </c>
      <c r="AK262" s="105">
        <v>194</v>
      </c>
      <c r="AL262" s="105">
        <v>32</v>
      </c>
      <c r="AM262" s="105">
        <v>9</v>
      </c>
      <c r="AN262" s="105">
        <v>3</v>
      </c>
      <c r="AQ262" s="73">
        <v>168.564</v>
      </c>
      <c r="AT262" s="73">
        <v>0.111801</v>
      </c>
      <c r="AU262" s="73">
        <v>0</v>
      </c>
      <c r="AY262" s="73"/>
      <c r="AZ262" s="7"/>
    </row>
    <row r="263" spans="1:52" ht="16.5">
      <c r="A263" s="64">
        <v>39319</v>
      </c>
      <c r="B263" s="63">
        <f t="shared" si="3"/>
        <v>237</v>
      </c>
      <c r="C263" s="71">
        <v>0.635069</v>
      </c>
      <c r="D263" s="72">
        <v>0.635069</v>
      </c>
      <c r="E263" s="49"/>
      <c r="F263">
        <v>38.6670556</v>
      </c>
      <c r="G263">
        <v>-78.5005833</v>
      </c>
      <c r="H263" s="105">
        <v>16.476</v>
      </c>
      <c r="I263" s="73"/>
      <c r="M263" s="105">
        <v>2630.696600000001</v>
      </c>
      <c r="N263" s="105">
        <v>15.3</v>
      </c>
      <c r="O263" s="105">
        <v>70.1</v>
      </c>
      <c r="P263" s="73">
        <v>73.2145</v>
      </c>
      <c r="R263" s="73"/>
      <c r="S263" s="73"/>
      <c r="T263" s="73"/>
      <c r="U263" s="73"/>
      <c r="V263" s="73"/>
      <c r="W263" s="73"/>
      <c r="X263" s="73"/>
      <c r="Y263" s="73"/>
      <c r="Z263" s="73"/>
      <c r="AA263" s="73"/>
      <c r="AB263" s="73">
        <v>1876.8</v>
      </c>
      <c r="AC263" s="73">
        <v>4650</v>
      </c>
      <c r="AD263" s="73">
        <v>367</v>
      </c>
      <c r="AE263" s="73">
        <v>154</v>
      </c>
      <c r="AF263" s="73">
        <v>25</v>
      </c>
      <c r="AG263" s="73">
        <v>7</v>
      </c>
      <c r="AH263" s="73">
        <v>11</v>
      </c>
      <c r="AI263" s="105">
        <v>5214</v>
      </c>
      <c r="AJ263" s="105">
        <v>564</v>
      </c>
      <c r="AK263" s="105">
        <v>197</v>
      </c>
      <c r="AL263" s="105">
        <v>43</v>
      </c>
      <c r="AM263" s="105">
        <v>18</v>
      </c>
      <c r="AN263" s="105">
        <v>11</v>
      </c>
      <c r="AQ263" s="73">
        <v>176.881</v>
      </c>
      <c r="AT263" s="73">
        <v>0.231831</v>
      </c>
      <c r="AU263" s="73">
        <v>0</v>
      </c>
      <c r="AY263" s="73"/>
      <c r="AZ263" s="7"/>
    </row>
    <row r="264" spans="1:52" ht="16.5">
      <c r="A264" s="64">
        <v>39319</v>
      </c>
      <c r="B264" s="63">
        <f t="shared" si="3"/>
        <v>237</v>
      </c>
      <c r="C264" s="71">
        <v>0.635185</v>
      </c>
      <c r="D264" s="72">
        <v>0.635185</v>
      </c>
      <c r="E264" s="49"/>
      <c r="F264">
        <v>38.6670556</v>
      </c>
      <c r="G264">
        <v>-78.5005833</v>
      </c>
      <c r="H264" s="105">
        <v>16.505</v>
      </c>
      <c r="I264" s="73"/>
      <c r="M264" s="105">
        <v>2612.3642500000005</v>
      </c>
      <c r="N264" s="105">
        <v>15.5</v>
      </c>
      <c r="O264" s="105">
        <v>69.9</v>
      </c>
      <c r="P264" s="73">
        <v>73.415</v>
      </c>
      <c r="R264" s="73"/>
      <c r="S264" s="73"/>
      <c r="T264" s="73"/>
      <c r="U264" s="73"/>
      <c r="V264" s="73"/>
      <c r="W264" s="73"/>
      <c r="X264" s="73"/>
      <c r="Y264" s="73"/>
      <c r="Z264" s="73"/>
      <c r="AA264" s="73"/>
      <c r="AB264" s="73">
        <v>1910.9</v>
      </c>
      <c r="AC264" s="73">
        <v>4684</v>
      </c>
      <c r="AD264" s="73">
        <v>363</v>
      </c>
      <c r="AE264" s="73">
        <v>165</v>
      </c>
      <c r="AF264" s="73">
        <v>37</v>
      </c>
      <c r="AG264" s="73">
        <v>10</v>
      </c>
      <c r="AH264" s="73">
        <v>13</v>
      </c>
      <c r="AI264" s="105">
        <v>5272</v>
      </c>
      <c r="AJ264" s="105">
        <v>588</v>
      </c>
      <c r="AK264" s="105">
        <v>225</v>
      </c>
      <c r="AL264" s="105">
        <v>60</v>
      </c>
      <c r="AM264" s="105">
        <v>23</v>
      </c>
      <c r="AN264" s="105">
        <v>13</v>
      </c>
      <c r="AQ264" s="73">
        <v>175.96</v>
      </c>
      <c r="AT264" s="73">
        <v>0.340871</v>
      </c>
      <c r="AU264" s="73">
        <v>0</v>
      </c>
      <c r="AY264" s="73"/>
      <c r="AZ264" s="7"/>
    </row>
    <row r="265" spans="1:52" ht="16.5">
      <c r="A265" s="64">
        <v>39319</v>
      </c>
      <c r="B265" s="63">
        <f t="shared" si="3"/>
        <v>237</v>
      </c>
      <c r="C265" s="71">
        <v>0.635301</v>
      </c>
      <c r="D265" s="72">
        <v>0.635301</v>
      </c>
      <c r="E265" s="49"/>
      <c r="F265">
        <v>38.6670556</v>
      </c>
      <c r="G265">
        <v>-78.5005833</v>
      </c>
      <c r="H265" s="105">
        <v>16.549</v>
      </c>
      <c r="I265" s="73"/>
      <c r="M265" s="105">
        <v>2584.549650000001</v>
      </c>
      <c r="N265" s="105">
        <v>15.8</v>
      </c>
      <c r="O265" s="105">
        <v>69.5</v>
      </c>
      <c r="P265" s="73">
        <v>73.4294</v>
      </c>
      <c r="R265" s="73">
        <v>0.000112</v>
      </c>
      <c r="S265" s="106">
        <v>7.62E-05</v>
      </c>
      <c r="T265" s="106">
        <v>4.29E-05</v>
      </c>
      <c r="U265" s="106">
        <v>1.01E-05</v>
      </c>
      <c r="V265" s="106">
        <v>7.46E-06</v>
      </c>
      <c r="W265" s="106">
        <v>6.82E-06</v>
      </c>
      <c r="X265" s="73">
        <v>736.4</v>
      </c>
      <c r="Y265" s="73">
        <v>308</v>
      </c>
      <c r="Z265" s="73">
        <v>300.3</v>
      </c>
      <c r="AA265" s="73">
        <v>33</v>
      </c>
      <c r="AB265" s="73">
        <v>1976</v>
      </c>
      <c r="AC265" s="73">
        <v>4660</v>
      </c>
      <c r="AD265" s="73">
        <v>391</v>
      </c>
      <c r="AE265" s="73">
        <v>157</v>
      </c>
      <c r="AF265" s="73">
        <v>28</v>
      </c>
      <c r="AG265" s="73">
        <v>10</v>
      </c>
      <c r="AH265" s="73">
        <v>9</v>
      </c>
      <c r="AI265" s="105">
        <v>5255</v>
      </c>
      <c r="AJ265" s="105">
        <v>595</v>
      </c>
      <c r="AK265" s="105">
        <v>204</v>
      </c>
      <c r="AL265" s="105">
        <v>47</v>
      </c>
      <c r="AM265" s="105">
        <v>19</v>
      </c>
      <c r="AN265" s="105">
        <v>9</v>
      </c>
      <c r="AQ265" s="73">
        <v>168.882</v>
      </c>
      <c r="AT265" s="73">
        <v>0.329028</v>
      </c>
      <c r="AU265" s="73">
        <v>0</v>
      </c>
      <c r="AY265" s="73"/>
      <c r="AZ265" s="7"/>
    </row>
    <row r="266" spans="1:52" ht="16.5">
      <c r="A266" s="64">
        <v>39319</v>
      </c>
      <c r="B266" s="63">
        <f aca="true" t="shared" si="4" ref="B266:B329">31+28+31+30+31+30+31+25</f>
        <v>237</v>
      </c>
      <c r="C266" s="71">
        <v>0.635417</v>
      </c>
      <c r="D266" s="72">
        <v>0.635417</v>
      </c>
      <c r="E266" s="49"/>
      <c r="F266">
        <v>38.6670556</v>
      </c>
      <c r="G266">
        <v>-78.5005833</v>
      </c>
      <c r="H266" s="105">
        <v>16.589</v>
      </c>
      <c r="I266" s="73"/>
      <c r="M266" s="105">
        <v>2559.263650000001</v>
      </c>
      <c r="N266" s="105">
        <v>16.1</v>
      </c>
      <c r="O266" s="105">
        <v>68.6</v>
      </c>
      <c r="P266" s="73">
        <v>73.5583</v>
      </c>
      <c r="R266" s="73"/>
      <c r="S266" s="73"/>
      <c r="T266" s="73"/>
      <c r="U266" s="73"/>
      <c r="V266" s="73"/>
      <c r="W266" s="73"/>
      <c r="X266" s="73"/>
      <c r="Y266" s="73"/>
      <c r="Z266" s="73"/>
      <c r="AA266" s="73"/>
      <c r="AB266" s="73">
        <v>2026</v>
      </c>
      <c r="AC266" s="73">
        <v>4799</v>
      </c>
      <c r="AD266" s="73">
        <v>360</v>
      </c>
      <c r="AE266" s="73">
        <v>157</v>
      </c>
      <c r="AF266" s="73">
        <v>35</v>
      </c>
      <c r="AG266" s="73">
        <v>12</v>
      </c>
      <c r="AH266" s="73">
        <v>12</v>
      </c>
      <c r="AI266" s="105">
        <v>5375</v>
      </c>
      <c r="AJ266" s="105">
        <v>576</v>
      </c>
      <c r="AK266" s="105">
        <v>216</v>
      </c>
      <c r="AL266" s="105">
        <v>59</v>
      </c>
      <c r="AM266" s="105">
        <v>24</v>
      </c>
      <c r="AN266" s="105">
        <v>12</v>
      </c>
      <c r="AQ266" s="73">
        <v>177.127</v>
      </c>
      <c r="AT266" s="73">
        <v>0.383122</v>
      </c>
      <c r="AU266" s="73">
        <v>0</v>
      </c>
      <c r="AY266" s="73"/>
      <c r="AZ266" s="7"/>
    </row>
    <row r="267" spans="1:52" ht="16.5">
      <c r="A267" s="64">
        <v>39319</v>
      </c>
      <c r="B267" s="63">
        <f t="shared" si="4"/>
        <v>237</v>
      </c>
      <c r="C267" s="71">
        <v>0.635532</v>
      </c>
      <c r="D267" s="72">
        <v>0.635532</v>
      </c>
      <c r="E267" s="49"/>
      <c r="F267">
        <v>38.6670556</v>
      </c>
      <c r="G267">
        <v>-78.5005833</v>
      </c>
      <c r="H267" s="105">
        <v>16.616</v>
      </c>
      <c r="I267" s="73"/>
      <c r="M267" s="105">
        <v>2542.195600000001</v>
      </c>
      <c r="N267" s="105">
        <v>16.4</v>
      </c>
      <c r="O267" s="105">
        <v>67.4</v>
      </c>
      <c r="P267" s="73">
        <v>73.5727</v>
      </c>
      <c r="R267" s="73"/>
      <c r="S267" s="73"/>
      <c r="T267" s="73"/>
      <c r="U267" s="73"/>
      <c r="V267" s="73"/>
      <c r="W267" s="73"/>
      <c r="X267" s="73"/>
      <c r="Y267" s="73"/>
      <c r="Z267" s="73"/>
      <c r="AA267" s="73"/>
      <c r="AB267" s="73">
        <v>1991.6</v>
      </c>
      <c r="AC267" s="73">
        <v>5319</v>
      </c>
      <c r="AD267" s="73">
        <v>358</v>
      </c>
      <c r="AE267" s="73">
        <v>143</v>
      </c>
      <c r="AF267" s="73">
        <v>26</v>
      </c>
      <c r="AG267" s="73">
        <v>10</v>
      </c>
      <c r="AH267" s="73">
        <v>14</v>
      </c>
      <c r="AI267" s="105">
        <v>5870</v>
      </c>
      <c r="AJ267" s="105">
        <v>551</v>
      </c>
      <c r="AK267" s="105">
        <v>193</v>
      </c>
      <c r="AL267" s="105">
        <v>50</v>
      </c>
      <c r="AM267" s="105">
        <v>24</v>
      </c>
      <c r="AN267" s="105">
        <v>14</v>
      </c>
      <c r="AQ267" s="73">
        <v>174.202</v>
      </c>
      <c r="AT267" s="73">
        <v>0.371279</v>
      </c>
      <c r="AU267" s="73">
        <v>0</v>
      </c>
      <c r="AY267" s="73"/>
      <c r="AZ267" s="7"/>
    </row>
    <row r="268" spans="1:52" ht="16.5">
      <c r="A268" s="64">
        <v>39319</v>
      </c>
      <c r="B268" s="63">
        <f t="shared" si="4"/>
        <v>237</v>
      </c>
      <c r="C268" s="71">
        <v>0.635648</v>
      </c>
      <c r="D268" s="72">
        <v>0.635648</v>
      </c>
      <c r="E268" s="49"/>
      <c r="F268">
        <v>38.6670556</v>
      </c>
      <c r="G268">
        <v>-78.5005833</v>
      </c>
      <c r="H268" s="105">
        <v>16.642</v>
      </c>
      <c r="I268" s="73"/>
      <c r="M268" s="105">
        <v>2525.7597000000005</v>
      </c>
      <c r="N268" s="105">
        <v>16.5</v>
      </c>
      <c r="O268" s="105">
        <v>66.5</v>
      </c>
      <c r="P268" s="73">
        <v>73.6443</v>
      </c>
      <c r="R268" s="73">
        <v>0.000114</v>
      </c>
      <c r="S268" s="106">
        <v>7.76E-05</v>
      </c>
      <c r="T268" s="106">
        <v>4.46E-05</v>
      </c>
      <c r="U268" s="106">
        <v>1.03E-05</v>
      </c>
      <c r="V268" s="106">
        <v>8.13E-06</v>
      </c>
      <c r="W268" s="106">
        <v>7.08E-06</v>
      </c>
      <c r="X268" s="73">
        <v>743.2</v>
      </c>
      <c r="Y268" s="73">
        <v>307.9</v>
      </c>
      <c r="Z268" s="73">
        <v>300.1</v>
      </c>
      <c r="AA268" s="73">
        <v>33.6</v>
      </c>
      <c r="AB268" s="73">
        <v>1978.1</v>
      </c>
      <c r="AC268" s="73">
        <v>5314</v>
      </c>
      <c r="AD268" s="73">
        <v>377</v>
      </c>
      <c r="AE268" s="73">
        <v>132</v>
      </c>
      <c r="AF268" s="73">
        <v>32</v>
      </c>
      <c r="AG268" s="73">
        <v>10</v>
      </c>
      <c r="AH268" s="73">
        <v>15</v>
      </c>
      <c r="AI268" s="105">
        <v>5880</v>
      </c>
      <c r="AJ268" s="105">
        <v>566</v>
      </c>
      <c r="AK268" s="105">
        <v>189</v>
      </c>
      <c r="AL268" s="105">
        <v>57</v>
      </c>
      <c r="AM268" s="105">
        <v>25</v>
      </c>
      <c r="AN268" s="105">
        <v>15</v>
      </c>
      <c r="AQ268" s="73">
        <v>176.862</v>
      </c>
      <c r="AT268" s="73">
        <v>0.359437</v>
      </c>
      <c r="AU268" s="73">
        <v>0</v>
      </c>
      <c r="AY268" s="73"/>
      <c r="AZ268" s="7"/>
    </row>
    <row r="269" spans="1:52" ht="16.5">
      <c r="A269" s="64">
        <v>39319</v>
      </c>
      <c r="B269" s="63">
        <f t="shared" si="4"/>
        <v>237</v>
      </c>
      <c r="C269" s="71">
        <v>0.635764</v>
      </c>
      <c r="D269" s="72">
        <v>0.635764</v>
      </c>
      <c r="E269" s="49"/>
      <c r="F269">
        <v>38.6670556</v>
      </c>
      <c r="G269">
        <v>-78.5005833</v>
      </c>
      <c r="H269" s="105">
        <v>16.676</v>
      </c>
      <c r="I269" s="73"/>
      <c r="M269" s="105">
        <v>2504.266600000001</v>
      </c>
      <c r="N269" s="105">
        <v>16.7</v>
      </c>
      <c r="O269" s="105">
        <v>66</v>
      </c>
      <c r="P269" s="73">
        <v>73.501</v>
      </c>
      <c r="R269" s="73"/>
      <c r="S269" s="73"/>
      <c r="T269" s="73"/>
      <c r="U269" s="73"/>
      <c r="V269" s="73"/>
      <c r="W269" s="73"/>
      <c r="X269" s="73"/>
      <c r="Y269" s="73"/>
      <c r="Z269" s="73"/>
      <c r="AA269" s="73"/>
      <c r="AB269" s="73">
        <v>2015.8</v>
      </c>
      <c r="AC269" s="73">
        <v>5170</v>
      </c>
      <c r="AD269" s="73">
        <v>394</v>
      </c>
      <c r="AE269" s="73">
        <v>140</v>
      </c>
      <c r="AF269" s="73">
        <v>22</v>
      </c>
      <c r="AG269" s="73">
        <v>6</v>
      </c>
      <c r="AH269" s="73">
        <v>22</v>
      </c>
      <c r="AI269" s="105">
        <v>5754</v>
      </c>
      <c r="AJ269" s="105">
        <v>584</v>
      </c>
      <c r="AK269" s="105">
        <v>190</v>
      </c>
      <c r="AL269" s="105">
        <v>50</v>
      </c>
      <c r="AM269" s="105">
        <v>28</v>
      </c>
      <c r="AN269" s="105">
        <v>22</v>
      </c>
      <c r="AQ269" s="73">
        <v>171.001</v>
      </c>
      <c r="AT269" s="73">
        <v>0.324517</v>
      </c>
      <c r="AU269" s="73">
        <v>0</v>
      </c>
      <c r="AY269" s="73"/>
      <c r="AZ269" s="7"/>
    </row>
    <row r="270" spans="1:52" ht="16.5">
      <c r="A270" s="64">
        <v>39319</v>
      </c>
      <c r="B270" s="63">
        <f t="shared" si="4"/>
        <v>237</v>
      </c>
      <c r="C270" s="71">
        <v>0.63588</v>
      </c>
      <c r="D270" s="72">
        <v>0.63588</v>
      </c>
      <c r="E270" s="49"/>
      <c r="F270">
        <v>38.6670556</v>
      </c>
      <c r="G270">
        <v>-78.5005833</v>
      </c>
      <c r="H270" s="105">
        <v>16.723</v>
      </c>
      <c r="I270" s="73"/>
      <c r="M270" s="105">
        <v>2474.555550000001</v>
      </c>
      <c r="N270" s="105">
        <v>16.9</v>
      </c>
      <c r="O270" s="105">
        <v>65.8</v>
      </c>
      <c r="P270" s="73">
        <v>73.63</v>
      </c>
      <c r="R270" s="73"/>
      <c r="S270" s="73"/>
      <c r="T270" s="73"/>
      <c r="U270" s="73"/>
      <c r="V270" s="73"/>
      <c r="W270" s="73"/>
      <c r="X270" s="73"/>
      <c r="Y270" s="73"/>
      <c r="Z270" s="73"/>
      <c r="AA270" s="73"/>
      <c r="AB270" s="73">
        <v>2090.4</v>
      </c>
      <c r="AC270" s="73">
        <v>5135</v>
      </c>
      <c r="AD270" s="73">
        <v>326</v>
      </c>
      <c r="AE270" s="73">
        <v>178</v>
      </c>
      <c r="AF270" s="73">
        <v>27</v>
      </c>
      <c r="AG270" s="73">
        <v>6</v>
      </c>
      <c r="AH270" s="73">
        <v>11</v>
      </c>
      <c r="AI270" s="105">
        <v>5683</v>
      </c>
      <c r="AJ270" s="105">
        <v>548</v>
      </c>
      <c r="AK270" s="105">
        <v>222</v>
      </c>
      <c r="AL270" s="105">
        <v>44</v>
      </c>
      <c r="AM270" s="105">
        <v>17</v>
      </c>
      <c r="AN270" s="105">
        <v>11</v>
      </c>
      <c r="AQ270" s="73">
        <v>162.42</v>
      </c>
      <c r="AT270" s="73">
        <v>0.312675</v>
      </c>
      <c r="AU270" s="73">
        <v>0</v>
      </c>
      <c r="AY270" s="73"/>
      <c r="AZ270" s="7"/>
    </row>
    <row r="271" spans="1:52" ht="16.5">
      <c r="A271" s="64">
        <v>39319</v>
      </c>
      <c r="B271" s="63">
        <f t="shared" si="4"/>
        <v>237</v>
      </c>
      <c r="C271" s="71">
        <v>0.635995</v>
      </c>
      <c r="D271" s="72">
        <v>0.635995</v>
      </c>
      <c r="E271" s="49"/>
      <c r="F271">
        <v>38.6670556</v>
      </c>
      <c r="G271">
        <v>-78.5005833</v>
      </c>
      <c r="H271" s="105">
        <v>16.75</v>
      </c>
      <c r="I271" s="73"/>
      <c r="M271" s="105">
        <v>2457.487500000001</v>
      </c>
      <c r="N271" s="105">
        <v>17</v>
      </c>
      <c r="O271" s="105">
        <v>66.9</v>
      </c>
      <c r="P271" s="73">
        <v>73.7016</v>
      </c>
      <c r="R271" s="73">
        <v>0.000117</v>
      </c>
      <c r="S271" s="106">
        <v>7.78E-05</v>
      </c>
      <c r="T271" s="106">
        <v>4.3E-05</v>
      </c>
      <c r="U271" s="106">
        <v>1.03E-05</v>
      </c>
      <c r="V271" s="106">
        <v>7.79E-06</v>
      </c>
      <c r="W271" s="106">
        <v>6.51E-06</v>
      </c>
      <c r="X271" s="73">
        <v>749.3</v>
      </c>
      <c r="Y271" s="73">
        <v>307.9</v>
      </c>
      <c r="Z271" s="73">
        <v>300</v>
      </c>
      <c r="AA271" s="73">
        <v>33.7</v>
      </c>
      <c r="AB271" s="73">
        <v>2109.4</v>
      </c>
      <c r="AC271" s="73">
        <v>5057</v>
      </c>
      <c r="AD271" s="73">
        <v>338</v>
      </c>
      <c r="AE271" s="73">
        <v>134</v>
      </c>
      <c r="AF271" s="73">
        <v>23</v>
      </c>
      <c r="AG271" s="73">
        <v>5</v>
      </c>
      <c r="AH271" s="73">
        <v>8</v>
      </c>
      <c r="AI271" s="105">
        <v>5565</v>
      </c>
      <c r="AJ271" s="105">
        <v>508</v>
      </c>
      <c r="AK271" s="105">
        <v>170</v>
      </c>
      <c r="AL271" s="105">
        <v>36</v>
      </c>
      <c r="AM271" s="105">
        <v>13</v>
      </c>
      <c r="AN271" s="105">
        <v>8</v>
      </c>
      <c r="AQ271" s="73">
        <v>169.304</v>
      </c>
      <c r="AT271" s="73">
        <v>0.35468</v>
      </c>
      <c r="AU271" s="73">
        <v>0</v>
      </c>
      <c r="AY271" s="73"/>
      <c r="AZ271" s="7"/>
    </row>
    <row r="272" spans="1:52" ht="16.5">
      <c r="A272" s="64">
        <v>39319</v>
      </c>
      <c r="B272" s="63">
        <f t="shared" si="4"/>
        <v>237</v>
      </c>
      <c r="C272" s="71">
        <v>0.636111</v>
      </c>
      <c r="D272" s="72">
        <v>0.636111</v>
      </c>
      <c r="E272" s="49"/>
      <c r="F272">
        <v>38.6670556</v>
      </c>
      <c r="G272">
        <v>-78.5005833</v>
      </c>
      <c r="H272" s="105">
        <v>16.777</v>
      </c>
      <c r="I272" s="73"/>
      <c r="M272" s="105">
        <v>2440.4194499999994</v>
      </c>
      <c r="N272" s="105">
        <v>17.1</v>
      </c>
      <c r="O272" s="105">
        <v>66.7</v>
      </c>
      <c r="P272" s="73">
        <v>74.0598</v>
      </c>
      <c r="R272" s="73"/>
      <c r="S272" s="73"/>
      <c r="T272" s="73"/>
      <c r="U272" s="73"/>
      <c r="V272" s="73"/>
      <c r="W272" s="73"/>
      <c r="X272" s="73"/>
      <c r="Y272" s="73"/>
      <c r="Z272" s="73"/>
      <c r="AA272" s="73"/>
      <c r="AB272" s="73">
        <v>2114.7</v>
      </c>
      <c r="AC272" s="73">
        <v>5382</v>
      </c>
      <c r="AD272" s="73">
        <v>431</v>
      </c>
      <c r="AE272" s="73">
        <v>135</v>
      </c>
      <c r="AF272" s="73">
        <v>15</v>
      </c>
      <c r="AG272" s="73">
        <v>4</v>
      </c>
      <c r="AH272" s="73">
        <v>10</v>
      </c>
      <c r="AI272" s="105">
        <v>5977</v>
      </c>
      <c r="AJ272" s="105">
        <v>595</v>
      </c>
      <c r="AK272" s="105">
        <v>164</v>
      </c>
      <c r="AL272" s="105">
        <v>29</v>
      </c>
      <c r="AM272" s="105">
        <v>14</v>
      </c>
      <c r="AN272" s="105">
        <v>10</v>
      </c>
      <c r="AQ272" s="73">
        <v>170.604</v>
      </c>
      <c r="AT272" s="73">
        <v>0.364816</v>
      </c>
      <c r="AU272" s="73">
        <v>0</v>
      </c>
      <c r="AY272" s="73"/>
      <c r="AZ272" s="7"/>
    </row>
    <row r="273" spans="1:52" ht="16.5">
      <c r="A273" s="64">
        <v>39319</v>
      </c>
      <c r="B273" s="63">
        <f t="shared" si="4"/>
        <v>237</v>
      </c>
      <c r="C273" s="71">
        <v>0.636227</v>
      </c>
      <c r="D273" s="72">
        <v>0.636227</v>
      </c>
      <c r="E273" s="49"/>
      <c r="F273">
        <v>38.6670556</v>
      </c>
      <c r="G273">
        <v>-78.5005833</v>
      </c>
      <c r="H273" s="105">
        <v>16.811</v>
      </c>
      <c r="I273" s="73"/>
      <c r="M273" s="105">
        <v>2418.9263499999997</v>
      </c>
      <c r="N273" s="105">
        <v>17.2</v>
      </c>
      <c r="O273" s="105">
        <v>66.1</v>
      </c>
      <c r="P273" s="73">
        <v>74.0598</v>
      </c>
      <c r="R273" s="73"/>
      <c r="S273" s="73"/>
      <c r="T273" s="73"/>
      <c r="U273" s="73"/>
      <c r="V273" s="73"/>
      <c r="W273" s="73"/>
      <c r="X273" s="73"/>
      <c r="Y273" s="73"/>
      <c r="Z273" s="73"/>
      <c r="AA273" s="73"/>
      <c r="AB273" s="73">
        <v>2082.2</v>
      </c>
      <c r="AC273" s="73">
        <v>5382</v>
      </c>
      <c r="AD273" s="73">
        <v>360</v>
      </c>
      <c r="AE273" s="73">
        <v>151</v>
      </c>
      <c r="AF273" s="73">
        <v>28</v>
      </c>
      <c r="AG273" s="73">
        <v>6</v>
      </c>
      <c r="AH273" s="73">
        <v>17</v>
      </c>
      <c r="AI273" s="105">
        <v>5944</v>
      </c>
      <c r="AJ273" s="105">
        <v>562</v>
      </c>
      <c r="AK273" s="105">
        <v>202</v>
      </c>
      <c r="AL273" s="105">
        <v>51</v>
      </c>
      <c r="AM273" s="105">
        <v>23</v>
      </c>
      <c r="AN273" s="105">
        <v>17</v>
      </c>
      <c r="AQ273" s="73">
        <v>162.738</v>
      </c>
      <c r="AT273" s="73">
        <v>0.287038</v>
      </c>
      <c r="AU273" s="73">
        <v>0</v>
      </c>
      <c r="AY273" s="73"/>
      <c r="AZ273" s="7"/>
    </row>
    <row r="274" spans="1:52" ht="16.5">
      <c r="A274" s="64">
        <v>39319</v>
      </c>
      <c r="B274" s="63">
        <f t="shared" si="4"/>
        <v>237</v>
      </c>
      <c r="C274" s="71">
        <v>0.636343</v>
      </c>
      <c r="D274" s="72">
        <v>0.636343</v>
      </c>
      <c r="E274" s="49"/>
      <c r="F274">
        <v>38.6670556</v>
      </c>
      <c r="G274">
        <v>-78.5005833</v>
      </c>
      <c r="H274" s="105">
        <v>16.847</v>
      </c>
      <c r="I274" s="73"/>
      <c r="M274" s="105">
        <v>2396.1689499999993</v>
      </c>
      <c r="N274" s="105">
        <v>17.4</v>
      </c>
      <c r="O274" s="105">
        <v>64.8</v>
      </c>
      <c r="P274" s="73">
        <v>75.0484</v>
      </c>
      <c r="R274" s="73">
        <v>0.000122</v>
      </c>
      <c r="S274" s="106">
        <v>8.12E-05</v>
      </c>
      <c r="T274" s="106">
        <v>4.68E-05</v>
      </c>
      <c r="U274" s="106">
        <v>1.13E-05</v>
      </c>
      <c r="V274" s="106">
        <v>8.52E-06</v>
      </c>
      <c r="W274" s="106">
        <v>7.27E-06</v>
      </c>
      <c r="X274" s="73">
        <v>755.5</v>
      </c>
      <c r="Y274" s="73">
        <v>307.8</v>
      </c>
      <c r="Z274" s="73">
        <v>299.9</v>
      </c>
      <c r="AA274" s="73">
        <v>34.6</v>
      </c>
      <c r="AB274" s="73">
        <v>2081.4</v>
      </c>
      <c r="AC274" s="73">
        <v>5351</v>
      </c>
      <c r="AD274" s="73">
        <v>364</v>
      </c>
      <c r="AE274" s="73">
        <v>153</v>
      </c>
      <c r="AF274" s="73">
        <v>30</v>
      </c>
      <c r="AG274" s="73">
        <v>4</v>
      </c>
      <c r="AH274" s="73">
        <v>10</v>
      </c>
      <c r="AI274" s="105">
        <v>5912</v>
      </c>
      <c r="AJ274" s="105">
        <v>561</v>
      </c>
      <c r="AK274" s="105">
        <v>197</v>
      </c>
      <c r="AL274" s="105">
        <v>44</v>
      </c>
      <c r="AM274" s="105">
        <v>14</v>
      </c>
      <c r="AN274" s="105">
        <v>10</v>
      </c>
      <c r="AQ274" s="73">
        <v>161.889</v>
      </c>
      <c r="AT274" s="73">
        <v>0.327944</v>
      </c>
      <c r="AU274" s="73">
        <v>0</v>
      </c>
      <c r="AY274" s="73"/>
      <c r="AZ274" s="7"/>
    </row>
    <row r="275" spans="1:52" ht="16.5">
      <c r="A275" s="64">
        <v>39319</v>
      </c>
      <c r="B275" s="63">
        <f t="shared" si="4"/>
        <v>237</v>
      </c>
      <c r="C275" s="71">
        <v>0.636458</v>
      </c>
      <c r="D275" s="72">
        <v>0.636458</v>
      </c>
      <c r="E275" s="49"/>
      <c r="F275">
        <v>38.6670556</v>
      </c>
      <c r="G275">
        <v>-78.5005833</v>
      </c>
      <c r="H275" s="105">
        <v>16.867</v>
      </c>
      <c r="I275" s="73"/>
      <c r="M275" s="105">
        <v>2383.5259499999993</v>
      </c>
      <c r="N275" s="105">
        <v>17.4</v>
      </c>
      <c r="O275" s="105">
        <v>64.4</v>
      </c>
      <c r="P275" s="73">
        <v>75.7505</v>
      </c>
      <c r="R275" s="73"/>
      <c r="S275" s="73"/>
      <c r="T275" s="73"/>
      <c r="U275" s="73"/>
      <c r="V275" s="73"/>
      <c r="W275" s="73"/>
      <c r="X275" s="73"/>
      <c r="Y275" s="73"/>
      <c r="Z275" s="73"/>
      <c r="AA275" s="73"/>
      <c r="AB275" s="73">
        <v>2004.8</v>
      </c>
      <c r="AC275" s="73">
        <v>5408</v>
      </c>
      <c r="AD275" s="73">
        <v>437</v>
      </c>
      <c r="AE275" s="73">
        <v>149</v>
      </c>
      <c r="AF275" s="73">
        <v>28</v>
      </c>
      <c r="AG275" s="73">
        <v>3</v>
      </c>
      <c r="AH275" s="73">
        <v>19</v>
      </c>
      <c r="AI275" s="105">
        <v>6044</v>
      </c>
      <c r="AJ275" s="105">
        <v>636</v>
      </c>
      <c r="AK275" s="105">
        <v>199</v>
      </c>
      <c r="AL275" s="105">
        <v>50</v>
      </c>
      <c r="AM275" s="105">
        <v>22</v>
      </c>
      <c r="AN275" s="105">
        <v>19</v>
      </c>
      <c r="AQ275" s="73">
        <v>155.312</v>
      </c>
      <c r="AT275" s="73">
        <v>0.347971</v>
      </c>
      <c r="AU275" s="73">
        <v>0</v>
      </c>
      <c r="AY275" s="73"/>
      <c r="AZ275" s="7"/>
    </row>
    <row r="276" spans="1:52" ht="16.5">
      <c r="A276" s="64">
        <v>39319</v>
      </c>
      <c r="B276" s="63">
        <f t="shared" si="4"/>
        <v>237</v>
      </c>
      <c r="C276" s="71">
        <v>0.636574</v>
      </c>
      <c r="D276" s="72">
        <v>0.636574</v>
      </c>
      <c r="E276" s="49"/>
      <c r="F276">
        <v>38.6670556</v>
      </c>
      <c r="G276">
        <v>-78.5005833</v>
      </c>
      <c r="H276" s="105">
        <v>16.888</v>
      </c>
      <c r="I276" s="73"/>
      <c r="M276" s="105">
        <v>2370.2508</v>
      </c>
      <c r="N276" s="105">
        <v>17.5</v>
      </c>
      <c r="O276" s="105">
        <v>64.9</v>
      </c>
      <c r="P276" s="73">
        <v>76.4525</v>
      </c>
      <c r="R276" s="73"/>
      <c r="S276" s="73"/>
      <c r="T276" s="73"/>
      <c r="U276" s="73"/>
      <c r="V276" s="73"/>
      <c r="W276" s="73"/>
      <c r="X276" s="73"/>
      <c r="Y276" s="73"/>
      <c r="Z276" s="73"/>
      <c r="AA276" s="73"/>
      <c r="AB276" s="73">
        <v>1989.2</v>
      </c>
      <c r="AC276" s="73">
        <v>5417</v>
      </c>
      <c r="AD276" s="73">
        <v>391</v>
      </c>
      <c r="AE276" s="73">
        <v>167</v>
      </c>
      <c r="AF276" s="73">
        <v>31</v>
      </c>
      <c r="AG276" s="73">
        <v>4</v>
      </c>
      <c r="AH276" s="73">
        <v>15</v>
      </c>
      <c r="AI276" s="105">
        <v>6025</v>
      </c>
      <c r="AJ276" s="105">
        <v>608</v>
      </c>
      <c r="AK276" s="105">
        <v>217</v>
      </c>
      <c r="AL276" s="105">
        <v>50</v>
      </c>
      <c r="AM276" s="105">
        <v>19</v>
      </c>
      <c r="AN276" s="105">
        <v>15</v>
      </c>
      <c r="AQ276" s="73">
        <v>160.192</v>
      </c>
      <c r="AT276" s="73">
        <v>0.380086</v>
      </c>
      <c r="AU276" s="73">
        <v>0</v>
      </c>
      <c r="AY276" s="73"/>
      <c r="AZ276" s="7"/>
    </row>
    <row r="277" spans="1:52" ht="16.5">
      <c r="A277" s="64">
        <v>39319</v>
      </c>
      <c r="B277" s="63">
        <f t="shared" si="4"/>
        <v>237</v>
      </c>
      <c r="C277" s="71">
        <v>0.63669</v>
      </c>
      <c r="D277" s="72">
        <v>0.63669</v>
      </c>
      <c r="E277" s="49"/>
      <c r="F277">
        <v>38.6670556</v>
      </c>
      <c r="G277">
        <v>-78.5005833</v>
      </c>
      <c r="H277" s="105">
        <v>16.923</v>
      </c>
      <c r="I277" s="73"/>
      <c r="M277" s="105">
        <v>2348.1255500000007</v>
      </c>
      <c r="N277" s="105">
        <v>17.7</v>
      </c>
      <c r="O277" s="105">
        <v>64.4</v>
      </c>
      <c r="P277" s="73">
        <v>76.9683</v>
      </c>
      <c r="R277" s="73">
        <v>0.000126</v>
      </c>
      <c r="S277" s="106">
        <v>8.22E-05</v>
      </c>
      <c r="T277" s="106">
        <v>4.59E-05</v>
      </c>
      <c r="U277" s="106">
        <v>1.14E-05</v>
      </c>
      <c r="V277" s="106">
        <v>8.56E-06</v>
      </c>
      <c r="W277" s="106">
        <v>7.4E-06</v>
      </c>
      <c r="X277" s="73">
        <v>760.6</v>
      </c>
      <c r="Y277" s="73">
        <v>307.7</v>
      </c>
      <c r="Z277" s="73">
        <v>299.9</v>
      </c>
      <c r="AA277" s="73">
        <v>34.8</v>
      </c>
      <c r="AB277" s="73">
        <v>2034.4</v>
      </c>
      <c r="AC277" s="73">
        <v>5384</v>
      </c>
      <c r="AD277" s="73">
        <v>388</v>
      </c>
      <c r="AE277" s="73">
        <v>142</v>
      </c>
      <c r="AF277" s="73">
        <v>19</v>
      </c>
      <c r="AG277" s="73">
        <v>1</v>
      </c>
      <c r="AH277" s="73">
        <v>11</v>
      </c>
      <c r="AI277" s="105">
        <v>5945</v>
      </c>
      <c r="AJ277" s="105">
        <v>561</v>
      </c>
      <c r="AK277" s="105">
        <v>173</v>
      </c>
      <c r="AL277" s="105">
        <v>31</v>
      </c>
      <c r="AM277" s="105">
        <v>12</v>
      </c>
      <c r="AN277" s="105">
        <v>11</v>
      </c>
      <c r="AQ277" s="73">
        <v>156.408</v>
      </c>
      <c r="AT277" s="73">
        <v>0.4122</v>
      </c>
      <c r="AU277" s="73">
        <v>0</v>
      </c>
      <c r="AY277" s="73"/>
      <c r="AZ277" s="7"/>
    </row>
    <row r="278" spans="1:52" ht="16.5">
      <c r="A278" s="64">
        <v>39319</v>
      </c>
      <c r="B278" s="63">
        <f t="shared" si="4"/>
        <v>237</v>
      </c>
      <c r="C278" s="71">
        <v>0.636806</v>
      </c>
      <c r="D278" s="72">
        <v>0.636806</v>
      </c>
      <c r="E278" s="49"/>
      <c r="F278">
        <v>38.6670556</v>
      </c>
      <c r="G278">
        <v>-78.5005833</v>
      </c>
      <c r="H278" s="105">
        <v>16.967</v>
      </c>
      <c r="I278" s="73"/>
      <c r="M278" s="105">
        <v>2320.310950000001</v>
      </c>
      <c r="N278" s="105">
        <v>18.1</v>
      </c>
      <c r="O278" s="105">
        <v>63.8</v>
      </c>
      <c r="P278" s="73">
        <v>77.4841</v>
      </c>
      <c r="R278" s="73"/>
      <c r="S278" s="73"/>
      <c r="T278" s="73"/>
      <c r="U278" s="73"/>
      <c r="V278" s="73"/>
      <c r="W278" s="73"/>
      <c r="X278" s="73"/>
      <c r="Y278" s="73"/>
      <c r="Z278" s="73"/>
      <c r="AA278" s="73"/>
      <c r="AB278" s="73">
        <v>2006.9</v>
      </c>
      <c r="AC278" s="73">
        <v>5519</v>
      </c>
      <c r="AD278" s="73">
        <v>381</v>
      </c>
      <c r="AE278" s="73">
        <v>137</v>
      </c>
      <c r="AF278" s="73">
        <v>14</v>
      </c>
      <c r="AG278" s="73">
        <v>5</v>
      </c>
      <c r="AH278" s="73">
        <v>10</v>
      </c>
      <c r="AI278" s="105">
        <v>6066</v>
      </c>
      <c r="AJ278" s="105">
        <v>547</v>
      </c>
      <c r="AK278" s="105">
        <v>166</v>
      </c>
      <c r="AL278" s="105">
        <v>29</v>
      </c>
      <c r="AM278" s="105">
        <v>15</v>
      </c>
      <c r="AN278" s="105">
        <v>10</v>
      </c>
      <c r="AQ278" s="73">
        <v>154.843</v>
      </c>
      <c r="AT278" s="73">
        <v>0.446513</v>
      </c>
      <c r="AU278" s="73">
        <v>0</v>
      </c>
      <c r="AY278" s="73"/>
      <c r="AZ278" s="7"/>
    </row>
    <row r="279" spans="1:52" ht="16.5">
      <c r="A279" s="64">
        <v>39319</v>
      </c>
      <c r="B279" s="63">
        <f t="shared" si="4"/>
        <v>237</v>
      </c>
      <c r="C279" s="71">
        <v>0.636921</v>
      </c>
      <c r="D279" s="72">
        <v>0.636921</v>
      </c>
      <c r="E279" s="49"/>
      <c r="F279">
        <v>38.6670556</v>
      </c>
      <c r="G279">
        <v>-78.5005833</v>
      </c>
      <c r="H279" s="105">
        <v>16.986</v>
      </c>
      <c r="I279" s="73"/>
      <c r="M279" s="105">
        <v>2308.3001000000004</v>
      </c>
      <c r="N279" s="105">
        <v>18.3</v>
      </c>
      <c r="O279" s="105">
        <v>63.6</v>
      </c>
      <c r="P279" s="73">
        <v>77.7133</v>
      </c>
      <c r="R279" s="73"/>
      <c r="S279" s="73"/>
      <c r="T279" s="73"/>
      <c r="U279" s="73"/>
      <c r="V279" s="73"/>
      <c r="W279" s="73"/>
      <c r="X279" s="73"/>
      <c r="Y279" s="73"/>
      <c r="Z279" s="73"/>
      <c r="AA279" s="73"/>
      <c r="AB279" s="73">
        <v>2028.7</v>
      </c>
      <c r="AC279" s="73">
        <v>5679</v>
      </c>
      <c r="AD279" s="73">
        <v>378</v>
      </c>
      <c r="AE279" s="73">
        <v>141</v>
      </c>
      <c r="AF279" s="73">
        <v>10</v>
      </c>
      <c r="AG279" s="73">
        <v>11</v>
      </c>
      <c r="AH279" s="73">
        <v>22</v>
      </c>
      <c r="AI279" s="105">
        <v>6241</v>
      </c>
      <c r="AJ279" s="105">
        <v>562</v>
      </c>
      <c r="AK279" s="105">
        <v>184</v>
      </c>
      <c r="AL279" s="105">
        <v>43</v>
      </c>
      <c r="AM279" s="105">
        <v>33</v>
      </c>
      <c r="AN279" s="105">
        <v>22</v>
      </c>
      <c r="AQ279" s="73">
        <v>159.579</v>
      </c>
      <c r="AT279" s="73">
        <v>0.412692</v>
      </c>
      <c r="AU279" s="73">
        <v>0</v>
      </c>
      <c r="AY279" s="73"/>
      <c r="AZ279" s="7"/>
    </row>
    <row r="280" spans="1:52" ht="16.5">
      <c r="A280" s="64">
        <v>39319</v>
      </c>
      <c r="B280" s="63">
        <f t="shared" si="4"/>
        <v>237</v>
      </c>
      <c r="C280" s="71">
        <v>0.637037</v>
      </c>
      <c r="D280" s="72">
        <v>0.637037</v>
      </c>
      <c r="E280" s="49"/>
      <c r="F280">
        <v>38.6670556</v>
      </c>
      <c r="G280">
        <v>-78.5005833</v>
      </c>
      <c r="H280" s="105">
        <v>17.026</v>
      </c>
      <c r="I280" s="73"/>
      <c r="M280" s="105">
        <v>2283.0141000000003</v>
      </c>
      <c r="N280" s="105">
        <v>18.5</v>
      </c>
      <c r="O280" s="105">
        <v>62.1</v>
      </c>
      <c r="P280" s="73">
        <v>78.2148</v>
      </c>
      <c r="R280" s="73">
        <v>0.000125</v>
      </c>
      <c r="S280" s="106">
        <v>8.43E-05</v>
      </c>
      <c r="T280" s="106">
        <v>4.73E-05</v>
      </c>
      <c r="U280" s="106">
        <v>1.16E-05</v>
      </c>
      <c r="V280" s="106">
        <v>8.71E-06</v>
      </c>
      <c r="W280" s="106">
        <v>7.8E-06</v>
      </c>
      <c r="X280" s="73">
        <v>766.9</v>
      </c>
      <c r="Y280" s="73">
        <v>307.6</v>
      </c>
      <c r="Z280" s="73">
        <v>299.9</v>
      </c>
      <c r="AA280" s="73">
        <v>35.3</v>
      </c>
      <c r="AB280" s="73">
        <v>1950.5</v>
      </c>
      <c r="AC280" s="73">
        <v>5675</v>
      </c>
      <c r="AD280" s="73">
        <v>402</v>
      </c>
      <c r="AE280" s="73">
        <v>151</v>
      </c>
      <c r="AF280" s="73">
        <v>17</v>
      </c>
      <c r="AG280" s="73">
        <v>7</v>
      </c>
      <c r="AH280" s="73">
        <v>6</v>
      </c>
      <c r="AI280" s="105">
        <v>6258</v>
      </c>
      <c r="AJ280" s="105">
        <v>583</v>
      </c>
      <c r="AK280" s="105">
        <v>181</v>
      </c>
      <c r="AL280" s="105">
        <v>30</v>
      </c>
      <c r="AM280" s="105">
        <v>13</v>
      </c>
      <c r="AN280" s="105">
        <v>6</v>
      </c>
      <c r="AQ280" s="73">
        <v>164.387</v>
      </c>
      <c r="AT280" s="73">
        <v>0.478874</v>
      </c>
      <c r="AU280" s="73">
        <v>0</v>
      </c>
      <c r="AY280" s="73"/>
      <c r="AZ280" s="7"/>
    </row>
    <row r="281" spans="1:52" ht="16.5">
      <c r="A281" s="64">
        <v>39319</v>
      </c>
      <c r="B281" s="63">
        <f t="shared" si="4"/>
        <v>237</v>
      </c>
      <c r="C281" s="71">
        <v>0.637153</v>
      </c>
      <c r="D281" s="72">
        <v>0.637153</v>
      </c>
      <c r="E281" s="49"/>
      <c r="F281">
        <v>38.6670556</v>
      </c>
      <c r="G281">
        <v>-78.5005833</v>
      </c>
      <c r="H281" s="105">
        <v>17.051</v>
      </c>
      <c r="I281" s="73"/>
      <c r="M281" s="105">
        <v>2267.210350000001</v>
      </c>
      <c r="N281" s="105">
        <v>18.7</v>
      </c>
      <c r="O281" s="105">
        <v>60.6</v>
      </c>
      <c r="P281" s="73">
        <v>77.9283</v>
      </c>
      <c r="R281" s="73"/>
      <c r="S281" s="73"/>
      <c r="T281" s="73"/>
      <c r="U281" s="73"/>
      <c r="V281" s="73"/>
      <c r="W281" s="73"/>
      <c r="X281" s="73"/>
      <c r="Y281" s="73"/>
      <c r="Z281" s="73"/>
      <c r="AA281" s="73"/>
      <c r="AB281" s="73">
        <v>1904.5</v>
      </c>
      <c r="AC281" s="73">
        <v>5560</v>
      </c>
      <c r="AD281" s="73">
        <v>384</v>
      </c>
      <c r="AE281" s="73">
        <v>129</v>
      </c>
      <c r="AF281" s="73">
        <v>23</v>
      </c>
      <c r="AG281" s="73">
        <v>4</v>
      </c>
      <c r="AH281" s="73">
        <v>7</v>
      </c>
      <c r="AI281" s="105">
        <v>6107</v>
      </c>
      <c r="AJ281" s="105">
        <v>547</v>
      </c>
      <c r="AK281" s="105">
        <v>163</v>
      </c>
      <c r="AL281" s="105">
        <v>34</v>
      </c>
      <c r="AM281" s="105">
        <v>11</v>
      </c>
      <c r="AN281" s="105">
        <v>7</v>
      </c>
      <c r="AQ281" s="73">
        <v>163.61</v>
      </c>
      <c r="AT281" s="73">
        <v>0.45824</v>
      </c>
      <c r="AU281" s="73">
        <v>0</v>
      </c>
      <c r="AY281" s="73"/>
      <c r="AZ281" s="7"/>
    </row>
    <row r="282" spans="1:52" ht="16.5">
      <c r="A282" s="64">
        <v>39319</v>
      </c>
      <c r="B282" s="63">
        <f t="shared" si="4"/>
        <v>237</v>
      </c>
      <c r="C282" s="71">
        <v>0.637269</v>
      </c>
      <c r="D282" s="72">
        <v>0.637269</v>
      </c>
      <c r="E282" s="49"/>
      <c r="F282">
        <v>38.6670556</v>
      </c>
      <c r="G282">
        <v>-78.5005833</v>
      </c>
      <c r="H282" s="105">
        <v>17.082</v>
      </c>
      <c r="I282" s="73"/>
      <c r="M282" s="105">
        <v>2247.6137</v>
      </c>
      <c r="N282" s="105">
        <v>18.8</v>
      </c>
      <c r="O282" s="105">
        <v>60.6</v>
      </c>
      <c r="P282" s="73">
        <v>78.1432</v>
      </c>
      <c r="R282" s="73"/>
      <c r="S282" s="73"/>
      <c r="T282" s="73"/>
      <c r="U282" s="73"/>
      <c r="V282" s="73"/>
      <c r="W282" s="73"/>
      <c r="X282" s="73"/>
      <c r="Y282" s="73"/>
      <c r="Z282" s="73"/>
      <c r="AA282" s="73"/>
      <c r="AB282" s="73">
        <v>1898.8</v>
      </c>
      <c r="AC282" s="73">
        <v>5882</v>
      </c>
      <c r="AD282" s="73">
        <v>363</v>
      </c>
      <c r="AE282" s="73">
        <v>128</v>
      </c>
      <c r="AF282" s="73">
        <v>23</v>
      </c>
      <c r="AG282" s="73">
        <v>8</v>
      </c>
      <c r="AH282" s="73">
        <v>7</v>
      </c>
      <c r="AI282" s="105">
        <v>6411</v>
      </c>
      <c r="AJ282" s="105">
        <v>529</v>
      </c>
      <c r="AK282" s="105">
        <v>166</v>
      </c>
      <c r="AL282" s="105">
        <v>38</v>
      </c>
      <c r="AM282" s="105">
        <v>15</v>
      </c>
      <c r="AN282" s="105">
        <v>7</v>
      </c>
      <c r="AQ282" s="73">
        <v>167.846</v>
      </c>
      <c r="AT282" s="73">
        <v>0.480464</v>
      </c>
      <c r="AU282" s="73">
        <v>0</v>
      </c>
      <c r="AY282" s="73"/>
      <c r="AZ282" s="7"/>
    </row>
    <row r="283" spans="1:52" ht="16.5">
      <c r="A283" s="64">
        <v>39319</v>
      </c>
      <c r="B283" s="63">
        <f t="shared" si="4"/>
        <v>237</v>
      </c>
      <c r="C283" s="71">
        <v>0.637384</v>
      </c>
      <c r="D283" s="72">
        <v>0.637384</v>
      </c>
      <c r="E283" s="49"/>
      <c r="F283">
        <v>38.6670556</v>
      </c>
      <c r="G283">
        <v>-78.5005833</v>
      </c>
      <c r="H283" s="105">
        <v>17.118</v>
      </c>
      <c r="I283" s="73"/>
      <c r="M283" s="105">
        <v>2224.8563000000013</v>
      </c>
      <c r="N283" s="105">
        <v>19</v>
      </c>
      <c r="O283" s="105">
        <v>60.2</v>
      </c>
      <c r="P283" s="73">
        <v>78.2148</v>
      </c>
      <c r="R283" s="73">
        <v>0.000117</v>
      </c>
      <c r="S283" s="106">
        <v>7.71E-05</v>
      </c>
      <c r="T283" s="106">
        <v>4.31E-05</v>
      </c>
      <c r="U283" s="106">
        <v>1.07E-05</v>
      </c>
      <c r="V283" s="106">
        <v>8.18E-06</v>
      </c>
      <c r="W283" s="106">
        <v>7.1E-06</v>
      </c>
      <c r="X283" s="73">
        <v>773</v>
      </c>
      <c r="Y283" s="73">
        <v>307.6</v>
      </c>
      <c r="Z283" s="73">
        <v>300</v>
      </c>
      <c r="AA283" s="73">
        <v>35.5</v>
      </c>
      <c r="AB283" s="73">
        <v>1885.9</v>
      </c>
      <c r="AC283" s="73">
        <v>6024</v>
      </c>
      <c r="AD283" s="73">
        <v>360</v>
      </c>
      <c r="AE283" s="73">
        <v>136</v>
      </c>
      <c r="AF283" s="73">
        <v>19</v>
      </c>
      <c r="AG283" s="73">
        <v>9</v>
      </c>
      <c r="AH283" s="73">
        <v>8</v>
      </c>
      <c r="AI283" s="105">
        <v>6556</v>
      </c>
      <c r="AJ283" s="105">
        <v>532</v>
      </c>
      <c r="AK283" s="105">
        <v>172</v>
      </c>
      <c r="AL283" s="105">
        <v>36</v>
      </c>
      <c r="AM283" s="105">
        <v>17</v>
      </c>
      <c r="AN283" s="105">
        <v>8</v>
      </c>
      <c r="AQ283" s="73">
        <v>168.429</v>
      </c>
      <c r="AT283" s="73">
        <v>0.512579</v>
      </c>
      <c r="AU283" s="73">
        <v>0</v>
      </c>
      <c r="AY283" s="73"/>
      <c r="AZ283" s="7"/>
    </row>
    <row r="284" spans="1:52" ht="16.5">
      <c r="A284" s="64">
        <v>39319</v>
      </c>
      <c r="B284" s="63">
        <f t="shared" si="4"/>
        <v>237</v>
      </c>
      <c r="C284" s="71">
        <v>0.6375</v>
      </c>
      <c r="D284" s="72">
        <v>0.6375</v>
      </c>
      <c r="E284" s="49"/>
      <c r="F284">
        <v>38.6670556</v>
      </c>
      <c r="G284">
        <v>-78.5005833</v>
      </c>
      <c r="H284" s="105">
        <v>17.153</v>
      </c>
      <c r="I284" s="73"/>
      <c r="M284" s="105">
        <v>2202.7310500000003</v>
      </c>
      <c r="N284" s="105">
        <v>19.2</v>
      </c>
      <c r="O284" s="105">
        <v>59.6</v>
      </c>
      <c r="P284" s="73">
        <v>78.487</v>
      </c>
      <c r="R284" s="73"/>
      <c r="S284" s="73"/>
      <c r="T284" s="73"/>
      <c r="U284" s="73"/>
      <c r="V284" s="73"/>
      <c r="W284" s="73"/>
      <c r="X284" s="73"/>
      <c r="Y284" s="73"/>
      <c r="Z284" s="73"/>
      <c r="AA284" s="73"/>
      <c r="AB284" s="73">
        <v>1908.7</v>
      </c>
      <c r="AC284" s="73">
        <v>6165</v>
      </c>
      <c r="AD284" s="73">
        <v>398</v>
      </c>
      <c r="AE284" s="73">
        <v>135</v>
      </c>
      <c r="AF284" s="73">
        <v>20</v>
      </c>
      <c r="AG284" s="73">
        <v>2</v>
      </c>
      <c r="AH284" s="73">
        <v>10</v>
      </c>
      <c r="AI284" s="105">
        <v>6730</v>
      </c>
      <c r="AJ284" s="105">
        <v>565</v>
      </c>
      <c r="AK284" s="105">
        <v>167</v>
      </c>
      <c r="AL284" s="105">
        <v>32</v>
      </c>
      <c r="AM284" s="105">
        <v>12</v>
      </c>
      <c r="AN284" s="105">
        <v>10</v>
      </c>
      <c r="AQ284" s="73">
        <v>181.113</v>
      </c>
      <c r="AT284" s="73">
        <v>0.44579</v>
      </c>
      <c r="AU284" s="73">
        <v>0</v>
      </c>
      <c r="AY284" s="73"/>
      <c r="AZ284" s="7"/>
    </row>
    <row r="285" spans="1:52" ht="16.5">
      <c r="A285" s="64">
        <v>39319</v>
      </c>
      <c r="B285" s="63">
        <f t="shared" si="4"/>
        <v>237</v>
      </c>
      <c r="C285" s="71">
        <v>0.637616</v>
      </c>
      <c r="D285" s="72">
        <v>0.637616</v>
      </c>
      <c r="E285" s="49"/>
      <c r="F285">
        <v>38.6670556</v>
      </c>
      <c r="G285">
        <v>-78.5005833</v>
      </c>
      <c r="H285" s="105">
        <v>17.187</v>
      </c>
      <c r="I285" s="73"/>
      <c r="M285" s="105">
        <v>2181.237949999999</v>
      </c>
      <c r="N285" s="105">
        <v>19.4</v>
      </c>
      <c r="O285" s="105">
        <v>59.2</v>
      </c>
      <c r="P285" s="73">
        <v>78.3438</v>
      </c>
      <c r="R285" s="73"/>
      <c r="S285" s="73"/>
      <c r="T285" s="73"/>
      <c r="U285" s="73"/>
      <c r="V285" s="73"/>
      <c r="W285" s="73"/>
      <c r="X285" s="73"/>
      <c r="Y285" s="73"/>
      <c r="Z285" s="73"/>
      <c r="AA285" s="73"/>
      <c r="AB285" s="73">
        <v>1947.2</v>
      </c>
      <c r="AC285" s="73">
        <v>5923</v>
      </c>
      <c r="AD285" s="73">
        <v>390</v>
      </c>
      <c r="AE285" s="73">
        <v>135</v>
      </c>
      <c r="AF285" s="73">
        <v>23</v>
      </c>
      <c r="AG285" s="73">
        <v>7</v>
      </c>
      <c r="AH285" s="73">
        <v>21</v>
      </c>
      <c r="AI285" s="105">
        <v>6499</v>
      </c>
      <c r="AJ285" s="105">
        <v>576</v>
      </c>
      <c r="AK285" s="105">
        <v>186</v>
      </c>
      <c r="AL285" s="105">
        <v>51</v>
      </c>
      <c r="AM285" s="105">
        <v>28</v>
      </c>
      <c r="AN285" s="105">
        <v>21</v>
      </c>
      <c r="AQ285" s="73">
        <v>180.408</v>
      </c>
      <c r="AT285" s="73">
        <v>0.387793</v>
      </c>
      <c r="AU285" s="73">
        <v>0</v>
      </c>
      <c r="AY285" s="73"/>
      <c r="AZ285" s="7"/>
    </row>
    <row r="286" spans="1:52" ht="16.5">
      <c r="A286" s="64">
        <v>39319</v>
      </c>
      <c r="B286" s="63">
        <f t="shared" si="4"/>
        <v>237</v>
      </c>
      <c r="C286" s="71">
        <v>0.637731</v>
      </c>
      <c r="D286" s="72">
        <v>0.637731</v>
      </c>
      <c r="E286" s="49"/>
      <c r="F286">
        <v>38.6670556</v>
      </c>
      <c r="G286">
        <v>-78.5005833</v>
      </c>
      <c r="H286" s="105">
        <v>17.219</v>
      </c>
      <c r="I286" s="73"/>
      <c r="M286" s="105">
        <v>2161.00915</v>
      </c>
      <c r="N286" s="105">
        <v>19.6</v>
      </c>
      <c r="O286" s="105">
        <v>58.6</v>
      </c>
      <c r="P286" s="73">
        <v>78.3867</v>
      </c>
      <c r="R286" s="73">
        <v>0.000116</v>
      </c>
      <c r="S286" s="106">
        <v>7.87E-05</v>
      </c>
      <c r="T286" s="106">
        <v>4.42E-05</v>
      </c>
      <c r="U286" s="106">
        <v>1.1E-05</v>
      </c>
      <c r="V286" s="106">
        <v>8.27E-06</v>
      </c>
      <c r="W286" s="106">
        <v>7.72E-06</v>
      </c>
      <c r="X286" s="73">
        <v>779.1</v>
      </c>
      <c r="Y286" s="73">
        <v>307.5</v>
      </c>
      <c r="Z286" s="73">
        <v>300.1</v>
      </c>
      <c r="AA286" s="73">
        <v>35.7</v>
      </c>
      <c r="AB286" s="73">
        <v>1961.8</v>
      </c>
      <c r="AC286" s="73">
        <v>5968</v>
      </c>
      <c r="AD286" s="73">
        <v>375</v>
      </c>
      <c r="AE286" s="73">
        <v>149</v>
      </c>
      <c r="AF286" s="73">
        <v>15</v>
      </c>
      <c r="AG286" s="73">
        <v>2</v>
      </c>
      <c r="AH286" s="73">
        <v>24</v>
      </c>
      <c r="AI286" s="105">
        <v>6533</v>
      </c>
      <c r="AJ286" s="105">
        <v>565</v>
      </c>
      <c r="AK286" s="105">
        <v>190</v>
      </c>
      <c r="AL286" s="105">
        <v>41</v>
      </c>
      <c r="AM286" s="105">
        <v>26</v>
      </c>
      <c r="AN286" s="105">
        <v>24</v>
      </c>
      <c r="AQ286" s="73">
        <v>180.204</v>
      </c>
      <c r="AT286" s="73">
        <v>0.484745</v>
      </c>
      <c r="AU286" s="73">
        <v>0</v>
      </c>
      <c r="AY286" s="73"/>
      <c r="AZ286" s="7"/>
    </row>
    <row r="287" spans="1:52" ht="16.5">
      <c r="A287" s="64">
        <v>39319</v>
      </c>
      <c r="B287" s="63">
        <f t="shared" si="4"/>
        <v>237</v>
      </c>
      <c r="C287" s="71">
        <v>0.637847</v>
      </c>
      <c r="D287" s="72">
        <v>0.637847</v>
      </c>
      <c r="E287" s="49"/>
      <c r="F287">
        <v>38.6670556</v>
      </c>
      <c r="G287">
        <v>-78.5005833</v>
      </c>
      <c r="H287" s="105">
        <v>17.25</v>
      </c>
      <c r="I287" s="73"/>
      <c r="M287" s="105">
        <v>2141.4125000000004</v>
      </c>
      <c r="N287" s="105">
        <v>19.7</v>
      </c>
      <c r="O287" s="105">
        <v>58.2</v>
      </c>
      <c r="P287" s="73">
        <v>78.2291</v>
      </c>
      <c r="R287" s="73"/>
      <c r="S287" s="73"/>
      <c r="T287" s="73"/>
      <c r="U287" s="73"/>
      <c r="V287" s="73"/>
      <c r="W287" s="73"/>
      <c r="X287" s="73"/>
      <c r="Y287" s="73"/>
      <c r="Z287" s="73"/>
      <c r="AA287" s="73"/>
      <c r="AB287" s="73">
        <v>1982.5</v>
      </c>
      <c r="AC287" s="73">
        <v>6054</v>
      </c>
      <c r="AD287" s="73">
        <v>384</v>
      </c>
      <c r="AE287" s="73">
        <v>135</v>
      </c>
      <c r="AF287" s="73">
        <v>24</v>
      </c>
      <c r="AG287" s="73">
        <v>4</v>
      </c>
      <c r="AH287" s="73">
        <v>20</v>
      </c>
      <c r="AI287" s="105">
        <v>6621</v>
      </c>
      <c r="AJ287" s="105">
        <v>567</v>
      </c>
      <c r="AK287" s="105">
        <v>183</v>
      </c>
      <c r="AL287" s="105">
        <v>48</v>
      </c>
      <c r="AM287" s="105">
        <v>24</v>
      </c>
      <c r="AN287" s="105">
        <v>20</v>
      </c>
      <c r="AQ287" s="73">
        <v>175.703</v>
      </c>
      <c r="AT287" s="73">
        <v>0.514662</v>
      </c>
      <c r="AU287" s="73">
        <v>0</v>
      </c>
      <c r="AY287" s="73"/>
      <c r="AZ287" s="7"/>
    </row>
    <row r="288" spans="1:52" ht="16.5">
      <c r="A288" s="64">
        <v>39319</v>
      </c>
      <c r="B288" s="63">
        <f t="shared" si="4"/>
        <v>237</v>
      </c>
      <c r="C288" s="71">
        <v>0.637963</v>
      </c>
      <c r="D288" s="72">
        <v>0.637963</v>
      </c>
      <c r="E288" s="49"/>
      <c r="F288">
        <v>38.6670556</v>
      </c>
      <c r="G288">
        <v>-78.5005833</v>
      </c>
      <c r="H288" s="105">
        <v>17.274</v>
      </c>
      <c r="I288" s="73"/>
      <c r="M288" s="105">
        <v>2126.2409000000007</v>
      </c>
      <c r="N288" s="105">
        <v>19.9</v>
      </c>
      <c r="O288" s="105">
        <v>56.7</v>
      </c>
      <c r="P288" s="73">
        <v>78.3151</v>
      </c>
      <c r="R288" s="73"/>
      <c r="S288" s="73"/>
      <c r="T288" s="73"/>
      <c r="U288" s="73"/>
      <c r="V288" s="73"/>
      <c r="W288" s="73"/>
      <c r="X288" s="73"/>
      <c r="Y288" s="73"/>
      <c r="Z288" s="73"/>
      <c r="AA288" s="73"/>
      <c r="AB288" s="73">
        <v>1930.7</v>
      </c>
      <c r="AC288" s="73">
        <v>6220</v>
      </c>
      <c r="AD288" s="73">
        <v>389</v>
      </c>
      <c r="AE288" s="73">
        <v>160</v>
      </c>
      <c r="AF288" s="73">
        <v>26</v>
      </c>
      <c r="AG288" s="73">
        <v>0</v>
      </c>
      <c r="AH288" s="73">
        <v>14</v>
      </c>
      <c r="AI288" s="105">
        <v>6809</v>
      </c>
      <c r="AJ288" s="105">
        <v>589</v>
      </c>
      <c r="AK288" s="105">
        <v>200</v>
      </c>
      <c r="AL288" s="105">
        <v>40</v>
      </c>
      <c r="AM288" s="105">
        <v>14</v>
      </c>
      <c r="AN288" s="105">
        <v>14</v>
      </c>
      <c r="AQ288" s="73">
        <v>186.812</v>
      </c>
      <c r="AT288" s="73">
        <v>0.547875</v>
      </c>
      <c r="AU288" s="73">
        <v>0</v>
      </c>
      <c r="AY288" s="73"/>
      <c r="AZ288" s="7"/>
    </row>
    <row r="289" spans="1:52" ht="16.5">
      <c r="A289" s="64">
        <v>39319</v>
      </c>
      <c r="B289" s="63">
        <f t="shared" si="4"/>
        <v>237</v>
      </c>
      <c r="C289" s="71">
        <v>0.638079</v>
      </c>
      <c r="D289" s="72">
        <v>0.638079</v>
      </c>
      <c r="E289" s="49"/>
      <c r="F289">
        <v>38.6670556</v>
      </c>
      <c r="G289">
        <v>-78.5005833</v>
      </c>
      <c r="H289" s="105">
        <v>17.297</v>
      </c>
      <c r="I289" s="73"/>
      <c r="M289" s="105">
        <v>2111.7014500000005</v>
      </c>
      <c r="N289" s="105">
        <v>19.9</v>
      </c>
      <c r="O289" s="105">
        <v>56.3</v>
      </c>
      <c r="P289" s="73">
        <v>77.9856</v>
      </c>
      <c r="R289" s="73">
        <v>0.000123</v>
      </c>
      <c r="S289" s="106">
        <v>8.13E-05</v>
      </c>
      <c r="T289" s="106">
        <v>4.68E-05</v>
      </c>
      <c r="U289" s="106">
        <v>1.13E-05</v>
      </c>
      <c r="V289" s="106">
        <v>8.43E-06</v>
      </c>
      <c r="W289" s="106">
        <v>7.38E-06</v>
      </c>
      <c r="X289" s="73">
        <v>784.8</v>
      </c>
      <c r="Y289" s="73">
        <v>307.5</v>
      </c>
      <c r="Z289" s="73">
        <v>300.1</v>
      </c>
      <c r="AA289" s="73">
        <v>36</v>
      </c>
      <c r="AB289" s="73">
        <v>1958.9</v>
      </c>
      <c r="AC289" s="73">
        <v>6110</v>
      </c>
      <c r="AD289" s="73">
        <v>374</v>
      </c>
      <c r="AE289" s="73">
        <v>141</v>
      </c>
      <c r="AF289" s="73">
        <v>24</v>
      </c>
      <c r="AG289" s="73">
        <v>4</v>
      </c>
      <c r="AH289" s="73">
        <v>23</v>
      </c>
      <c r="AI289" s="105">
        <v>6676</v>
      </c>
      <c r="AJ289" s="105">
        <v>566</v>
      </c>
      <c r="AK289" s="105">
        <v>192</v>
      </c>
      <c r="AL289" s="105">
        <v>51</v>
      </c>
      <c r="AM289" s="105">
        <v>27</v>
      </c>
      <c r="AN289" s="105">
        <v>23</v>
      </c>
      <c r="AQ289" s="73">
        <v>190.833</v>
      </c>
      <c r="AT289" s="73">
        <v>0.492076</v>
      </c>
      <c r="AU289" s="73">
        <v>0</v>
      </c>
      <c r="AY289" s="73"/>
      <c r="AZ289" s="7"/>
    </row>
    <row r="290" spans="1:52" ht="16.5">
      <c r="A290" s="64">
        <v>39319</v>
      </c>
      <c r="B290" s="63">
        <f t="shared" si="4"/>
        <v>237</v>
      </c>
      <c r="C290" s="71">
        <v>0.638194</v>
      </c>
      <c r="D290" s="72">
        <v>0.638194</v>
      </c>
      <c r="E290" s="49"/>
      <c r="F290">
        <v>38.6670556</v>
      </c>
      <c r="G290">
        <v>-78.5005833</v>
      </c>
      <c r="H290" s="105">
        <v>17.33</v>
      </c>
      <c r="I290" s="73"/>
      <c r="M290" s="105">
        <v>2090.840500000002</v>
      </c>
      <c r="N290" s="105">
        <v>20.2</v>
      </c>
      <c r="O290" s="105">
        <v>56.1</v>
      </c>
      <c r="P290" s="73">
        <v>78.0429</v>
      </c>
      <c r="R290" s="73"/>
      <c r="S290" s="73"/>
      <c r="T290" s="73"/>
      <c r="U290" s="73"/>
      <c r="V290" s="73"/>
      <c r="W290" s="73"/>
      <c r="X290" s="73"/>
      <c r="Y290" s="73"/>
      <c r="Z290" s="73"/>
      <c r="AA290" s="73"/>
      <c r="AB290" s="73">
        <v>1980.5</v>
      </c>
      <c r="AC290" s="73">
        <v>5999</v>
      </c>
      <c r="AD290" s="73">
        <v>396</v>
      </c>
      <c r="AE290" s="73">
        <v>120</v>
      </c>
      <c r="AF290" s="73">
        <v>11</v>
      </c>
      <c r="AG290" s="73">
        <v>7</v>
      </c>
      <c r="AH290" s="73">
        <v>18</v>
      </c>
      <c r="AI290" s="105">
        <v>6551</v>
      </c>
      <c r="AJ290" s="105">
        <v>552</v>
      </c>
      <c r="AK290" s="105">
        <v>156</v>
      </c>
      <c r="AL290" s="105">
        <v>36</v>
      </c>
      <c r="AM290" s="105">
        <v>25</v>
      </c>
      <c r="AN290" s="105">
        <v>18</v>
      </c>
      <c r="AQ290" s="73">
        <v>193.492</v>
      </c>
      <c r="AT290" s="73">
        <v>0.479135</v>
      </c>
      <c r="AU290" s="73">
        <v>0</v>
      </c>
      <c r="AY290" s="73"/>
      <c r="AZ290" s="7"/>
    </row>
    <row r="291" spans="1:52" ht="16.5">
      <c r="A291" s="64">
        <v>39319</v>
      </c>
      <c r="B291" s="63">
        <f t="shared" si="4"/>
        <v>237</v>
      </c>
      <c r="C291" s="71">
        <v>0.63831</v>
      </c>
      <c r="D291" s="72">
        <v>0.63831</v>
      </c>
      <c r="E291" s="49"/>
      <c r="F291">
        <v>38.6670556</v>
      </c>
      <c r="G291">
        <v>-78.5005833</v>
      </c>
      <c r="H291" s="105">
        <v>17.354</v>
      </c>
      <c r="I291" s="73"/>
      <c r="M291" s="105">
        <v>2075.6689000000006</v>
      </c>
      <c r="N291" s="105">
        <v>20.4</v>
      </c>
      <c r="O291" s="105">
        <v>55.5</v>
      </c>
      <c r="P291" s="73">
        <v>77.6131</v>
      </c>
      <c r="R291" s="73"/>
      <c r="S291" s="73"/>
      <c r="T291" s="73"/>
      <c r="U291" s="73"/>
      <c r="V291" s="73"/>
      <c r="W291" s="73"/>
      <c r="X291" s="73"/>
      <c r="Y291" s="73"/>
      <c r="Z291" s="73"/>
      <c r="AA291" s="73"/>
      <c r="AB291" s="73">
        <v>1946.9</v>
      </c>
      <c r="AC291" s="73">
        <v>5985</v>
      </c>
      <c r="AD291" s="73">
        <v>386</v>
      </c>
      <c r="AE291" s="73">
        <v>137</v>
      </c>
      <c r="AF291" s="73">
        <v>17</v>
      </c>
      <c r="AG291" s="73">
        <v>8</v>
      </c>
      <c r="AH291" s="73">
        <v>13</v>
      </c>
      <c r="AI291" s="105">
        <v>6546</v>
      </c>
      <c r="AJ291" s="105">
        <v>561</v>
      </c>
      <c r="AK291" s="105">
        <v>175</v>
      </c>
      <c r="AL291" s="105">
        <v>38</v>
      </c>
      <c r="AM291" s="105">
        <v>21</v>
      </c>
      <c r="AN291" s="105">
        <v>13</v>
      </c>
      <c r="AQ291" s="73">
        <v>182.763</v>
      </c>
      <c r="AT291" s="73">
        <v>0.511249</v>
      </c>
      <c r="AU291" s="73">
        <v>0</v>
      </c>
      <c r="AY291" s="73"/>
      <c r="AZ291" s="7"/>
    </row>
    <row r="292" spans="1:52" ht="16.5">
      <c r="A292" s="64">
        <v>39319</v>
      </c>
      <c r="B292" s="63">
        <f t="shared" si="4"/>
        <v>237</v>
      </c>
      <c r="C292" s="71">
        <v>0.638426</v>
      </c>
      <c r="D292" s="72">
        <v>0.638426</v>
      </c>
      <c r="E292" s="49"/>
      <c r="F292">
        <v>38.6670556</v>
      </c>
      <c r="G292">
        <v>-78.5005833</v>
      </c>
      <c r="H292" s="105">
        <v>17.38</v>
      </c>
      <c r="I292" s="73"/>
      <c r="M292" s="105">
        <v>2059.233</v>
      </c>
      <c r="N292" s="105">
        <v>20.5</v>
      </c>
      <c r="O292" s="105">
        <v>54.9</v>
      </c>
      <c r="P292" s="73">
        <v>77.5987</v>
      </c>
      <c r="R292" s="73">
        <v>0.000125</v>
      </c>
      <c r="S292" s="106">
        <v>8.4E-05</v>
      </c>
      <c r="T292" s="106">
        <v>4.66E-05</v>
      </c>
      <c r="U292" s="106">
        <v>1.13E-05</v>
      </c>
      <c r="V292" s="106">
        <v>8.86E-06</v>
      </c>
      <c r="W292" s="106">
        <v>7.1E-06</v>
      </c>
      <c r="X292" s="73">
        <v>789.8</v>
      </c>
      <c r="Y292" s="73">
        <v>307.4</v>
      </c>
      <c r="Z292" s="73">
        <v>300</v>
      </c>
      <c r="AA292" s="73">
        <v>36</v>
      </c>
      <c r="AB292" s="73">
        <v>1955.2</v>
      </c>
      <c r="AC292" s="73">
        <v>5781</v>
      </c>
      <c r="AD292" s="73">
        <v>414</v>
      </c>
      <c r="AE292" s="73">
        <v>163</v>
      </c>
      <c r="AF292" s="73">
        <v>16</v>
      </c>
      <c r="AG292" s="73">
        <v>4</v>
      </c>
      <c r="AH292" s="73">
        <v>6</v>
      </c>
      <c r="AI292" s="105">
        <v>6384</v>
      </c>
      <c r="AJ292" s="105">
        <v>603</v>
      </c>
      <c r="AK292" s="105">
        <v>189</v>
      </c>
      <c r="AL292" s="105">
        <v>26</v>
      </c>
      <c r="AM292" s="105">
        <v>10</v>
      </c>
      <c r="AN292" s="105">
        <v>6</v>
      </c>
      <c r="AQ292" s="73">
        <v>181.914</v>
      </c>
      <c r="AT292" s="73">
        <v>0.555452</v>
      </c>
      <c r="AU292" s="73">
        <v>0</v>
      </c>
      <c r="AY292" s="73"/>
      <c r="AZ292" s="7"/>
    </row>
    <row r="293" spans="1:52" ht="16.5">
      <c r="A293" s="64">
        <v>39319</v>
      </c>
      <c r="B293" s="63">
        <f t="shared" si="4"/>
        <v>237</v>
      </c>
      <c r="C293" s="71">
        <v>0.638542</v>
      </c>
      <c r="D293" s="72">
        <v>0.638542</v>
      </c>
      <c r="E293" s="49"/>
      <c r="F293">
        <v>38.6670556</v>
      </c>
      <c r="G293">
        <v>-78.5005833</v>
      </c>
      <c r="H293" s="105">
        <v>17.409</v>
      </c>
      <c r="I293" s="73"/>
      <c r="M293" s="105">
        <v>2040.9006500000014</v>
      </c>
      <c r="N293" s="105">
        <v>20.8</v>
      </c>
      <c r="O293" s="105">
        <v>54.2</v>
      </c>
      <c r="P293" s="73">
        <v>77.4698</v>
      </c>
      <c r="R293" s="73"/>
      <c r="S293" s="73"/>
      <c r="T293" s="73"/>
      <c r="U293" s="73"/>
      <c r="V293" s="73"/>
      <c r="W293" s="73"/>
      <c r="X293" s="73"/>
      <c r="Y293" s="73"/>
      <c r="Z293" s="73"/>
      <c r="AA293" s="73"/>
      <c r="AB293" s="73">
        <v>1967.1</v>
      </c>
      <c r="AC293" s="73">
        <v>5698</v>
      </c>
      <c r="AD293" s="73">
        <v>398</v>
      </c>
      <c r="AE293" s="73">
        <v>134</v>
      </c>
      <c r="AF293" s="73">
        <v>14</v>
      </c>
      <c r="AG293" s="73">
        <v>5</v>
      </c>
      <c r="AH293" s="73">
        <v>15</v>
      </c>
      <c r="AI293" s="105">
        <v>6264</v>
      </c>
      <c r="AJ293" s="105">
        <v>566</v>
      </c>
      <c r="AK293" s="105">
        <v>168</v>
      </c>
      <c r="AL293" s="105">
        <v>34</v>
      </c>
      <c r="AM293" s="105">
        <v>20</v>
      </c>
      <c r="AN293" s="105">
        <v>15</v>
      </c>
      <c r="AQ293" s="73">
        <v>184.073</v>
      </c>
      <c r="AT293" s="73">
        <v>0.544709</v>
      </c>
      <c r="AU293" s="73">
        <v>0</v>
      </c>
      <c r="AY293" s="73"/>
      <c r="AZ293" s="7"/>
    </row>
    <row r="294" spans="1:52" ht="16.5">
      <c r="A294" s="64">
        <v>39319</v>
      </c>
      <c r="B294" s="63">
        <f t="shared" si="4"/>
        <v>237</v>
      </c>
      <c r="C294" s="71">
        <v>0.638657</v>
      </c>
      <c r="D294" s="72">
        <v>0.638657</v>
      </c>
      <c r="E294" s="49"/>
      <c r="F294">
        <v>38.6670556</v>
      </c>
      <c r="G294">
        <v>-78.5005833</v>
      </c>
      <c r="H294" s="105">
        <v>17.43</v>
      </c>
      <c r="I294" s="73"/>
      <c r="M294" s="105">
        <v>2027.6255</v>
      </c>
      <c r="N294" s="105">
        <v>20.9</v>
      </c>
      <c r="O294" s="105">
        <v>53.6</v>
      </c>
      <c r="P294" s="73">
        <v>77.785</v>
      </c>
      <c r="R294" s="73"/>
      <c r="S294" s="73"/>
      <c r="T294" s="73"/>
      <c r="U294" s="73"/>
      <c r="V294" s="73"/>
      <c r="W294" s="73"/>
      <c r="X294" s="73"/>
      <c r="Y294" s="73"/>
      <c r="Z294" s="73"/>
      <c r="AA294" s="73"/>
      <c r="AB294" s="73">
        <v>1990.9</v>
      </c>
      <c r="AC294" s="73">
        <v>5767</v>
      </c>
      <c r="AD294" s="73">
        <v>405</v>
      </c>
      <c r="AE294" s="73">
        <v>114</v>
      </c>
      <c r="AF294" s="73">
        <v>21</v>
      </c>
      <c r="AG294" s="73">
        <v>2</v>
      </c>
      <c r="AH294" s="73">
        <v>20</v>
      </c>
      <c r="AI294" s="105">
        <v>6329</v>
      </c>
      <c r="AJ294" s="105">
        <v>562</v>
      </c>
      <c r="AK294" s="105">
        <v>157</v>
      </c>
      <c r="AL294" s="105">
        <v>43</v>
      </c>
      <c r="AM294" s="105">
        <v>22</v>
      </c>
      <c r="AN294" s="105">
        <v>20</v>
      </c>
      <c r="AQ294" s="73">
        <v>185.515</v>
      </c>
      <c r="AT294" s="73">
        <v>0.490008</v>
      </c>
      <c r="AU294" s="73">
        <v>0</v>
      </c>
      <c r="AY294" s="73"/>
      <c r="AZ294" s="7"/>
    </row>
    <row r="295" spans="1:52" ht="16.5">
      <c r="A295" s="64">
        <v>39319</v>
      </c>
      <c r="B295" s="63">
        <f t="shared" si="4"/>
        <v>237</v>
      </c>
      <c r="C295" s="71">
        <v>0.638773</v>
      </c>
      <c r="D295" s="72">
        <v>0.638773</v>
      </c>
      <c r="E295" s="49"/>
      <c r="F295">
        <v>38.6670556</v>
      </c>
      <c r="G295">
        <v>-78.5005833</v>
      </c>
      <c r="H295" s="105">
        <v>17.462</v>
      </c>
      <c r="I295" s="73"/>
      <c r="M295" s="105">
        <v>2007.3967000000011</v>
      </c>
      <c r="N295" s="105">
        <v>21</v>
      </c>
      <c r="O295" s="105">
        <v>53.6</v>
      </c>
      <c r="P295" s="73">
        <v>77.5557</v>
      </c>
      <c r="R295" s="73">
        <v>0.000127</v>
      </c>
      <c r="S295" s="106">
        <v>8.58E-05</v>
      </c>
      <c r="T295" s="106">
        <v>4.8E-05</v>
      </c>
      <c r="U295" s="106">
        <v>1.15E-05</v>
      </c>
      <c r="V295" s="106">
        <v>8.84E-06</v>
      </c>
      <c r="W295" s="106">
        <v>7.53E-06</v>
      </c>
      <c r="X295" s="73">
        <v>794.7</v>
      </c>
      <c r="Y295" s="73">
        <v>307.4</v>
      </c>
      <c r="Z295" s="73">
        <v>299.9</v>
      </c>
      <c r="AA295" s="73">
        <v>36.2</v>
      </c>
      <c r="AB295" s="73">
        <v>1989.7</v>
      </c>
      <c r="AC295" s="73">
        <v>5831</v>
      </c>
      <c r="AD295" s="73">
        <v>387</v>
      </c>
      <c r="AE295" s="73">
        <v>134</v>
      </c>
      <c r="AF295" s="73">
        <v>18</v>
      </c>
      <c r="AG295" s="73">
        <v>5</v>
      </c>
      <c r="AH295" s="73">
        <v>60</v>
      </c>
      <c r="AI295" s="105">
        <v>6435</v>
      </c>
      <c r="AJ295" s="105">
        <v>604</v>
      </c>
      <c r="AK295" s="105">
        <v>217</v>
      </c>
      <c r="AL295" s="105">
        <v>83</v>
      </c>
      <c r="AM295" s="105">
        <v>65</v>
      </c>
      <c r="AN295" s="105">
        <v>60</v>
      </c>
      <c r="AQ295" s="73">
        <v>174.07</v>
      </c>
      <c r="AT295" s="73">
        <v>0.45399</v>
      </c>
      <c r="AU295" s="73">
        <v>0</v>
      </c>
      <c r="AY295" s="73"/>
      <c r="AZ295" s="7"/>
    </row>
    <row r="296" spans="1:52" ht="16.5">
      <c r="A296" s="64">
        <v>39319</v>
      </c>
      <c r="B296" s="63">
        <f t="shared" si="4"/>
        <v>237</v>
      </c>
      <c r="C296" s="71">
        <v>0.638889</v>
      </c>
      <c r="D296" s="72">
        <v>0.638889</v>
      </c>
      <c r="E296" s="49"/>
      <c r="F296">
        <v>38.6670556</v>
      </c>
      <c r="G296">
        <v>-78.5005833</v>
      </c>
      <c r="H296" s="105">
        <v>17.479</v>
      </c>
      <c r="I296" s="73"/>
      <c r="M296" s="105">
        <v>1996.6501500000013</v>
      </c>
      <c r="N296" s="105">
        <v>21.1</v>
      </c>
      <c r="O296" s="105">
        <v>53.7</v>
      </c>
      <c r="P296" s="73">
        <v>77.8136</v>
      </c>
      <c r="R296" s="73"/>
      <c r="S296" s="73"/>
      <c r="T296" s="73"/>
      <c r="U296" s="73"/>
      <c r="V296" s="73"/>
      <c r="W296" s="73"/>
      <c r="X296" s="73"/>
      <c r="Y296" s="73"/>
      <c r="Z296" s="73"/>
      <c r="AA296" s="73"/>
      <c r="AB296" s="73">
        <v>2009</v>
      </c>
      <c r="AC296" s="73">
        <v>5857</v>
      </c>
      <c r="AD296" s="73">
        <v>387</v>
      </c>
      <c r="AE296" s="73">
        <v>144</v>
      </c>
      <c r="AF296" s="73">
        <v>21</v>
      </c>
      <c r="AG296" s="73">
        <v>11</v>
      </c>
      <c r="AH296" s="73">
        <v>51</v>
      </c>
      <c r="AI296" s="105">
        <v>6471</v>
      </c>
      <c r="AJ296" s="105">
        <v>614</v>
      </c>
      <c r="AK296" s="105">
        <v>227</v>
      </c>
      <c r="AL296" s="105">
        <v>83</v>
      </c>
      <c r="AM296" s="105">
        <v>62</v>
      </c>
      <c r="AN296" s="105">
        <v>51</v>
      </c>
      <c r="AQ296" s="73">
        <v>164.056</v>
      </c>
      <c r="AT296" s="73">
        <v>0.475115</v>
      </c>
      <c r="AU296" s="73">
        <v>0</v>
      </c>
      <c r="AY296" s="73"/>
      <c r="AZ296" s="7"/>
    </row>
    <row r="297" spans="1:52" ht="16.5">
      <c r="A297" s="64">
        <v>39319</v>
      </c>
      <c r="B297" s="63">
        <f t="shared" si="4"/>
        <v>237</v>
      </c>
      <c r="C297" s="71">
        <v>0.639005</v>
      </c>
      <c r="D297" s="72">
        <v>0.639005</v>
      </c>
      <c r="E297" s="49"/>
      <c r="F297">
        <v>38.6670556</v>
      </c>
      <c r="G297">
        <v>-78.5005833</v>
      </c>
      <c r="H297" s="105">
        <v>17.531</v>
      </c>
      <c r="I297" s="73"/>
      <c r="M297" s="105">
        <v>1963.7783500000005</v>
      </c>
      <c r="N297" s="105">
        <v>21.4</v>
      </c>
      <c r="O297" s="105">
        <v>53.4</v>
      </c>
      <c r="P297" s="73">
        <v>77.5987</v>
      </c>
      <c r="R297" s="73"/>
      <c r="S297" s="73"/>
      <c r="T297" s="73"/>
      <c r="U297" s="73"/>
      <c r="V297" s="73"/>
      <c r="W297" s="73"/>
      <c r="X297" s="73"/>
      <c r="Y297" s="73"/>
      <c r="Z297" s="73"/>
      <c r="AA297" s="73"/>
      <c r="AB297" s="73">
        <v>2017.3</v>
      </c>
      <c r="AC297" s="73">
        <v>6054</v>
      </c>
      <c r="AD297" s="73">
        <v>340</v>
      </c>
      <c r="AE297" s="73">
        <v>141</v>
      </c>
      <c r="AF297" s="73">
        <v>21</v>
      </c>
      <c r="AG297" s="73">
        <v>11</v>
      </c>
      <c r="AH297" s="73">
        <v>42</v>
      </c>
      <c r="AI297" s="105">
        <v>6609</v>
      </c>
      <c r="AJ297" s="105">
        <v>555</v>
      </c>
      <c r="AK297" s="105">
        <v>215</v>
      </c>
      <c r="AL297" s="105">
        <v>74</v>
      </c>
      <c r="AM297" s="105">
        <v>53</v>
      </c>
      <c r="AN297" s="105">
        <v>42</v>
      </c>
      <c r="AQ297" s="73">
        <v>166.716</v>
      </c>
      <c r="AT297" s="73">
        <v>0.464372</v>
      </c>
      <c r="AU297" s="73">
        <v>0</v>
      </c>
      <c r="AY297" s="73"/>
      <c r="AZ297" s="7"/>
    </row>
    <row r="298" spans="1:52" ht="16.5">
      <c r="A298" s="64">
        <v>39319</v>
      </c>
      <c r="B298" s="63">
        <f t="shared" si="4"/>
        <v>237</v>
      </c>
      <c r="C298" s="71">
        <v>0.63912</v>
      </c>
      <c r="D298" s="72">
        <v>0.63912</v>
      </c>
      <c r="E298" s="49"/>
      <c r="F298">
        <v>38.6670556</v>
      </c>
      <c r="G298">
        <v>-78.5005833</v>
      </c>
      <c r="H298" s="105">
        <v>17.573</v>
      </c>
      <c r="I298" s="73"/>
      <c r="M298" s="105">
        <v>1937.2280499999997</v>
      </c>
      <c r="N298" s="105">
        <v>21.7</v>
      </c>
      <c r="O298" s="105">
        <v>53</v>
      </c>
      <c r="P298" s="73">
        <v>77.9569</v>
      </c>
      <c r="R298" s="73"/>
      <c r="S298" s="73"/>
      <c r="T298" s="73"/>
      <c r="U298" s="73"/>
      <c r="V298" s="73"/>
      <c r="W298" s="73"/>
      <c r="X298" s="73"/>
      <c r="Y298" s="73"/>
      <c r="Z298" s="73"/>
      <c r="AA298" s="73"/>
      <c r="AB298" s="73">
        <v>2007.9</v>
      </c>
      <c r="AC298" s="73">
        <v>6171</v>
      </c>
      <c r="AD298" s="73">
        <v>371</v>
      </c>
      <c r="AE298" s="73">
        <v>160</v>
      </c>
      <c r="AF298" s="73">
        <v>23</v>
      </c>
      <c r="AG298" s="73">
        <v>9</v>
      </c>
      <c r="AH298" s="73">
        <v>30</v>
      </c>
      <c r="AI298" s="105">
        <v>6764</v>
      </c>
      <c r="AJ298" s="105">
        <v>593</v>
      </c>
      <c r="AK298" s="105">
        <v>222</v>
      </c>
      <c r="AL298" s="105">
        <v>62</v>
      </c>
      <c r="AM298" s="105">
        <v>39</v>
      </c>
      <c r="AN298" s="105">
        <v>30</v>
      </c>
      <c r="AQ298" s="73">
        <v>169.447</v>
      </c>
      <c r="AT298" s="73">
        <v>0.485497</v>
      </c>
      <c r="AU298" s="73">
        <v>0</v>
      </c>
      <c r="AY298" s="73"/>
      <c r="AZ298" s="7"/>
    </row>
    <row r="299" spans="1:52" ht="16.5">
      <c r="A299" s="64">
        <v>39319</v>
      </c>
      <c r="B299" s="63">
        <f t="shared" si="4"/>
        <v>237</v>
      </c>
      <c r="C299" s="71">
        <v>0.639236</v>
      </c>
      <c r="D299" s="72">
        <v>0.639236</v>
      </c>
      <c r="E299" s="49"/>
      <c r="F299">
        <v>38.6670556</v>
      </c>
      <c r="G299">
        <v>-78.5005833</v>
      </c>
      <c r="H299" s="105">
        <v>17.596</v>
      </c>
      <c r="I299" s="73"/>
      <c r="M299" s="105">
        <v>1922.6885999999995</v>
      </c>
      <c r="N299" s="105">
        <v>21.8</v>
      </c>
      <c r="O299" s="105">
        <v>51.8</v>
      </c>
      <c r="P299" s="73">
        <v>77.9712</v>
      </c>
      <c r="R299" s="73">
        <v>0.00013</v>
      </c>
      <c r="S299" s="106">
        <v>8.77E-05</v>
      </c>
      <c r="T299" s="106">
        <v>4.92E-05</v>
      </c>
      <c r="U299" s="106">
        <v>1.23E-05</v>
      </c>
      <c r="V299" s="106">
        <v>9.4E-06</v>
      </c>
      <c r="W299" s="106">
        <v>7.53E-06</v>
      </c>
      <c r="X299" s="73">
        <v>800.7</v>
      </c>
      <c r="Y299" s="73">
        <v>307.3</v>
      </c>
      <c r="Z299" s="73">
        <v>299.9</v>
      </c>
      <c r="AA299" s="73">
        <v>36.7</v>
      </c>
      <c r="AB299" s="73">
        <v>1985.1</v>
      </c>
      <c r="AC299" s="73">
        <v>6051</v>
      </c>
      <c r="AD299" s="73">
        <v>434</v>
      </c>
      <c r="AE299" s="73">
        <v>163</v>
      </c>
      <c r="AF299" s="73">
        <v>21</v>
      </c>
      <c r="AG299" s="73">
        <v>10</v>
      </c>
      <c r="AH299" s="73">
        <v>29</v>
      </c>
      <c r="AI299" s="105">
        <v>6708</v>
      </c>
      <c r="AJ299" s="105">
        <v>657</v>
      </c>
      <c r="AK299" s="105">
        <v>223</v>
      </c>
      <c r="AL299" s="105">
        <v>60</v>
      </c>
      <c r="AM299" s="105">
        <v>39</v>
      </c>
      <c r="AN299" s="105">
        <v>29</v>
      </c>
      <c r="AQ299" s="73">
        <v>167.31</v>
      </c>
      <c r="AT299" s="73">
        <v>0.506623</v>
      </c>
      <c r="AU299" s="73">
        <v>0</v>
      </c>
      <c r="AY299" s="73"/>
      <c r="AZ299" s="7"/>
    </row>
    <row r="300" spans="1:52" ht="16.5">
      <c r="A300" s="64">
        <v>39319</v>
      </c>
      <c r="B300" s="63">
        <f t="shared" si="4"/>
        <v>237</v>
      </c>
      <c r="C300" s="71">
        <v>0.639352</v>
      </c>
      <c r="D300" s="72">
        <v>0.639352</v>
      </c>
      <c r="E300" s="49"/>
      <c r="F300">
        <v>38.6670556</v>
      </c>
      <c r="G300">
        <v>-78.5005833</v>
      </c>
      <c r="H300" s="105">
        <v>17.622</v>
      </c>
      <c r="I300" s="73"/>
      <c r="M300" s="105">
        <v>1906.252700000001</v>
      </c>
      <c r="N300" s="105">
        <v>21.9</v>
      </c>
      <c r="O300" s="105">
        <v>51.2</v>
      </c>
      <c r="P300" s="73">
        <v>78.1862</v>
      </c>
      <c r="R300" s="73"/>
      <c r="S300" s="73"/>
      <c r="T300" s="73"/>
      <c r="U300" s="73"/>
      <c r="V300" s="73"/>
      <c r="W300" s="73"/>
      <c r="X300" s="73"/>
      <c r="Y300" s="73"/>
      <c r="Z300" s="73"/>
      <c r="AA300" s="73"/>
      <c r="AB300" s="73">
        <v>1991.2</v>
      </c>
      <c r="AC300" s="73">
        <v>6081</v>
      </c>
      <c r="AD300" s="73">
        <v>474</v>
      </c>
      <c r="AE300" s="73">
        <v>153</v>
      </c>
      <c r="AF300" s="73">
        <v>19</v>
      </c>
      <c r="AG300" s="73">
        <v>9</v>
      </c>
      <c r="AH300" s="73">
        <v>27</v>
      </c>
      <c r="AI300" s="105">
        <v>6763</v>
      </c>
      <c r="AJ300" s="105">
        <v>682</v>
      </c>
      <c r="AK300" s="105">
        <v>208</v>
      </c>
      <c r="AL300" s="105">
        <v>55</v>
      </c>
      <c r="AM300" s="105">
        <v>36</v>
      </c>
      <c r="AN300" s="105">
        <v>27</v>
      </c>
      <c r="AQ300" s="73">
        <v>151.496</v>
      </c>
      <c r="AT300" s="73">
        <v>0.428845</v>
      </c>
      <c r="AU300" s="73">
        <v>0</v>
      </c>
      <c r="AY300" s="73"/>
      <c r="AZ300" s="7"/>
    </row>
    <row r="301" spans="1:52" ht="16.5">
      <c r="A301" s="64">
        <v>39319</v>
      </c>
      <c r="B301" s="63">
        <f t="shared" si="4"/>
        <v>237</v>
      </c>
      <c r="C301" s="71">
        <v>0.639468</v>
      </c>
      <c r="D301" s="72">
        <v>0.639468</v>
      </c>
      <c r="E301" s="49"/>
      <c r="F301">
        <v>38.6670556</v>
      </c>
      <c r="G301">
        <v>-78.5005833</v>
      </c>
      <c r="H301" s="105">
        <v>17.653</v>
      </c>
      <c r="I301" s="73"/>
      <c r="M301" s="105">
        <v>1886.6560500000014</v>
      </c>
      <c r="N301" s="105">
        <v>22.1</v>
      </c>
      <c r="O301" s="105">
        <v>51.2</v>
      </c>
      <c r="P301" s="73">
        <v>77.6704</v>
      </c>
      <c r="R301" s="73"/>
      <c r="S301" s="73"/>
      <c r="T301" s="73"/>
      <c r="U301" s="73"/>
      <c r="V301" s="73"/>
      <c r="W301" s="73"/>
      <c r="X301" s="73"/>
      <c r="Y301" s="73"/>
      <c r="Z301" s="73"/>
      <c r="AA301" s="73"/>
      <c r="AB301" s="73">
        <v>2010.2</v>
      </c>
      <c r="AC301" s="73">
        <v>6411</v>
      </c>
      <c r="AD301" s="73">
        <v>384</v>
      </c>
      <c r="AE301" s="73">
        <v>161</v>
      </c>
      <c r="AF301" s="73">
        <v>26</v>
      </c>
      <c r="AG301" s="73">
        <v>13</v>
      </c>
      <c r="AH301" s="73">
        <v>24</v>
      </c>
      <c r="AI301" s="105">
        <v>7019</v>
      </c>
      <c r="AJ301" s="105">
        <v>608</v>
      </c>
      <c r="AK301" s="105">
        <v>224</v>
      </c>
      <c r="AL301" s="105">
        <v>63</v>
      </c>
      <c r="AM301" s="105">
        <v>37</v>
      </c>
      <c r="AN301" s="105">
        <v>24</v>
      </c>
      <c r="AQ301" s="73">
        <v>147.784</v>
      </c>
      <c r="AT301" s="73">
        <v>0.459861</v>
      </c>
      <c r="AU301" s="73">
        <v>0</v>
      </c>
      <c r="AY301" s="73"/>
      <c r="AZ301" s="7"/>
    </row>
    <row r="302" spans="1:52" ht="16.5">
      <c r="A302" s="64">
        <v>39319</v>
      </c>
      <c r="B302" s="63">
        <f t="shared" si="4"/>
        <v>237</v>
      </c>
      <c r="C302" s="71">
        <v>0.639583</v>
      </c>
      <c r="D302" s="72">
        <v>0.639583</v>
      </c>
      <c r="E302" s="49"/>
      <c r="F302">
        <v>38.6670556</v>
      </c>
      <c r="G302">
        <v>-78.5005833</v>
      </c>
      <c r="H302" s="105">
        <v>17.678</v>
      </c>
      <c r="I302" s="73"/>
      <c r="M302" s="105">
        <v>1870.8523000000005</v>
      </c>
      <c r="N302" s="105">
        <v>22.2</v>
      </c>
      <c r="O302" s="105">
        <v>50.7</v>
      </c>
      <c r="P302" s="73">
        <v>77.5987</v>
      </c>
      <c r="R302" s="73">
        <v>0.000128</v>
      </c>
      <c r="S302" s="106">
        <v>8.62E-05</v>
      </c>
      <c r="T302" s="106">
        <v>4.77E-05</v>
      </c>
      <c r="U302" s="106">
        <v>1.2E-05</v>
      </c>
      <c r="V302" s="106">
        <v>9.29E-06</v>
      </c>
      <c r="W302" s="106">
        <v>7.06E-06</v>
      </c>
      <c r="X302" s="73">
        <v>806.5</v>
      </c>
      <c r="Y302" s="73">
        <v>307.3</v>
      </c>
      <c r="Z302" s="73">
        <v>300</v>
      </c>
      <c r="AA302" s="73">
        <v>37.3</v>
      </c>
      <c r="AB302" s="73">
        <v>1980.3</v>
      </c>
      <c r="AC302" s="73">
        <v>6446</v>
      </c>
      <c r="AD302" s="73">
        <v>434</v>
      </c>
      <c r="AE302" s="73">
        <v>145</v>
      </c>
      <c r="AF302" s="73">
        <v>14</v>
      </c>
      <c r="AG302" s="73">
        <v>2</v>
      </c>
      <c r="AH302" s="73">
        <v>14</v>
      </c>
      <c r="AI302" s="105">
        <v>7055</v>
      </c>
      <c r="AJ302" s="105">
        <v>609</v>
      </c>
      <c r="AK302" s="105">
        <v>175</v>
      </c>
      <c r="AL302" s="105">
        <v>30</v>
      </c>
      <c r="AM302" s="105">
        <v>16</v>
      </c>
      <c r="AN302" s="105">
        <v>14</v>
      </c>
      <c r="AQ302" s="73">
        <v>146.935</v>
      </c>
      <c r="AT302" s="73">
        <v>0.491975</v>
      </c>
      <c r="AU302" s="73">
        <v>0</v>
      </c>
      <c r="AY302" s="73"/>
      <c r="AZ302" s="7"/>
    </row>
    <row r="303" spans="1:52" ht="16.5">
      <c r="A303" s="64">
        <v>39319</v>
      </c>
      <c r="B303" s="63">
        <f t="shared" si="4"/>
        <v>237</v>
      </c>
      <c r="C303" s="71">
        <v>0.639699</v>
      </c>
      <c r="D303" s="72">
        <v>0.639699</v>
      </c>
      <c r="E303" s="49"/>
      <c r="F303">
        <v>38.6670556</v>
      </c>
      <c r="G303">
        <v>-78.5005833</v>
      </c>
      <c r="H303" s="105">
        <v>17.708</v>
      </c>
      <c r="I303" s="73"/>
      <c r="M303" s="105">
        <v>1851.8878000000022</v>
      </c>
      <c r="N303" s="105">
        <v>22.4</v>
      </c>
      <c r="O303" s="105">
        <v>50.7</v>
      </c>
      <c r="P303" s="73">
        <v>77.3265</v>
      </c>
      <c r="R303" s="73"/>
      <c r="S303" s="73"/>
      <c r="T303" s="73"/>
      <c r="U303" s="73"/>
      <c r="V303" s="73"/>
      <c r="W303" s="73"/>
      <c r="X303" s="73"/>
      <c r="Y303" s="73"/>
      <c r="Z303" s="73"/>
      <c r="AA303" s="73"/>
      <c r="AB303" s="73">
        <v>1986.4</v>
      </c>
      <c r="AC303" s="73">
        <v>6494</v>
      </c>
      <c r="AD303" s="73">
        <v>433</v>
      </c>
      <c r="AE303" s="73">
        <v>173</v>
      </c>
      <c r="AF303" s="73">
        <v>20</v>
      </c>
      <c r="AG303" s="73">
        <v>4</v>
      </c>
      <c r="AH303" s="73">
        <v>18</v>
      </c>
      <c r="AI303" s="105">
        <v>7142</v>
      </c>
      <c r="AJ303" s="105">
        <v>648</v>
      </c>
      <c r="AK303" s="105">
        <v>215</v>
      </c>
      <c r="AL303" s="105">
        <v>42</v>
      </c>
      <c r="AM303" s="105">
        <v>22</v>
      </c>
      <c r="AN303" s="105">
        <v>18</v>
      </c>
      <c r="AQ303" s="73">
        <v>151.099</v>
      </c>
      <c r="AT303" s="73">
        <v>0.491122</v>
      </c>
      <c r="AU303" s="73">
        <v>0</v>
      </c>
      <c r="AY303" s="73"/>
      <c r="AZ303" s="7"/>
    </row>
    <row r="304" spans="1:52" ht="16.5">
      <c r="A304" s="64">
        <v>39319</v>
      </c>
      <c r="B304" s="63">
        <f t="shared" si="4"/>
        <v>237</v>
      </c>
      <c r="C304" s="71">
        <v>0.639815</v>
      </c>
      <c r="D304" s="72">
        <v>0.639815</v>
      </c>
      <c r="E304" s="49"/>
      <c r="F304">
        <v>38.6670556</v>
      </c>
      <c r="G304">
        <v>-78.5005833</v>
      </c>
      <c r="H304" s="105">
        <v>17.736</v>
      </c>
      <c r="I304" s="73"/>
      <c r="M304" s="105">
        <v>1834.1875999999993</v>
      </c>
      <c r="N304" s="105">
        <v>22.5</v>
      </c>
      <c r="O304" s="105">
        <v>50.8</v>
      </c>
      <c r="P304" s="73">
        <v>77.4841</v>
      </c>
      <c r="R304" s="73"/>
      <c r="S304" s="73"/>
      <c r="T304" s="73"/>
      <c r="U304" s="73"/>
      <c r="V304" s="73"/>
      <c r="W304" s="73"/>
      <c r="X304" s="73"/>
      <c r="Y304" s="73"/>
      <c r="Z304" s="73"/>
      <c r="AA304" s="73"/>
      <c r="AB304" s="73">
        <v>2035.3</v>
      </c>
      <c r="AC304" s="73">
        <v>6359</v>
      </c>
      <c r="AD304" s="73">
        <v>440</v>
      </c>
      <c r="AE304" s="73">
        <v>155</v>
      </c>
      <c r="AF304" s="73">
        <v>16</v>
      </c>
      <c r="AG304" s="73">
        <v>15</v>
      </c>
      <c r="AH304" s="73">
        <v>25</v>
      </c>
      <c r="AI304" s="105">
        <v>7010</v>
      </c>
      <c r="AJ304" s="105">
        <v>651</v>
      </c>
      <c r="AK304" s="105">
        <v>211</v>
      </c>
      <c r="AL304" s="105">
        <v>56</v>
      </c>
      <c r="AM304" s="105">
        <v>40</v>
      </c>
      <c r="AN304" s="105">
        <v>25</v>
      </c>
      <c r="AQ304" s="73">
        <v>143.304</v>
      </c>
      <c r="AT304" s="73">
        <v>0.490269</v>
      </c>
      <c r="AU304" s="73">
        <v>0</v>
      </c>
      <c r="AY304" s="73"/>
      <c r="AZ304" s="7"/>
    </row>
    <row r="305" spans="1:52" ht="16.5">
      <c r="A305" s="64">
        <v>39319</v>
      </c>
      <c r="B305" s="63">
        <f t="shared" si="4"/>
        <v>237</v>
      </c>
      <c r="C305" s="71">
        <v>0.639931</v>
      </c>
      <c r="D305" s="72">
        <v>0.639931</v>
      </c>
      <c r="E305" s="49"/>
      <c r="F305">
        <v>38.6670556</v>
      </c>
      <c r="G305">
        <v>-78.5005833</v>
      </c>
      <c r="H305" s="105">
        <v>17.768</v>
      </c>
      <c r="I305" s="73"/>
      <c r="M305" s="105">
        <v>1813.9588000000003</v>
      </c>
      <c r="N305" s="105">
        <v>22.7</v>
      </c>
      <c r="O305" s="105">
        <v>50.4</v>
      </c>
      <c r="P305" s="73">
        <v>77.1259</v>
      </c>
      <c r="R305" s="73">
        <v>0.000129</v>
      </c>
      <c r="S305" s="106">
        <v>8.69E-05</v>
      </c>
      <c r="T305" s="106">
        <v>4.85E-05</v>
      </c>
      <c r="U305" s="106">
        <v>1.17E-05</v>
      </c>
      <c r="V305" s="106">
        <v>8.79E-06</v>
      </c>
      <c r="W305" s="106">
        <v>8.43E-06</v>
      </c>
      <c r="X305" s="73">
        <v>812</v>
      </c>
      <c r="Y305" s="73">
        <v>307.2</v>
      </c>
      <c r="Z305" s="73">
        <v>300.2</v>
      </c>
      <c r="AA305" s="73">
        <v>37.5</v>
      </c>
      <c r="AB305" s="73">
        <v>2024.7</v>
      </c>
      <c r="AC305" s="73">
        <v>6365</v>
      </c>
      <c r="AD305" s="73">
        <v>421</v>
      </c>
      <c r="AE305" s="73">
        <v>169</v>
      </c>
      <c r="AF305" s="73">
        <v>29</v>
      </c>
      <c r="AG305" s="73">
        <v>9</v>
      </c>
      <c r="AH305" s="73">
        <v>35</v>
      </c>
      <c r="AI305" s="105">
        <v>7028</v>
      </c>
      <c r="AJ305" s="105">
        <v>663</v>
      </c>
      <c r="AK305" s="105">
        <v>242</v>
      </c>
      <c r="AL305" s="105">
        <v>73</v>
      </c>
      <c r="AM305" s="105">
        <v>44</v>
      </c>
      <c r="AN305" s="105">
        <v>35</v>
      </c>
      <c r="AQ305" s="73">
        <v>150.117</v>
      </c>
      <c r="AT305" s="73">
        <v>0.467437</v>
      </c>
      <c r="AU305" s="73">
        <v>0</v>
      </c>
      <c r="AY305" s="73"/>
      <c r="AZ305" s="7"/>
    </row>
    <row r="306" spans="1:52" ht="16.5">
      <c r="A306" s="64">
        <v>39319</v>
      </c>
      <c r="B306" s="63">
        <f t="shared" si="4"/>
        <v>237</v>
      </c>
      <c r="C306" s="71">
        <v>0.640046</v>
      </c>
      <c r="D306" s="72">
        <v>0.640046</v>
      </c>
      <c r="E306" s="49"/>
      <c r="F306">
        <v>38.6670556</v>
      </c>
      <c r="G306">
        <v>-78.5005833</v>
      </c>
      <c r="H306" s="105">
        <v>17.803</v>
      </c>
      <c r="I306" s="73"/>
      <c r="M306" s="105">
        <v>1791.8335499999994</v>
      </c>
      <c r="N306" s="105">
        <v>23</v>
      </c>
      <c r="O306" s="105">
        <v>49</v>
      </c>
      <c r="P306" s="73">
        <v>77.3265</v>
      </c>
      <c r="R306" s="73"/>
      <c r="S306" s="73"/>
      <c r="T306" s="73"/>
      <c r="U306" s="73"/>
      <c r="V306" s="73"/>
      <c r="W306" s="73"/>
      <c r="X306" s="73"/>
      <c r="Y306" s="73"/>
      <c r="Z306" s="73"/>
      <c r="AA306" s="73"/>
      <c r="AB306" s="73">
        <v>2014.7</v>
      </c>
      <c r="AC306" s="73">
        <v>6571</v>
      </c>
      <c r="AD306" s="73">
        <v>437</v>
      </c>
      <c r="AE306" s="73">
        <v>163</v>
      </c>
      <c r="AF306" s="73">
        <v>13</v>
      </c>
      <c r="AG306" s="73">
        <v>3</v>
      </c>
      <c r="AH306" s="73">
        <v>27</v>
      </c>
      <c r="AI306" s="105">
        <v>7214</v>
      </c>
      <c r="AJ306" s="105">
        <v>643</v>
      </c>
      <c r="AK306" s="105">
        <v>206</v>
      </c>
      <c r="AL306" s="105">
        <v>43</v>
      </c>
      <c r="AM306" s="105">
        <v>30</v>
      </c>
      <c r="AN306" s="105">
        <v>27</v>
      </c>
      <c r="AQ306" s="73">
        <v>147.049</v>
      </c>
      <c r="AT306" s="73">
        <v>0.488563</v>
      </c>
      <c r="AU306" s="73">
        <v>0</v>
      </c>
      <c r="AY306" s="73"/>
      <c r="AZ306" s="7"/>
    </row>
    <row r="307" spans="1:52" ht="16.5">
      <c r="A307" s="64">
        <v>39319</v>
      </c>
      <c r="B307" s="63">
        <f t="shared" si="4"/>
        <v>237</v>
      </c>
      <c r="C307" s="71">
        <v>0.640162</v>
      </c>
      <c r="D307" s="72">
        <v>0.640162</v>
      </c>
      <c r="E307" s="49"/>
      <c r="F307">
        <v>38.6670556</v>
      </c>
      <c r="G307">
        <v>-78.5005833</v>
      </c>
      <c r="H307" s="105">
        <v>17.82</v>
      </c>
      <c r="I307" s="73"/>
      <c r="M307" s="105">
        <v>1781.0869999999995</v>
      </c>
      <c r="N307" s="105">
        <v>23.1</v>
      </c>
      <c r="O307" s="105">
        <v>48.6</v>
      </c>
      <c r="P307" s="73">
        <v>77.0256</v>
      </c>
      <c r="R307" s="73"/>
      <c r="S307" s="73"/>
      <c r="T307" s="73"/>
      <c r="U307" s="73"/>
      <c r="V307" s="73"/>
      <c r="W307" s="73"/>
      <c r="X307" s="73"/>
      <c r="Y307" s="73"/>
      <c r="Z307" s="73"/>
      <c r="AA307" s="73"/>
      <c r="AB307" s="73">
        <v>1999.2</v>
      </c>
      <c r="AC307" s="73">
        <v>6575</v>
      </c>
      <c r="AD307" s="73">
        <v>451</v>
      </c>
      <c r="AE307" s="73">
        <v>149</v>
      </c>
      <c r="AF307" s="73">
        <v>26</v>
      </c>
      <c r="AG307" s="73">
        <v>5</v>
      </c>
      <c r="AH307" s="73">
        <v>24</v>
      </c>
      <c r="AI307" s="105">
        <v>7230</v>
      </c>
      <c r="AJ307" s="105">
        <v>655</v>
      </c>
      <c r="AK307" s="105">
        <v>204</v>
      </c>
      <c r="AL307" s="105">
        <v>55</v>
      </c>
      <c r="AM307" s="105">
        <v>29</v>
      </c>
      <c r="AN307" s="105">
        <v>24</v>
      </c>
      <c r="AQ307" s="73">
        <v>154.721</v>
      </c>
      <c r="AT307" s="73">
        <v>0.552547</v>
      </c>
      <c r="AU307" s="73">
        <v>0</v>
      </c>
      <c r="AY307" s="73"/>
      <c r="AZ307" s="7"/>
    </row>
    <row r="308" spans="1:52" ht="16.5">
      <c r="A308" s="64">
        <v>39319</v>
      </c>
      <c r="B308" s="63">
        <f t="shared" si="4"/>
        <v>237</v>
      </c>
      <c r="C308" s="71">
        <v>0.640278</v>
      </c>
      <c r="D308" s="72">
        <v>0.640278</v>
      </c>
      <c r="E308" s="49"/>
      <c r="F308">
        <v>38.6670556</v>
      </c>
      <c r="G308">
        <v>-78.5005833</v>
      </c>
      <c r="H308" s="105">
        <v>17.84</v>
      </c>
      <c r="I308" s="73"/>
      <c r="M308" s="105">
        <v>1768.4440000000013</v>
      </c>
      <c r="N308" s="105">
        <v>23.1</v>
      </c>
      <c r="O308" s="105">
        <v>49.3</v>
      </c>
      <c r="P308" s="73">
        <v>77.2405</v>
      </c>
      <c r="R308" s="73">
        <v>0.000129</v>
      </c>
      <c r="S308" s="106">
        <v>8.67E-05</v>
      </c>
      <c r="T308" s="106">
        <v>4.88E-05</v>
      </c>
      <c r="U308" s="106">
        <v>1.19E-05</v>
      </c>
      <c r="V308" s="106">
        <v>9.19E-06</v>
      </c>
      <c r="W308" s="106">
        <v>7.75E-06</v>
      </c>
      <c r="X308" s="73">
        <v>817.5</v>
      </c>
      <c r="Y308" s="73">
        <v>307.2</v>
      </c>
      <c r="Z308" s="73">
        <v>300.3</v>
      </c>
      <c r="AA308" s="73">
        <v>38</v>
      </c>
      <c r="AB308" s="73">
        <v>2038.2</v>
      </c>
      <c r="AC308" s="73">
        <v>6279</v>
      </c>
      <c r="AD308" s="73">
        <v>400</v>
      </c>
      <c r="AE308" s="73">
        <v>166</v>
      </c>
      <c r="AF308" s="73">
        <v>23</v>
      </c>
      <c r="AG308" s="73">
        <v>7</v>
      </c>
      <c r="AH308" s="73">
        <v>32</v>
      </c>
      <c r="AI308" s="105">
        <v>6907</v>
      </c>
      <c r="AJ308" s="105">
        <v>628</v>
      </c>
      <c r="AK308" s="105">
        <v>228</v>
      </c>
      <c r="AL308" s="105">
        <v>62</v>
      </c>
      <c r="AM308" s="105">
        <v>39</v>
      </c>
      <c r="AN308" s="105">
        <v>32</v>
      </c>
      <c r="AQ308" s="73">
        <v>157.453</v>
      </c>
      <c r="AT308" s="73">
        <v>0.562683</v>
      </c>
      <c r="AU308" s="73">
        <v>0</v>
      </c>
      <c r="AY308" s="73"/>
      <c r="AZ308" s="7"/>
    </row>
    <row r="309" spans="1:52" ht="16.5">
      <c r="A309" s="64">
        <v>39319</v>
      </c>
      <c r="B309" s="63">
        <f t="shared" si="4"/>
        <v>237</v>
      </c>
      <c r="C309" s="71">
        <v>0.640393</v>
      </c>
      <c r="D309" s="72">
        <v>0.640393</v>
      </c>
      <c r="E309" s="49"/>
      <c r="F309">
        <v>38.6670556</v>
      </c>
      <c r="G309">
        <v>-78.5005833</v>
      </c>
      <c r="H309" s="105">
        <v>17.87</v>
      </c>
      <c r="I309" s="73"/>
      <c r="M309" s="105">
        <v>1749.4794999999995</v>
      </c>
      <c r="N309" s="105">
        <v>23.3</v>
      </c>
      <c r="O309" s="105">
        <v>49.2</v>
      </c>
      <c r="P309" s="73">
        <v>76.7534</v>
      </c>
      <c r="R309" s="73"/>
      <c r="S309" s="73"/>
      <c r="T309" s="73"/>
      <c r="U309" s="73"/>
      <c r="V309" s="73"/>
      <c r="W309" s="73"/>
      <c r="X309" s="73"/>
      <c r="Y309" s="73"/>
      <c r="Z309" s="73"/>
      <c r="AA309" s="73"/>
      <c r="AB309" s="73">
        <v>2001.9</v>
      </c>
      <c r="AC309" s="73">
        <v>6242</v>
      </c>
      <c r="AD309" s="73">
        <v>435</v>
      </c>
      <c r="AE309" s="73">
        <v>158</v>
      </c>
      <c r="AF309" s="73">
        <v>35</v>
      </c>
      <c r="AG309" s="73">
        <v>12</v>
      </c>
      <c r="AH309" s="73">
        <v>21</v>
      </c>
      <c r="AI309" s="105">
        <v>6903</v>
      </c>
      <c r="AJ309" s="105">
        <v>661</v>
      </c>
      <c r="AK309" s="105">
        <v>226</v>
      </c>
      <c r="AL309" s="105">
        <v>68</v>
      </c>
      <c r="AM309" s="105">
        <v>33</v>
      </c>
      <c r="AN309" s="105">
        <v>21</v>
      </c>
      <c r="AQ309" s="73">
        <v>158.824</v>
      </c>
      <c r="AT309" s="73">
        <v>0.562929</v>
      </c>
      <c r="AU309" s="73">
        <v>0</v>
      </c>
      <c r="AY309" s="73"/>
      <c r="AZ309" s="7"/>
    </row>
    <row r="310" spans="1:52" ht="16.5">
      <c r="A310" s="64">
        <v>39319</v>
      </c>
      <c r="B310" s="63">
        <f t="shared" si="4"/>
        <v>237</v>
      </c>
      <c r="C310" s="71">
        <v>0.640509</v>
      </c>
      <c r="D310" s="72">
        <v>0.640509</v>
      </c>
      <c r="E310" s="49"/>
      <c r="F310">
        <v>38.6670556</v>
      </c>
      <c r="G310">
        <v>-78.5005833</v>
      </c>
      <c r="H310" s="105">
        <v>17.894</v>
      </c>
      <c r="I310" s="73"/>
      <c r="M310" s="105">
        <v>1734.3079000000016</v>
      </c>
      <c r="N310" s="105">
        <v>23.5</v>
      </c>
      <c r="O310" s="105">
        <v>46.8</v>
      </c>
      <c r="P310" s="73">
        <v>76.4668</v>
      </c>
      <c r="R310" s="73"/>
      <c r="S310" s="73"/>
      <c r="T310" s="73"/>
      <c r="U310" s="73"/>
      <c r="V310" s="73"/>
      <c r="W310" s="73"/>
      <c r="X310" s="73"/>
      <c r="Y310" s="73"/>
      <c r="Z310" s="73"/>
      <c r="AA310" s="73"/>
      <c r="AB310" s="73">
        <v>1956.3</v>
      </c>
      <c r="AC310" s="73">
        <v>10441</v>
      </c>
      <c r="AD310" s="73">
        <v>497</v>
      </c>
      <c r="AE310" s="73">
        <v>226</v>
      </c>
      <c r="AF310" s="73">
        <v>25</v>
      </c>
      <c r="AG310" s="73">
        <v>6</v>
      </c>
      <c r="AH310" s="73">
        <v>30</v>
      </c>
      <c r="AI310" s="105">
        <v>11225</v>
      </c>
      <c r="AJ310" s="105">
        <v>784</v>
      </c>
      <c r="AK310" s="105">
        <v>287</v>
      </c>
      <c r="AL310" s="105">
        <v>61</v>
      </c>
      <c r="AM310" s="105">
        <v>36</v>
      </c>
      <c r="AN310" s="105">
        <v>30</v>
      </c>
      <c r="AQ310" s="73">
        <v>165.78</v>
      </c>
      <c r="AT310" s="73">
        <v>0.639001</v>
      </c>
      <c r="AU310" s="73">
        <v>0</v>
      </c>
      <c r="AY310" s="73"/>
      <c r="AZ310" s="7"/>
    </row>
    <row r="311" spans="1:52" ht="16.5">
      <c r="A311" s="64">
        <v>39319</v>
      </c>
      <c r="B311" s="63">
        <f t="shared" si="4"/>
        <v>237</v>
      </c>
      <c r="C311" s="71">
        <v>0.640625</v>
      </c>
      <c r="D311" s="72">
        <v>0.640625</v>
      </c>
      <c r="E311" s="49"/>
      <c r="F311">
        <v>38.6670556</v>
      </c>
      <c r="G311">
        <v>-78.5005833</v>
      </c>
      <c r="H311" s="105">
        <v>17.924</v>
      </c>
      <c r="I311" s="73"/>
      <c r="M311" s="105">
        <v>1715.3434000000016</v>
      </c>
      <c r="N311" s="105">
        <v>23.8</v>
      </c>
      <c r="O311" s="105">
        <v>45.3</v>
      </c>
      <c r="P311" s="73">
        <v>75.8794</v>
      </c>
      <c r="R311" s="73">
        <v>0.00013</v>
      </c>
      <c r="S311" s="106">
        <v>8.71E-05</v>
      </c>
      <c r="T311" s="106">
        <v>4.77E-05</v>
      </c>
      <c r="U311" s="106">
        <v>1.19E-05</v>
      </c>
      <c r="V311" s="106">
        <v>8.76E-06</v>
      </c>
      <c r="W311" s="106">
        <v>7.59E-06</v>
      </c>
      <c r="X311" s="73">
        <v>822.1</v>
      </c>
      <c r="Y311" s="73">
        <v>307.2</v>
      </c>
      <c r="Z311" s="73">
        <v>300.3</v>
      </c>
      <c r="AA311" s="73">
        <v>38.3</v>
      </c>
      <c r="AB311" s="73">
        <v>1920.3</v>
      </c>
      <c r="AC311" s="73">
        <v>9146</v>
      </c>
      <c r="AD311" s="73">
        <v>465</v>
      </c>
      <c r="AE311" s="73">
        <v>167</v>
      </c>
      <c r="AF311" s="73">
        <v>22</v>
      </c>
      <c r="AG311" s="73">
        <v>4</v>
      </c>
      <c r="AH311" s="73">
        <v>16</v>
      </c>
      <c r="AI311" s="105">
        <v>9820</v>
      </c>
      <c r="AJ311" s="105">
        <v>674</v>
      </c>
      <c r="AK311" s="105">
        <v>209</v>
      </c>
      <c r="AL311" s="105">
        <v>42</v>
      </c>
      <c r="AM311" s="105">
        <v>20</v>
      </c>
      <c r="AN311" s="105">
        <v>16</v>
      </c>
      <c r="AQ311" s="73">
        <v>182.688</v>
      </c>
      <c r="AT311" s="73">
        <v>0.660126</v>
      </c>
      <c r="AU311" s="73">
        <v>0</v>
      </c>
      <c r="AY311" s="73"/>
      <c r="AZ311" s="7"/>
    </row>
    <row r="312" spans="1:52" ht="16.5">
      <c r="A312" s="64">
        <v>39319</v>
      </c>
      <c r="B312" s="63">
        <f t="shared" si="4"/>
        <v>237</v>
      </c>
      <c r="C312" s="71">
        <v>0.640741</v>
      </c>
      <c r="D312" s="72">
        <v>0.640741</v>
      </c>
      <c r="E312" s="49"/>
      <c r="F312">
        <v>38.6670556</v>
      </c>
      <c r="G312">
        <v>-78.5005833</v>
      </c>
      <c r="H312" s="105">
        <v>17.942</v>
      </c>
      <c r="I312" s="73"/>
      <c r="M312" s="105">
        <v>1703.9647000000004</v>
      </c>
      <c r="N312" s="105">
        <v>23.9</v>
      </c>
      <c r="O312" s="105">
        <v>44.5</v>
      </c>
      <c r="P312" s="73">
        <v>75.7361</v>
      </c>
      <c r="R312" s="73"/>
      <c r="S312" s="73"/>
      <c r="T312" s="73"/>
      <c r="U312" s="73"/>
      <c r="V312" s="73"/>
      <c r="W312" s="73"/>
      <c r="X312" s="73"/>
      <c r="Y312" s="73"/>
      <c r="Z312" s="73"/>
      <c r="AA312" s="73"/>
      <c r="AB312" s="73">
        <v>1929.4</v>
      </c>
      <c r="AC312" s="73">
        <v>9086</v>
      </c>
      <c r="AD312" s="73">
        <v>457</v>
      </c>
      <c r="AE312" s="73">
        <v>155</v>
      </c>
      <c r="AF312" s="73">
        <v>29</v>
      </c>
      <c r="AG312" s="73">
        <v>12</v>
      </c>
      <c r="AH312" s="73">
        <v>22</v>
      </c>
      <c r="AI312" s="105">
        <v>9761</v>
      </c>
      <c r="AJ312" s="105">
        <v>675</v>
      </c>
      <c r="AK312" s="105">
        <v>218</v>
      </c>
      <c r="AL312" s="105">
        <v>63</v>
      </c>
      <c r="AM312" s="105">
        <v>34</v>
      </c>
      <c r="AN312" s="105">
        <v>22</v>
      </c>
      <c r="AQ312" s="73">
        <v>178.475</v>
      </c>
      <c r="AT312" s="73">
        <v>0.681252</v>
      </c>
      <c r="AU312" s="73">
        <v>0</v>
      </c>
      <c r="AY312" s="73"/>
      <c r="AZ312" s="7"/>
    </row>
    <row r="313" spans="1:52" ht="16.5">
      <c r="A313" s="64">
        <v>39319</v>
      </c>
      <c r="B313" s="63">
        <f t="shared" si="4"/>
        <v>237</v>
      </c>
      <c r="C313" s="71">
        <v>0.640857</v>
      </c>
      <c r="D313" s="72">
        <v>0.640857</v>
      </c>
      <c r="E313" s="49"/>
      <c r="F313">
        <v>38.6670556</v>
      </c>
      <c r="G313">
        <v>-78.5005833</v>
      </c>
      <c r="H313" s="105">
        <v>17.971</v>
      </c>
      <c r="I313" s="73"/>
      <c r="M313" s="105">
        <v>1685.6323499999999</v>
      </c>
      <c r="N313" s="105">
        <v>24.1</v>
      </c>
      <c r="O313" s="105">
        <v>44.2</v>
      </c>
      <c r="P313" s="73">
        <v>75.1057</v>
      </c>
      <c r="R313" s="73"/>
      <c r="S313" s="73"/>
      <c r="T313" s="73"/>
      <c r="U313" s="73"/>
      <c r="V313" s="73"/>
      <c r="W313" s="73"/>
      <c r="X313" s="73"/>
      <c r="Y313" s="73"/>
      <c r="Z313" s="73"/>
      <c r="AA313" s="73"/>
      <c r="AB313" s="73">
        <v>1925.6</v>
      </c>
      <c r="AC313" s="73">
        <v>9154</v>
      </c>
      <c r="AD313" s="73">
        <v>465</v>
      </c>
      <c r="AE313" s="73">
        <v>154</v>
      </c>
      <c r="AF313" s="73">
        <v>34</v>
      </c>
      <c r="AG313" s="73">
        <v>5</v>
      </c>
      <c r="AH313" s="73">
        <v>26</v>
      </c>
      <c r="AI313" s="105">
        <v>9838</v>
      </c>
      <c r="AJ313" s="105">
        <v>684</v>
      </c>
      <c r="AK313" s="105">
        <v>219</v>
      </c>
      <c r="AL313" s="105">
        <v>65</v>
      </c>
      <c r="AM313" s="105">
        <v>31</v>
      </c>
      <c r="AN313" s="105">
        <v>26</v>
      </c>
      <c r="AQ313" s="73">
        <v>176.194</v>
      </c>
      <c r="AT313" s="73">
        <v>0.625452</v>
      </c>
      <c r="AU313" s="73">
        <v>0</v>
      </c>
      <c r="AY313" s="73"/>
      <c r="AZ313" s="7"/>
    </row>
    <row r="314" spans="1:52" ht="16.5">
      <c r="A314" s="64">
        <v>39319</v>
      </c>
      <c r="B314" s="63">
        <f t="shared" si="4"/>
        <v>237</v>
      </c>
      <c r="C314" s="71">
        <v>0.640972</v>
      </c>
      <c r="D314" s="72">
        <v>0.640972</v>
      </c>
      <c r="E314" s="49"/>
      <c r="F314">
        <v>38.6670556</v>
      </c>
      <c r="G314">
        <v>-78.5005833</v>
      </c>
      <c r="H314" s="105">
        <v>17.997</v>
      </c>
      <c r="I314" s="73"/>
      <c r="M314" s="105">
        <v>1669.1964500000013</v>
      </c>
      <c r="N314" s="105">
        <v>24.2</v>
      </c>
      <c r="O314" s="105">
        <v>45</v>
      </c>
      <c r="P314" s="73">
        <v>75.2776</v>
      </c>
      <c r="R314" s="73">
        <v>0.000119</v>
      </c>
      <c r="S314" s="106">
        <v>7.99E-05</v>
      </c>
      <c r="T314" s="106">
        <v>4.35E-05</v>
      </c>
      <c r="U314" s="106">
        <v>1.08E-05</v>
      </c>
      <c r="V314" s="106">
        <v>8.22E-06</v>
      </c>
      <c r="W314" s="106">
        <v>6.35E-06</v>
      </c>
      <c r="X314" s="73">
        <v>827</v>
      </c>
      <c r="Y314" s="73">
        <v>307.2</v>
      </c>
      <c r="Z314" s="73">
        <v>300.3</v>
      </c>
      <c r="AA314" s="73">
        <v>37.8</v>
      </c>
      <c r="AB314" s="73">
        <v>1960.8</v>
      </c>
      <c r="AC314" s="73">
        <v>6858</v>
      </c>
      <c r="AD314" s="73">
        <v>449</v>
      </c>
      <c r="AE314" s="73">
        <v>162</v>
      </c>
      <c r="AF314" s="73">
        <v>24</v>
      </c>
      <c r="AG314" s="73">
        <v>7</v>
      </c>
      <c r="AH314" s="73">
        <v>21</v>
      </c>
      <c r="AI314" s="105">
        <v>7521</v>
      </c>
      <c r="AJ314" s="105">
        <v>663</v>
      </c>
      <c r="AK314" s="105">
        <v>214</v>
      </c>
      <c r="AL314" s="105">
        <v>52</v>
      </c>
      <c r="AM314" s="105">
        <v>28</v>
      </c>
      <c r="AN314" s="105">
        <v>21</v>
      </c>
      <c r="AQ314" s="73">
        <v>172.624</v>
      </c>
      <c r="AT314" s="73">
        <v>0.625698</v>
      </c>
      <c r="AU314" s="73">
        <v>0</v>
      </c>
      <c r="AY314" s="73"/>
      <c r="AZ314" s="7"/>
    </row>
    <row r="315" spans="1:52" ht="16.5">
      <c r="A315" s="64">
        <v>39319</v>
      </c>
      <c r="B315" s="63">
        <f t="shared" si="4"/>
        <v>237</v>
      </c>
      <c r="C315" s="71">
        <v>0.641088</v>
      </c>
      <c r="D315" s="72">
        <v>0.641088</v>
      </c>
      <c r="E315" s="49"/>
      <c r="F315">
        <v>38.6670556</v>
      </c>
      <c r="G315">
        <v>-78.5005833</v>
      </c>
      <c r="H315" s="105">
        <v>18.019</v>
      </c>
      <c r="I315" s="73"/>
      <c r="M315" s="105">
        <v>1655.2891500000023</v>
      </c>
      <c r="N315" s="105">
        <v>24.3</v>
      </c>
      <c r="O315" s="105">
        <v>45.6</v>
      </c>
      <c r="P315" s="73">
        <v>74.9911</v>
      </c>
      <c r="R315" s="73"/>
      <c r="S315" s="73"/>
      <c r="T315" s="73"/>
      <c r="U315" s="73"/>
      <c r="V315" s="73"/>
      <c r="W315" s="73"/>
      <c r="X315" s="73"/>
      <c r="Y315" s="73"/>
      <c r="Z315" s="73"/>
      <c r="AA315" s="73"/>
      <c r="AB315" s="73">
        <v>2005.4</v>
      </c>
      <c r="AC315" s="73">
        <v>6366</v>
      </c>
      <c r="AD315" s="73">
        <v>455</v>
      </c>
      <c r="AE315" s="73">
        <v>157</v>
      </c>
      <c r="AF315" s="73">
        <v>25</v>
      </c>
      <c r="AG315" s="73">
        <v>0</v>
      </c>
      <c r="AH315" s="73">
        <v>37</v>
      </c>
      <c r="AI315" s="105">
        <v>7040</v>
      </c>
      <c r="AJ315" s="105">
        <v>674</v>
      </c>
      <c r="AK315" s="105">
        <v>219</v>
      </c>
      <c r="AL315" s="105">
        <v>62</v>
      </c>
      <c r="AM315" s="105">
        <v>37</v>
      </c>
      <c r="AN315" s="105">
        <v>37</v>
      </c>
      <c r="AQ315" s="73">
        <v>175.284</v>
      </c>
      <c r="AT315" s="73">
        <v>0.647923</v>
      </c>
      <c r="AU315" s="73">
        <v>0</v>
      </c>
      <c r="AY315" s="73"/>
      <c r="AZ315" s="7"/>
    </row>
    <row r="316" spans="1:52" ht="16.5">
      <c r="A316" s="64">
        <v>39319</v>
      </c>
      <c r="B316" s="63">
        <f t="shared" si="4"/>
        <v>237</v>
      </c>
      <c r="C316" s="71">
        <v>0.641204</v>
      </c>
      <c r="D316" s="72">
        <v>0.641204</v>
      </c>
      <c r="E316" s="49"/>
      <c r="F316">
        <v>38.6670556</v>
      </c>
      <c r="G316">
        <v>-78.5005833</v>
      </c>
      <c r="H316" s="105">
        <v>18.046</v>
      </c>
      <c r="I316" s="73"/>
      <c r="M316" s="105">
        <v>1638.2211000000007</v>
      </c>
      <c r="N316" s="105">
        <v>24.5</v>
      </c>
      <c r="O316" s="105">
        <v>45.1</v>
      </c>
      <c r="P316" s="73">
        <v>76.2663</v>
      </c>
      <c r="R316" s="73"/>
      <c r="S316" s="73"/>
      <c r="T316" s="73"/>
      <c r="U316" s="73"/>
      <c r="V316" s="73"/>
      <c r="W316" s="73"/>
      <c r="X316" s="73"/>
      <c r="Y316" s="73"/>
      <c r="Z316" s="73"/>
      <c r="AA316" s="73"/>
      <c r="AB316" s="73">
        <v>2004.1</v>
      </c>
      <c r="AC316" s="73">
        <v>6480</v>
      </c>
      <c r="AD316" s="73">
        <v>455</v>
      </c>
      <c r="AE316" s="73">
        <v>165</v>
      </c>
      <c r="AF316" s="73">
        <v>28</v>
      </c>
      <c r="AG316" s="73">
        <v>5</v>
      </c>
      <c r="AH316" s="73">
        <v>45</v>
      </c>
      <c r="AI316" s="105">
        <v>7178</v>
      </c>
      <c r="AJ316" s="105">
        <v>698</v>
      </c>
      <c r="AK316" s="105">
        <v>243</v>
      </c>
      <c r="AL316" s="105">
        <v>78</v>
      </c>
      <c r="AM316" s="105">
        <v>50</v>
      </c>
      <c r="AN316" s="105">
        <v>45</v>
      </c>
      <c r="AQ316" s="73">
        <v>176.441</v>
      </c>
      <c r="AT316" s="73">
        <v>0.603112</v>
      </c>
      <c r="AU316" s="73">
        <v>0</v>
      </c>
      <c r="AY316" s="73"/>
      <c r="AZ316" s="7"/>
    </row>
    <row r="317" spans="1:52" ht="16.5">
      <c r="A317" s="64">
        <v>39319</v>
      </c>
      <c r="B317" s="63">
        <f t="shared" si="4"/>
        <v>237</v>
      </c>
      <c r="C317" s="71">
        <v>0.641319</v>
      </c>
      <c r="D317" s="72">
        <v>0.641319</v>
      </c>
      <c r="E317" s="49"/>
      <c r="F317">
        <v>38.6670556</v>
      </c>
      <c r="G317">
        <v>-78.5005833</v>
      </c>
      <c r="H317" s="105">
        <v>18.075</v>
      </c>
      <c r="I317" s="73"/>
      <c r="M317" s="105">
        <v>1619.88875</v>
      </c>
      <c r="N317" s="105">
        <v>24.7</v>
      </c>
      <c r="O317" s="105">
        <v>44.2</v>
      </c>
      <c r="P317" s="73">
        <v>77.1116</v>
      </c>
      <c r="R317" s="73">
        <v>0.000125</v>
      </c>
      <c r="S317" s="106">
        <v>8.4E-05</v>
      </c>
      <c r="T317" s="106">
        <v>4.72E-05</v>
      </c>
      <c r="U317" s="106">
        <v>1.1E-05</v>
      </c>
      <c r="V317" s="106">
        <v>8.68E-06</v>
      </c>
      <c r="W317" s="106">
        <v>7.77E-06</v>
      </c>
      <c r="X317" s="73">
        <v>831.9</v>
      </c>
      <c r="Y317" s="73">
        <v>307.1</v>
      </c>
      <c r="Z317" s="73">
        <v>300.3</v>
      </c>
      <c r="AA317" s="73">
        <v>38.2</v>
      </c>
      <c r="AB317" s="73">
        <v>1988.7</v>
      </c>
      <c r="AC317" s="73">
        <v>10185</v>
      </c>
      <c r="AD317" s="73">
        <v>459</v>
      </c>
      <c r="AE317" s="73">
        <v>162</v>
      </c>
      <c r="AF317" s="73">
        <v>12</v>
      </c>
      <c r="AG317" s="73">
        <v>12</v>
      </c>
      <c r="AH317" s="73">
        <v>56</v>
      </c>
      <c r="AI317" s="105">
        <v>10886</v>
      </c>
      <c r="AJ317" s="105">
        <v>701</v>
      </c>
      <c r="AK317" s="105">
        <v>242</v>
      </c>
      <c r="AL317" s="105">
        <v>80</v>
      </c>
      <c r="AM317" s="105">
        <v>68</v>
      </c>
      <c r="AN317" s="105">
        <v>56</v>
      </c>
      <c r="AQ317" s="73">
        <v>180.532</v>
      </c>
      <c r="AT317" s="73">
        <v>0.525334</v>
      </c>
      <c r="AU317" s="73">
        <v>0</v>
      </c>
      <c r="AY317" s="73"/>
      <c r="AZ317" s="7"/>
    </row>
    <row r="318" spans="1:52" ht="16.5">
      <c r="A318" s="64">
        <v>39319</v>
      </c>
      <c r="B318" s="63">
        <f t="shared" si="4"/>
        <v>237</v>
      </c>
      <c r="C318" s="71">
        <v>0.641435</v>
      </c>
      <c r="D318" s="72">
        <v>0.641435</v>
      </c>
      <c r="E318" s="49"/>
      <c r="F318">
        <v>38.6670556</v>
      </c>
      <c r="G318">
        <v>-78.5005833</v>
      </c>
      <c r="H318" s="105">
        <v>18.113</v>
      </c>
      <c r="I318" s="73"/>
      <c r="M318" s="105">
        <v>1595.8670500000007</v>
      </c>
      <c r="N318" s="105">
        <v>24.9</v>
      </c>
      <c r="O318" s="105">
        <v>43.8</v>
      </c>
      <c r="P318" s="73">
        <v>78.2005</v>
      </c>
      <c r="R318" s="73"/>
      <c r="S318" s="73"/>
      <c r="T318" s="73"/>
      <c r="U318" s="73"/>
      <c r="V318" s="73"/>
      <c r="W318" s="73"/>
      <c r="X318" s="73"/>
      <c r="Y318" s="73"/>
      <c r="Z318" s="73"/>
      <c r="AA318" s="73"/>
      <c r="AB318" s="73">
        <v>2006.5</v>
      </c>
      <c r="AC318" s="73">
        <v>11735</v>
      </c>
      <c r="AD318" s="73">
        <v>446</v>
      </c>
      <c r="AE318" s="73">
        <v>169</v>
      </c>
      <c r="AF318" s="73">
        <v>27</v>
      </c>
      <c r="AG318" s="73">
        <v>8</v>
      </c>
      <c r="AH318" s="73">
        <v>43</v>
      </c>
      <c r="AI318" s="105">
        <v>12428</v>
      </c>
      <c r="AJ318" s="105">
        <v>693</v>
      </c>
      <c r="AK318" s="105">
        <v>247</v>
      </c>
      <c r="AL318" s="105">
        <v>78</v>
      </c>
      <c r="AM318" s="105">
        <v>51</v>
      </c>
      <c r="AN318" s="105">
        <v>43</v>
      </c>
      <c r="AQ318" s="73">
        <v>166.867</v>
      </c>
      <c r="AT318" s="73">
        <v>0.524481</v>
      </c>
      <c r="AU318" s="73">
        <v>0</v>
      </c>
      <c r="AY318" s="73"/>
      <c r="AZ318" s="7"/>
    </row>
    <row r="319" spans="1:52" ht="16.5">
      <c r="A319" s="64">
        <v>39319</v>
      </c>
      <c r="B319" s="63">
        <f t="shared" si="4"/>
        <v>237</v>
      </c>
      <c r="C319" s="71">
        <v>0.641551</v>
      </c>
      <c r="D319" s="72">
        <v>0.641551</v>
      </c>
      <c r="E319" s="49"/>
      <c r="F319">
        <v>38.6670556</v>
      </c>
      <c r="G319">
        <v>-78.5005833</v>
      </c>
      <c r="H319" s="105">
        <v>18.15</v>
      </c>
      <c r="I319" s="73"/>
      <c r="M319" s="105">
        <v>1572.4775000000009</v>
      </c>
      <c r="N319" s="105">
        <v>25.1</v>
      </c>
      <c r="O319" s="105">
        <v>43.6</v>
      </c>
      <c r="P319" s="73">
        <v>78.573</v>
      </c>
      <c r="R319" s="73"/>
      <c r="S319" s="73"/>
      <c r="T319" s="73"/>
      <c r="U319" s="73"/>
      <c r="V319" s="73"/>
      <c r="W319" s="73"/>
      <c r="X319" s="73"/>
      <c r="Y319" s="73"/>
      <c r="Z319" s="73"/>
      <c r="AA319" s="73"/>
      <c r="AB319" s="73">
        <v>2035.8</v>
      </c>
      <c r="AC319" s="73">
        <v>11443</v>
      </c>
      <c r="AD319" s="73">
        <v>476</v>
      </c>
      <c r="AE319" s="73">
        <v>200</v>
      </c>
      <c r="AF319" s="73">
        <v>31</v>
      </c>
      <c r="AG319" s="73">
        <v>8</v>
      </c>
      <c r="AH319" s="73">
        <v>30</v>
      </c>
      <c r="AI319" s="105">
        <v>12188</v>
      </c>
      <c r="AJ319" s="105">
        <v>745</v>
      </c>
      <c r="AK319" s="105">
        <v>269</v>
      </c>
      <c r="AL319" s="105">
        <v>69</v>
      </c>
      <c r="AM319" s="105">
        <v>38</v>
      </c>
      <c r="AN319" s="105">
        <v>30</v>
      </c>
      <c r="AQ319" s="73">
        <v>168.882</v>
      </c>
      <c r="AT319" s="73">
        <v>0.50165</v>
      </c>
      <c r="AU319" s="73">
        <v>0</v>
      </c>
      <c r="AY319" s="73"/>
      <c r="AZ319" s="7"/>
    </row>
    <row r="320" spans="1:52" ht="16.5">
      <c r="A320" s="64">
        <v>39319</v>
      </c>
      <c r="B320" s="63">
        <f t="shared" si="4"/>
        <v>237</v>
      </c>
      <c r="C320" s="71">
        <v>0.641667</v>
      </c>
      <c r="D320" s="72">
        <v>0.641667</v>
      </c>
      <c r="E320" s="49"/>
      <c r="F320">
        <v>38.6670556</v>
      </c>
      <c r="G320">
        <v>-78.5005833</v>
      </c>
      <c r="H320" s="105">
        <v>18.192</v>
      </c>
      <c r="I320" s="73"/>
      <c r="M320" s="105">
        <v>1545.9272</v>
      </c>
      <c r="N320" s="105">
        <v>25.2</v>
      </c>
      <c r="O320" s="105">
        <v>44.1</v>
      </c>
      <c r="P320" s="73">
        <v>79.0888</v>
      </c>
      <c r="R320" s="73">
        <v>0.000125</v>
      </c>
      <c r="S320" s="106">
        <v>8.43E-05</v>
      </c>
      <c r="T320" s="106">
        <v>4.71E-05</v>
      </c>
      <c r="U320" s="106">
        <v>1.18E-05</v>
      </c>
      <c r="V320" s="106">
        <v>8.8E-06</v>
      </c>
      <c r="W320" s="106">
        <v>7.69E-06</v>
      </c>
      <c r="X320" s="73">
        <v>838.4</v>
      </c>
      <c r="Y320" s="73">
        <v>307.1</v>
      </c>
      <c r="Z320" s="73">
        <v>300.4</v>
      </c>
      <c r="AA320" s="73">
        <v>38.7</v>
      </c>
      <c r="AB320" s="73">
        <v>2073.1</v>
      </c>
      <c r="AC320" s="73">
        <v>11562</v>
      </c>
      <c r="AD320" s="73">
        <v>456</v>
      </c>
      <c r="AE320" s="73">
        <v>193</v>
      </c>
      <c r="AF320" s="73">
        <v>14</v>
      </c>
      <c r="AG320" s="73">
        <v>13</v>
      </c>
      <c r="AH320" s="73">
        <v>54</v>
      </c>
      <c r="AI320" s="105">
        <v>12292</v>
      </c>
      <c r="AJ320" s="105">
        <v>730</v>
      </c>
      <c r="AK320" s="105">
        <v>274</v>
      </c>
      <c r="AL320" s="105">
        <v>81</v>
      </c>
      <c r="AM320" s="105">
        <v>67</v>
      </c>
      <c r="AN320" s="105">
        <v>54</v>
      </c>
      <c r="AQ320" s="73">
        <v>181.638</v>
      </c>
      <c r="AT320" s="73">
        <v>0.512885</v>
      </c>
      <c r="AU320" s="73">
        <v>0</v>
      </c>
      <c r="AY320" s="73"/>
      <c r="AZ320" s="7"/>
    </row>
    <row r="321" spans="1:52" ht="16.5">
      <c r="A321" s="64">
        <v>39319</v>
      </c>
      <c r="B321" s="63">
        <f t="shared" si="4"/>
        <v>237</v>
      </c>
      <c r="C321" s="71">
        <v>0.641782</v>
      </c>
      <c r="D321" s="72">
        <v>0.641782</v>
      </c>
      <c r="E321" s="49"/>
      <c r="F321">
        <v>38.6670556</v>
      </c>
      <c r="G321">
        <v>-78.5005833</v>
      </c>
      <c r="H321" s="105">
        <v>18.216</v>
      </c>
      <c r="I321" s="73"/>
      <c r="M321" s="105">
        <v>1530.7556000000004</v>
      </c>
      <c r="N321" s="105">
        <v>25.3</v>
      </c>
      <c r="O321" s="105">
        <v>44.3</v>
      </c>
      <c r="P321" s="73">
        <v>79.0745</v>
      </c>
      <c r="R321" s="73"/>
      <c r="S321" s="73"/>
      <c r="T321" s="73"/>
      <c r="U321" s="73"/>
      <c r="V321" s="73"/>
      <c r="W321" s="73"/>
      <c r="X321" s="73"/>
      <c r="Y321" s="73"/>
      <c r="Z321" s="73"/>
      <c r="AA321" s="73"/>
      <c r="AB321" s="73">
        <v>2115.8</v>
      </c>
      <c r="AC321" s="73">
        <v>11206</v>
      </c>
      <c r="AD321" s="73">
        <v>468</v>
      </c>
      <c r="AE321" s="73">
        <v>171</v>
      </c>
      <c r="AF321" s="73">
        <v>37</v>
      </c>
      <c r="AG321" s="73">
        <v>9</v>
      </c>
      <c r="AH321" s="73">
        <v>40</v>
      </c>
      <c r="AI321" s="105">
        <v>11931</v>
      </c>
      <c r="AJ321" s="105">
        <v>725</v>
      </c>
      <c r="AK321" s="105">
        <v>257</v>
      </c>
      <c r="AL321" s="105">
        <v>86</v>
      </c>
      <c r="AM321" s="105">
        <v>49</v>
      </c>
      <c r="AN321" s="105">
        <v>40</v>
      </c>
      <c r="AQ321" s="73">
        <v>193.463</v>
      </c>
      <c r="AT321" s="73">
        <v>0.523021</v>
      </c>
      <c r="AU321" s="73">
        <v>0</v>
      </c>
      <c r="AY321" s="73"/>
      <c r="AZ321" s="7"/>
    </row>
    <row r="322" spans="1:52" ht="16.5">
      <c r="A322" s="64">
        <v>39319</v>
      </c>
      <c r="B322" s="63">
        <f t="shared" si="4"/>
        <v>237</v>
      </c>
      <c r="C322" s="71">
        <v>0.641898</v>
      </c>
      <c r="D322" s="72">
        <v>0.641898</v>
      </c>
      <c r="E322" s="49"/>
      <c r="F322">
        <v>38.6670556</v>
      </c>
      <c r="G322">
        <v>-78.5005833</v>
      </c>
      <c r="H322" s="105">
        <v>18.239</v>
      </c>
      <c r="I322" s="73"/>
      <c r="M322" s="105">
        <v>1516.2161500000002</v>
      </c>
      <c r="N322" s="105">
        <v>25.4</v>
      </c>
      <c r="O322" s="105">
        <v>44.3</v>
      </c>
      <c r="P322" s="73">
        <v>79.4327</v>
      </c>
      <c r="R322" s="73"/>
      <c r="S322" s="73"/>
      <c r="T322" s="73"/>
      <c r="U322" s="73"/>
      <c r="V322" s="73"/>
      <c r="W322" s="73"/>
      <c r="X322" s="73"/>
      <c r="Y322" s="73"/>
      <c r="Z322" s="73"/>
      <c r="AA322" s="73"/>
      <c r="AB322" s="73">
        <v>2109.2</v>
      </c>
      <c r="AC322" s="73">
        <v>13968</v>
      </c>
      <c r="AD322" s="73">
        <v>469</v>
      </c>
      <c r="AE322" s="73">
        <v>184</v>
      </c>
      <c r="AF322" s="73">
        <v>24</v>
      </c>
      <c r="AG322" s="73">
        <v>6</v>
      </c>
      <c r="AH322" s="73">
        <v>16</v>
      </c>
      <c r="AI322" s="105">
        <v>14667</v>
      </c>
      <c r="AJ322" s="105">
        <v>699</v>
      </c>
      <c r="AK322" s="105">
        <v>230</v>
      </c>
      <c r="AL322" s="105">
        <v>46</v>
      </c>
      <c r="AM322" s="105">
        <v>22</v>
      </c>
      <c r="AN322" s="105">
        <v>16</v>
      </c>
      <c r="AQ322" s="73">
        <v>194.763</v>
      </c>
      <c r="AT322" s="73">
        <v>0.511179</v>
      </c>
      <c r="AU322" s="73">
        <v>0</v>
      </c>
      <c r="AY322" s="73"/>
      <c r="AZ322" s="7"/>
    </row>
    <row r="323" spans="1:52" ht="16.5">
      <c r="A323" s="64">
        <v>39319</v>
      </c>
      <c r="B323" s="63">
        <f t="shared" si="4"/>
        <v>237</v>
      </c>
      <c r="C323" s="71">
        <v>0.642014</v>
      </c>
      <c r="D323" s="72">
        <v>0.642014</v>
      </c>
      <c r="E323" s="49"/>
      <c r="F323">
        <v>38.6670556</v>
      </c>
      <c r="G323">
        <v>-78.5005833</v>
      </c>
      <c r="H323" s="105">
        <v>18.267</v>
      </c>
      <c r="I323" s="73"/>
      <c r="M323" s="105">
        <v>1498.5159500000009</v>
      </c>
      <c r="N323" s="105">
        <v>25.6</v>
      </c>
      <c r="O323" s="105">
        <v>43.9</v>
      </c>
      <c r="P323" s="73">
        <v>78.4297</v>
      </c>
      <c r="R323" s="73">
        <v>0.000129</v>
      </c>
      <c r="S323" s="106">
        <v>8.71E-05</v>
      </c>
      <c r="T323" s="106">
        <v>4.84E-05</v>
      </c>
      <c r="U323" s="106">
        <v>1.17E-05</v>
      </c>
      <c r="V323" s="106">
        <v>9.45E-06</v>
      </c>
      <c r="W323" s="106">
        <v>7.71E-06</v>
      </c>
      <c r="X323" s="73">
        <v>844.4</v>
      </c>
      <c r="Y323" s="73">
        <v>307.2</v>
      </c>
      <c r="Z323" s="73">
        <v>300.5</v>
      </c>
      <c r="AA323" s="73">
        <v>39.8</v>
      </c>
      <c r="AB323" s="73">
        <v>2102.5</v>
      </c>
      <c r="AC323" s="73">
        <v>6555</v>
      </c>
      <c r="AD323" s="73">
        <v>407</v>
      </c>
      <c r="AE323" s="73">
        <v>150</v>
      </c>
      <c r="AF323" s="73">
        <v>17</v>
      </c>
      <c r="AG323" s="73">
        <v>6</v>
      </c>
      <c r="AH323" s="73">
        <v>19</v>
      </c>
      <c r="AI323" s="105">
        <v>7154</v>
      </c>
      <c r="AJ323" s="105">
        <v>599</v>
      </c>
      <c r="AK323" s="105">
        <v>192</v>
      </c>
      <c r="AL323" s="105">
        <v>42</v>
      </c>
      <c r="AM323" s="105">
        <v>25</v>
      </c>
      <c r="AN323" s="105">
        <v>19</v>
      </c>
      <c r="AQ323" s="73">
        <v>193.27</v>
      </c>
      <c r="AT323" s="73">
        <v>0.565272</v>
      </c>
      <c r="AU323" s="73">
        <v>0</v>
      </c>
      <c r="AY323" s="73"/>
      <c r="AZ323" s="7"/>
    </row>
    <row r="324" spans="1:52" ht="16.5">
      <c r="A324" s="64">
        <v>39319</v>
      </c>
      <c r="B324" s="63">
        <f t="shared" si="4"/>
        <v>237</v>
      </c>
      <c r="C324" s="71">
        <v>0.64213</v>
      </c>
      <c r="D324" s="72">
        <v>0.64213</v>
      </c>
      <c r="E324" s="49"/>
      <c r="F324">
        <v>38.6670556</v>
      </c>
      <c r="G324">
        <v>-78.5005833</v>
      </c>
      <c r="H324" s="105">
        <v>18.3</v>
      </c>
      <c r="I324" s="73"/>
      <c r="M324" s="105">
        <v>1477.655</v>
      </c>
      <c r="N324" s="105">
        <v>25.7</v>
      </c>
      <c r="O324" s="105">
        <v>43.6</v>
      </c>
      <c r="P324" s="73">
        <v>78.2865</v>
      </c>
      <c r="R324" s="73"/>
      <c r="S324" s="73"/>
      <c r="T324" s="73"/>
      <c r="U324" s="73"/>
      <c r="V324" s="73"/>
      <c r="W324" s="73"/>
      <c r="X324" s="73"/>
      <c r="Y324" s="73"/>
      <c r="Z324" s="73"/>
      <c r="AA324" s="73"/>
      <c r="AB324" s="73">
        <v>2106.6</v>
      </c>
      <c r="AC324" s="73">
        <v>6352</v>
      </c>
      <c r="AD324" s="73">
        <v>431</v>
      </c>
      <c r="AE324" s="73">
        <v>164</v>
      </c>
      <c r="AF324" s="73">
        <v>22</v>
      </c>
      <c r="AG324" s="73">
        <v>7</v>
      </c>
      <c r="AH324" s="73">
        <v>37</v>
      </c>
      <c r="AI324" s="105">
        <v>7013</v>
      </c>
      <c r="AJ324" s="105">
        <v>661</v>
      </c>
      <c r="AK324" s="105">
        <v>230</v>
      </c>
      <c r="AL324" s="105">
        <v>66</v>
      </c>
      <c r="AM324" s="105">
        <v>44</v>
      </c>
      <c r="AN324" s="105">
        <v>37</v>
      </c>
      <c r="AQ324" s="73">
        <v>180.392</v>
      </c>
      <c r="AT324" s="73">
        <v>0.652333</v>
      </c>
      <c r="AU324" s="73">
        <v>0</v>
      </c>
      <c r="AY324" s="73"/>
      <c r="AZ324" s="7"/>
    </row>
    <row r="325" spans="1:52" ht="16.5">
      <c r="A325" s="64">
        <v>39319</v>
      </c>
      <c r="B325" s="63">
        <f t="shared" si="4"/>
        <v>237</v>
      </c>
      <c r="C325" s="71">
        <v>0.642245</v>
      </c>
      <c r="D325" s="72">
        <v>0.642245</v>
      </c>
      <c r="E325" s="49"/>
      <c r="F325">
        <v>38.6670556</v>
      </c>
      <c r="G325">
        <v>-78.5005833</v>
      </c>
      <c r="H325" s="105">
        <v>18.317</v>
      </c>
      <c r="I325" s="73"/>
      <c r="M325" s="105">
        <v>1466.9084500000008</v>
      </c>
      <c r="N325" s="105">
        <v>25.8</v>
      </c>
      <c r="O325" s="105">
        <v>43.6</v>
      </c>
      <c r="P325" s="73">
        <v>77.5844</v>
      </c>
      <c r="R325" s="73"/>
      <c r="S325" s="73"/>
      <c r="T325" s="73"/>
      <c r="U325" s="73"/>
      <c r="V325" s="73"/>
      <c r="W325" s="73"/>
      <c r="X325" s="73"/>
      <c r="Y325" s="73"/>
      <c r="Z325" s="73"/>
      <c r="AA325" s="73"/>
      <c r="AB325" s="73">
        <v>2116.6</v>
      </c>
      <c r="AC325" s="73">
        <v>6322</v>
      </c>
      <c r="AD325" s="73">
        <v>391</v>
      </c>
      <c r="AE325" s="73">
        <v>162</v>
      </c>
      <c r="AF325" s="73">
        <v>24</v>
      </c>
      <c r="AG325" s="73">
        <v>9</v>
      </c>
      <c r="AH325" s="73">
        <v>20</v>
      </c>
      <c r="AI325" s="105">
        <v>6928</v>
      </c>
      <c r="AJ325" s="105">
        <v>606</v>
      </c>
      <c r="AK325" s="105">
        <v>215</v>
      </c>
      <c r="AL325" s="105">
        <v>53</v>
      </c>
      <c r="AM325" s="105">
        <v>29</v>
      </c>
      <c r="AN325" s="105">
        <v>20</v>
      </c>
      <c r="AQ325" s="73">
        <v>185.2</v>
      </c>
      <c r="AT325" s="73">
        <v>0.640491</v>
      </c>
      <c r="AU325" s="73">
        <v>0</v>
      </c>
      <c r="AY325" s="73"/>
      <c r="AZ325" s="7"/>
    </row>
    <row r="326" spans="1:52" ht="16.5">
      <c r="A326" s="64">
        <v>39319</v>
      </c>
      <c r="B326" s="63">
        <f t="shared" si="4"/>
        <v>237</v>
      </c>
      <c r="C326" s="71">
        <v>0.642361</v>
      </c>
      <c r="D326" s="72">
        <v>0.642361</v>
      </c>
      <c r="E326" s="49"/>
      <c r="F326">
        <v>38.6670556</v>
      </c>
      <c r="G326">
        <v>-78.5005833</v>
      </c>
      <c r="H326" s="105">
        <v>18.345</v>
      </c>
      <c r="I326" s="73"/>
      <c r="M326" s="105">
        <v>1449.2082500000015</v>
      </c>
      <c r="N326" s="105">
        <v>25.9</v>
      </c>
      <c r="O326" s="105">
        <v>43.6</v>
      </c>
      <c r="P326" s="73">
        <v>77.3695</v>
      </c>
      <c r="R326" s="73"/>
      <c r="S326" s="73"/>
      <c r="T326" s="73"/>
      <c r="U326" s="73"/>
      <c r="V326" s="73"/>
      <c r="W326" s="73"/>
      <c r="X326" s="73"/>
      <c r="Y326" s="73"/>
      <c r="Z326" s="73"/>
      <c r="AA326" s="73"/>
      <c r="AB326" s="73">
        <v>2148.7</v>
      </c>
      <c r="AC326" s="73">
        <v>6260</v>
      </c>
      <c r="AD326" s="73">
        <v>413</v>
      </c>
      <c r="AE326" s="73">
        <v>146</v>
      </c>
      <c r="AF326" s="73">
        <v>21</v>
      </c>
      <c r="AG326" s="73">
        <v>5</v>
      </c>
      <c r="AH326" s="73">
        <v>31</v>
      </c>
      <c r="AI326" s="105">
        <v>6876</v>
      </c>
      <c r="AJ326" s="105">
        <v>616</v>
      </c>
      <c r="AK326" s="105">
        <v>203</v>
      </c>
      <c r="AL326" s="105">
        <v>57</v>
      </c>
      <c r="AM326" s="105">
        <v>36</v>
      </c>
      <c r="AN326" s="105">
        <v>31</v>
      </c>
      <c r="AQ326" s="73">
        <v>189.936</v>
      </c>
      <c r="AT326" s="73">
        <v>0.76052</v>
      </c>
      <c r="AU326" s="73">
        <v>0</v>
      </c>
      <c r="AY326" s="73"/>
      <c r="AZ326" s="7"/>
    </row>
    <row r="327" spans="1:52" ht="16.5">
      <c r="A327" s="64">
        <v>39319</v>
      </c>
      <c r="B327" s="63">
        <f t="shared" si="4"/>
        <v>237</v>
      </c>
      <c r="C327" s="71">
        <v>0.642477</v>
      </c>
      <c r="D327" s="72">
        <v>0.642477</v>
      </c>
      <c r="E327" s="49"/>
      <c r="F327">
        <v>38.6670556</v>
      </c>
      <c r="G327">
        <v>-78.5005833</v>
      </c>
      <c r="H327" s="105">
        <v>18.361</v>
      </c>
      <c r="I327" s="73"/>
      <c r="M327" s="105">
        <v>1439.0938499999993</v>
      </c>
      <c r="N327" s="105">
        <v>25.8</v>
      </c>
      <c r="O327" s="105">
        <v>45.3</v>
      </c>
      <c r="P327" s="73">
        <v>77.2119</v>
      </c>
      <c r="R327" s="73">
        <v>0.00013</v>
      </c>
      <c r="S327" s="106">
        <v>8.72E-05</v>
      </c>
      <c r="T327" s="106">
        <v>4.8E-05</v>
      </c>
      <c r="U327" s="106">
        <v>1.22E-05</v>
      </c>
      <c r="V327" s="106">
        <v>9.21E-06</v>
      </c>
      <c r="W327" s="106">
        <v>7.68E-06</v>
      </c>
      <c r="X327" s="73">
        <v>849.5</v>
      </c>
      <c r="Y327" s="73">
        <v>307.2</v>
      </c>
      <c r="Z327" s="73">
        <v>300.7</v>
      </c>
      <c r="AA327" s="73">
        <v>40.5</v>
      </c>
      <c r="AB327" s="73">
        <v>2254.7</v>
      </c>
      <c r="AC327" s="73">
        <v>6444</v>
      </c>
      <c r="AD327" s="73">
        <v>410</v>
      </c>
      <c r="AE327" s="73">
        <v>149</v>
      </c>
      <c r="AF327" s="73">
        <v>13</v>
      </c>
      <c r="AG327" s="73">
        <v>5</v>
      </c>
      <c r="AH327" s="73">
        <v>18</v>
      </c>
      <c r="AI327" s="105">
        <v>7039</v>
      </c>
      <c r="AJ327" s="105">
        <v>595</v>
      </c>
      <c r="AK327" s="105">
        <v>185</v>
      </c>
      <c r="AL327" s="105">
        <v>36</v>
      </c>
      <c r="AM327" s="105">
        <v>23</v>
      </c>
      <c r="AN327" s="105">
        <v>18</v>
      </c>
      <c r="AQ327" s="73">
        <v>186.796</v>
      </c>
      <c r="AT327" s="73">
        <v>0.791536</v>
      </c>
      <c r="AU327" s="73">
        <v>0</v>
      </c>
      <c r="AY327" s="73"/>
      <c r="AZ327" s="7"/>
    </row>
    <row r="328" spans="1:52" ht="16.5">
      <c r="A328" s="64">
        <v>39319</v>
      </c>
      <c r="B328" s="63">
        <f t="shared" si="4"/>
        <v>237</v>
      </c>
      <c r="C328" s="71">
        <v>0.642593</v>
      </c>
      <c r="D328" s="72">
        <v>0.642593</v>
      </c>
      <c r="E328" s="49"/>
      <c r="F328">
        <v>38.6670556</v>
      </c>
      <c r="G328">
        <v>-78.5005833</v>
      </c>
      <c r="H328" s="105">
        <v>18.395</v>
      </c>
      <c r="I328" s="73"/>
      <c r="M328" s="105">
        <v>1417.6007500000014</v>
      </c>
      <c r="N328" s="105">
        <v>25.9</v>
      </c>
      <c r="O328" s="105">
        <v>46.5</v>
      </c>
      <c r="P328" s="73">
        <v>77.3552</v>
      </c>
      <c r="R328" s="73"/>
      <c r="S328" s="73"/>
      <c r="T328" s="73"/>
      <c r="U328" s="73"/>
      <c r="V328" s="73"/>
      <c r="W328" s="73"/>
      <c r="X328" s="73"/>
      <c r="Y328" s="73"/>
      <c r="Z328" s="73"/>
      <c r="AA328" s="73"/>
      <c r="AB328" s="73">
        <v>2302.9</v>
      </c>
      <c r="AC328" s="73">
        <v>6386</v>
      </c>
      <c r="AD328" s="73">
        <v>417</v>
      </c>
      <c r="AE328" s="73">
        <v>158</v>
      </c>
      <c r="AF328" s="73">
        <v>22</v>
      </c>
      <c r="AG328" s="73">
        <v>1</v>
      </c>
      <c r="AH328" s="73">
        <v>19</v>
      </c>
      <c r="AI328" s="105">
        <v>7003</v>
      </c>
      <c r="AJ328" s="105">
        <v>617</v>
      </c>
      <c r="AK328" s="105">
        <v>200</v>
      </c>
      <c r="AL328" s="105">
        <v>42</v>
      </c>
      <c r="AM328" s="105">
        <v>20</v>
      </c>
      <c r="AN328" s="105">
        <v>19</v>
      </c>
      <c r="AQ328" s="73">
        <v>183.8</v>
      </c>
      <c r="AT328" s="73">
        <v>0.823651</v>
      </c>
      <c r="AU328" s="73">
        <v>0</v>
      </c>
      <c r="AY328" s="73"/>
      <c r="AZ328" s="7"/>
    </row>
    <row r="329" spans="1:52" ht="16.5">
      <c r="A329" s="64">
        <v>39319</v>
      </c>
      <c r="B329" s="63">
        <f t="shared" si="4"/>
        <v>237</v>
      </c>
      <c r="C329" s="71">
        <v>0.642708</v>
      </c>
      <c r="D329" s="72">
        <v>0.642708</v>
      </c>
      <c r="E329" s="49"/>
      <c r="F329">
        <v>38.6670556</v>
      </c>
      <c r="G329">
        <v>-78.5005833</v>
      </c>
      <c r="H329" s="105">
        <v>18.413</v>
      </c>
      <c r="I329" s="73"/>
      <c r="M329" s="105">
        <v>1406.2220500000003</v>
      </c>
      <c r="N329" s="105">
        <v>26</v>
      </c>
      <c r="O329" s="105">
        <v>46.5</v>
      </c>
      <c r="P329" s="73">
        <v>76.7821</v>
      </c>
      <c r="R329" s="73"/>
      <c r="S329" s="73"/>
      <c r="T329" s="73"/>
      <c r="U329" s="73"/>
      <c r="V329" s="73"/>
      <c r="W329" s="73"/>
      <c r="X329" s="73"/>
      <c r="Y329" s="73"/>
      <c r="Z329" s="73"/>
      <c r="AA329" s="73"/>
      <c r="AB329" s="73">
        <v>2331.8</v>
      </c>
      <c r="AC329" s="73">
        <v>6252</v>
      </c>
      <c r="AD329" s="73">
        <v>448</v>
      </c>
      <c r="AE329" s="73">
        <v>144</v>
      </c>
      <c r="AF329" s="73">
        <v>16</v>
      </c>
      <c r="AG329" s="73">
        <v>4</v>
      </c>
      <c r="AH329" s="73">
        <v>29</v>
      </c>
      <c r="AI329" s="105">
        <v>6893</v>
      </c>
      <c r="AJ329" s="105">
        <v>641</v>
      </c>
      <c r="AK329" s="105">
        <v>193</v>
      </c>
      <c r="AL329" s="105">
        <v>49</v>
      </c>
      <c r="AM329" s="105">
        <v>33</v>
      </c>
      <c r="AN329" s="105">
        <v>29</v>
      </c>
      <c r="AQ329" s="73">
        <v>182.163</v>
      </c>
      <c r="AT329" s="73">
        <v>0.931592</v>
      </c>
      <c r="AU329" s="73">
        <v>0</v>
      </c>
      <c r="AY329" s="73"/>
      <c r="AZ329" s="7"/>
    </row>
    <row r="330" spans="1:52" ht="16.5">
      <c r="A330" s="64">
        <v>39319</v>
      </c>
      <c r="B330" s="63">
        <f aca="true" t="shared" si="5" ref="B330:B393">31+28+31+30+31+30+31+25</f>
        <v>237</v>
      </c>
      <c r="C330" s="71">
        <v>0.642824</v>
      </c>
      <c r="D330" s="72">
        <v>0.642824</v>
      </c>
      <c r="E330" s="49"/>
      <c r="F330">
        <v>38.6670556</v>
      </c>
      <c r="G330">
        <v>-78.5005833</v>
      </c>
      <c r="H330" s="105">
        <v>18.43</v>
      </c>
      <c r="I330" s="73"/>
      <c r="M330" s="105">
        <v>1395.4755000000005</v>
      </c>
      <c r="N330" s="105">
        <v>26</v>
      </c>
      <c r="O330" s="105">
        <v>47.4</v>
      </c>
      <c r="P330" s="73">
        <v>77.0973</v>
      </c>
      <c r="R330" s="73">
        <v>0.000138</v>
      </c>
      <c r="S330" s="106">
        <v>9.14E-05</v>
      </c>
      <c r="T330" s="106">
        <v>5.24E-05</v>
      </c>
      <c r="U330" s="106">
        <v>1.34E-05</v>
      </c>
      <c r="V330" s="106">
        <v>9.95E-06</v>
      </c>
      <c r="W330" s="106">
        <v>7.79E-06</v>
      </c>
      <c r="X330" s="73">
        <v>854.3</v>
      </c>
      <c r="Y330" s="73">
        <v>307.2</v>
      </c>
      <c r="Z330" s="73">
        <v>300.8</v>
      </c>
      <c r="AA330" s="73">
        <v>41.7</v>
      </c>
      <c r="AB330" s="73">
        <v>2387.7</v>
      </c>
      <c r="AC330" s="73">
        <v>6207</v>
      </c>
      <c r="AD330" s="73">
        <v>407</v>
      </c>
      <c r="AE330" s="73">
        <v>118</v>
      </c>
      <c r="AF330" s="73">
        <v>23</v>
      </c>
      <c r="AG330" s="73">
        <v>9</v>
      </c>
      <c r="AH330" s="73">
        <v>17</v>
      </c>
      <c r="AI330" s="105">
        <v>6781</v>
      </c>
      <c r="AJ330" s="105">
        <v>574</v>
      </c>
      <c r="AK330" s="105">
        <v>167</v>
      </c>
      <c r="AL330" s="105">
        <v>49</v>
      </c>
      <c r="AM330" s="105">
        <v>26</v>
      </c>
      <c r="AN330" s="105">
        <v>17</v>
      </c>
      <c r="AQ330" s="73">
        <v>182.818</v>
      </c>
      <c r="AT330" s="73">
        <v>1.04063</v>
      </c>
      <c r="AU330" s="73">
        <v>0</v>
      </c>
      <c r="AY330" s="73"/>
      <c r="AZ330" s="7"/>
    </row>
    <row r="331" spans="1:52" ht="16.5">
      <c r="A331" s="64">
        <v>39319</v>
      </c>
      <c r="B331" s="63">
        <f t="shared" si="5"/>
        <v>237</v>
      </c>
      <c r="C331" s="71">
        <v>0.64294</v>
      </c>
      <c r="D331" s="72">
        <v>0.64294</v>
      </c>
      <c r="E331" s="49"/>
      <c r="F331">
        <v>38.6670556</v>
      </c>
      <c r="G331">
        <v>-78.5005833</v>
      </c>
      <c r="H331" s="105">
        <v>18.46</v>
      </c>
      <c r="I331" s="73"/>
      <c r="M331" s="105">
        <v>1376.5110000000004</v>
      </c>
      <c r="N331" s="105">
        <v>26.3</v>
      </c>
      <c r="O331" s="105">
        <v>46.6</v>
      </c>
      <c r="P331" s="73">
        <v>76.5958</v>
      </c>
      <c r="R331" s="73"/>
      <c r="S331" s="73"/>
      <c r="T331" s="73"/>
      <c r="U331" s="73"/>
      <c r="V331" s="73"/>
      <c r="W331" s="73"/>
      <c r="X331" s="73"/>
      <c r="Y331" s="73"/>
      <c r="Z331" s="73"/>
      <c r="AA331" s="73"/>
      <c r="AB331" s="73">
        <v>2316.1</v>
      </c>
      <c r="AC331" s="73">
        <v>6270</v>
      </c>
      <c r="AD331" s="73">
        <v>417</v>
      </c>
      <c r="AE331" s="73">
        <v>115</v>
      </c>
      <c r="AF331" s="73">
        <v>20</v>
      </c>
      <c r="AG331" s="73">
        <v>3</v>
      </c>
      <c r="AH331" s="73">
        <v>17</v>
      </c>
      <c r="AI331" s="105">
        <v>6842</v>
      </c>
      <c r="AJ331" s="105">
        <v>572</v>
      </c>
      <c r="AK331" s="105">
        <v>155</v>
      </c>
      <c r="AL331" s="105">
        <v>40</v>
      </c>
      <c r="AM331" s="105">
        <v>20</v>
      </c>
      <c r="AN331" s="105">
        <v>17</v>
      </c>
      <c r="AQ331" s="73">
        <v>191.278</v>
      </c>
      <c r="AT331" s="73">
        <v>1.16945</v>
      </c>
      <c r="AU331" s="73">
        <v>0</v>
      </c>
      <c r="AY331" s="73"/>
      <c r="AZ331" s="7"/>
    </row>
    <row r="332" spans="1:52" ht="16.5">
      <c r="A332" s="64">
        <v>39319</v>
      </c>
      <c r="B332" s="63">
        <f t="shared" si="5"/>
        <v>237</v>
      </c>
      <c r="C332" s="71">
        <v>0.643056</v>
      </c>
      <c r="D332" s="72">
        <v>0.643056</v>
      </c>
      <c r="E332" s="49"/>
      <c r="F332">
        <v>38.6670556</v>
      </c>
      <c r="G332">
        <v>-78.5005833</v>
      </c>
      <c r="H332" s="105">
        <v>18.491</v>
      </c>
      <c r="I332" s="73"/>
      <c r="M332" s="105">
        <v>1356.914350000001</v>
      </c>
      <c r="N332" s="105">
        <v>26.4</v>
      </c>
      <c r="O332" s="105">
        <v>47.3</v>
      </c>
      <c r="P332" s="73">
        <v>76.7247</v>
      </c>
      <c r="R332" s="73"/>
      <c r="S332" s="73"/>
      <c r="T332" s="73"/>
      <c r="U332" s="73"/>
      <c r="V332" s="73"/>
      <c r="W332" s="73"/>
      <c r="X332" s="73"/>
      <c r="Y332" s="73"/>
      <c r="Z332" s="73"/>
      <c r="AA332" s="73"/>
      <c r="AB332" s="73">
        <v>2403.6</v>
      </c>
      <c r="AC332" s="73">
        <v>6278</v>
      </c>
      <c r="AD332" s="73">
        <v>421</v>
      </c>
      <c r="AE332" s="73">
        <v>139</v>
      </c>
      <c r="AF332" s="73">
        <v>27</v>
      </c>
      <c r="AG332" s="73">
        <v>6</v>
      </c>
      <c r="AH332" s="73">
        <v>13</v>
      </c>
      <c r="AI332" s="105">
        <v>6884</v>
      </c>
      <c r="AJ332" s="105">
        <v>606</v>
      </c>
      <c r="AK332" s="105">
        <v>185</v>
      </c>
      <c r="AL332" s="105">
        <v>46</v>
      </c>
      <c r="AM332" s="105">
        <v>19</v>
      </c>
      <c r="AN332" s="105">
        <v>13</v>
      </c>
      <c r="AQ332" s="73">
        <v>191.79</v>
      </c>
      <c r="AT332" s="73">
        <v>1.28948</v>
      </c>
      <c r="AU332" s="73">
        <v>0</v>
      </c>
      <c r="AY332" s="73"/>
      <c r="AZ332" s="7"/>
    </row>
    <row r="333" spans="1:52" ht="16.5">
      <c r="A333" s="64">
        <v>39319</v>
      </c>
      <c r="B333" s="63">
        <f t="shared" si="5"/>
        <v>237</v>
      </c>
      <c r="C333" s="71">
        <v>0.643171</v>
      </c>
      <c r="D333" s="72">
        <v>0.643171</v>
      </c>
      <c r="E333" s="49"/>
      <c r="F333">
        <v>38.6670556</v>
      </c>
      <c r="G333">
        <v>-78.5005833</v>
      </c>
      <c r="H333" s="105">
        <v>18.516</v>
      </c>
      <c r="I333" s="73"/>
      <c r="M333" s="105">
        <v>1341.1106000000018</v>
      </c>
      <c r="N333" s="105">
        <v>26</v>
      </c>
      <c r="O333" s="105">
        <v>49.7</v>
      </c>
      <c r="P333" s="73">
        <v>76.2089</v>
      </c>
      <c r="R333" s="73">
        <v>0.000146</v>
      </c>
      <c r="S333" s="106">
        <v>9.78E-05</v>
      </c>
      <c r="T333" s="106">
        <v>5.5E-05</v>
      </c>
      <c r="U333" s="106">
        <v>1.41E-05</v>
      </c>
      <c r="V333" s="106">
        <v>1.03E-05</v>
      </c>
      <c r="W333" s="106">
        <v>8.46E-06</v>
      </c>
      <c r="X333" s="73">
        <v>858.9</v>
      </c>
      <c r="Y333" s="73">
        <v>307.2</v>
      </c>
      <c r="Z333" s="73">
        <v>300.9</v>
      </c>
      <c r="AA333" s="73">
        <v>43.3</v>
      </c>
      <c r="AB333" s="73">
        <v>2627.7</v>
      </c>
      <c r="AC333" s="73">
        <v>6342</v>
      </c>
      <c r="AD333" s="73">
        <v>403</v>
      </c>
      <c r="AE333" s="73">
        <v>147</v>
      </c>
      <c r="AF333" s="73">
        <v>24</v>
      </c>
      <c r="AG333" s="73">
        <v>10</v>
      </c>
      <c r="AH333" s="73">
        <v>20</v>
      </c>
      <c r="AI333" s="105">
        <v>6946</v>
      </c>
      <c r="AJ333" s="105">
        <v>604</v>
      </c>
      <c r="AK333" s="105">
        <v>201</v>
      </c>
      <c r="AL333" s="105">
        <v>54</v>
      </c>
      <c r="AM333" s="105">
        <v>30</v>
      </c>
      <c r="AN333" s="105">
        <v>20</v>
      </c>
      <c r="AQ333" s="73">
        <v>201.109</v>
      </c>
      <c r="AT333" s="73">
        <v>1.28863</v>
      </c>
      <c r="AU333" s="73">
        <v>0</v>
      </c>
      <c r="AY333" s="73"/>
      <c r="AZ333" s="7"/>
    </row>
    <row r="334" spans="1:52" ht="16.5">
      <c r="A334" s="64">
        <v>39319</v>
      </c>
      <c r="B334" s="63">
        <f t="shared" si="5"/>
        <v>237</v>
      </c>
      <c r="C334" s="71">
        <v>0.643287</v>
      </c>
      <c r="D334" s="72">
        <v>0.643287</v>
      </c>
      <c r="E334" s="49"/>
      <c r="F334">
        <v>38.6670556</v>
      </c>
      <c r="G334">
        <v>-78.5005833</v>
      </c>
      <c r="H334" s="105">
        <v>18.521</v>
      </c>
      <c r="I334" s="73"/>
      <c r="M334" s="105">
        <v>1337.949849999999</v>
      </c>
      <c r="N334" s="105">
        <v>25.6</v>
      </c>
      <c r="O334" s="105">
        <v>50.8</v>
      </c>
      <c r="P334" s="73">
        <v>76.1946</v>
      </c>
      <c r="R334" s="73"/>
      <c r="S334" s="73"/>
      <c r="T334" s="73"/>
      <c r="U334" s="73"/>
      <c r="V334" s="73"/>
      <c r="W334" s="73"/>
      <c r="X334" s="73"/>
      <c r="Y334" s="73"/>
      <c r="Z334" s="73"/>
      <c r="AA334" s="73"/>
      <c r="AB334" s="73">
        <v>2710.1</v>
      </c>
      <c r="AC334" s="73">
        <v>6377</v>
      </c>
      <c r="AD334" s="73">
        <v>419</v>
      </c>
      <c r="AE334" s="73">
        <v>125</v>
      </c>
      <c r="AF334" s="73">
        <v>19</v>
      </c>
      <c r="AG334" s="73">
        <v>7</v>
      </c>
      <c r="AH334" s="73">
        <v>34</v>
      </c>
      <c r="AI334" s="105">
        <v>6981</v>
      </c>
      <c r="AJ334" s="105">
        <v>604</v>
      </c>
      <c r="AK334" s="105">
        <v>185</v>
      </c>
      <c r="AL334" s="105">
        <v>60</v>
      </c>
      <c r="AM334" s="105">
        <v>41</v>
      </c>
      <c r="AN334" s="105">
        <v>34</v>
      </c>
      <c r="AQ334" s="73">
        <v>204.7</v>
      </c>
      <c r="AT334" s="73">
        <v>1.37349</v>
      </c>
      <c r="AU334" s="73">
        <v>0</v>
      </c>
      <c r="AY334" s="73"/>
      <c r="AZ334" s="7"/>
    </row>
    <row r="335" spans="1:52" ht="16.5">
      <c r="A335" s="64">
        <v>39319</v>
      </c>
      <c r="B335" s="63">
        <f t="shared" si="5"/>
        <v>237</v>
      </c>
      <c r="C335" s="71">
        <v>0.643403</v>
      </c>
      <c r="D335" s="72">
        <v>0.643403</v>
      </c>
      <c r="E335" s="49"/>
      <c r="F335">
        <v>38.6670556</v>
      </c>
      <c r="G335">
        <v>-78.5005833</v>
      </c>
      <c r="H335" s="105">
        <v>18.579</v>
      </c>
      <c r="I335" s="73"/>
      <c r="M335" s="105">
        <v>1301.2851499999997</v>
      </c>
      <c r="N335" s="105">
        <v>25.8</v>
      </c>
      <c r="O335" s="105">
        <v>52.5</v>
      </c>
      <c r="P335" s="73">
        <v>75.12</v>
      </c>
      <c r="R335" s="73"/>
      <c r="S335" s="73"/>
      <c r="T335" s="73"/>
      <c r="U335" s="73"/>
      <c r="V335" s="73"/>
      <c r="W335" s="73"/>
      <c r="X335" s="73"/>
      <c r="Y335" s="73"/>
      <c r="Z335" s="73"/>
      <c r="AA335" s="73"/>
      <c r="AB335" s="73">
        <v>2719.8</v>
      </c>
      <c r="AC335" s="73">
        <v>6374</v>
      </c>
      <c r="AD335" s="73">
        <v>458</v>
      </c>
      <c r="AE335" s="73">
        <v>146</v>
      </c>
      <c r="AF335" s="73">
        <v>24</v>
      </c>
      <c r="AG335" s="73">
        <v>3</v>
      </c>
      <c r="AH335" s="73">
        <v>25</v>
      </c>
      <c r="AI335" s="105">
        <v>7030</v>
      </c>
      <c r="AJ335" s="105">
        <v>656</v>
      </c>
      <c r="AK335" s="105">
        <v>198</v>
      </c>
      <c r="AL335" s="105">
        <v>52</v>
      </c>
      <c r="AM335" s="105">
        <v>28</v>
      </c>
      <c r="AN335" s="105">
        <v>25</v>
      </c>
      <c r="AQ335" s="73">
        <v>198.338</v>
      </c>
      <c r="AT335" s="73">
        <v>1.48253</v>
      </c>
      <c r="AU335" s="73">
        <v>0</v>
      </c>
      <c r="AY335" s="73"/>
      <c r="AZ335" s="7"/>
    </row>
    <row r="336" spans="1:52" ht="16.5">
      <c r="A336" s="64">
        <v>39319</v>
      </c>
      <c r="B336" s="63">
        <f t="shared" si="5"/>
        <v>237</v>
      </c>
      <c r="C336" s="71">
        <v>0.643519</v>
      </c>
      <c r="D336" s="72">
        <v>0.643519</v>
      </c>
      <c r="E336" s="49"/>
      <c r="F336">
        <v>38.6670556</v>
      </c>
      <c r="G336">
        <v>-78.5005833</v>
      </c>
      <c r="H336" s="105">
        <v>18.627</v>
      </c>
      <c r="I336" s="73"/>
      <c r="M336" s="105">
        <v>1270.9419500000004</v>
      </c>
      <c r="N336" s="105">
        <v>25.8</v>
      </c>
      <c r="O336" s="105">
        <v>53.4</v>
      </c>
      <c r="P336" s="73">
        <v>75.1917</v>
      </c>
      <c r="R336" s="73">
        <v>0.000158</v>
      </c>
      <c r="S336" s="73">
        <v>0.000107</v>
      </c>
      <c r="T336" s="106">
        <v>6.07E-05</v>
      </c>
      <c r="U336" s="106">
        <v>1.48E-05</v>
      </c>
      <c r="V336" s="106">
        <v>1.11E-05</v>
      </c>
      <c r="W336" s="106">
        <v>9.14E-06</v>
      </c>
      <c r="X336" s="73">
        <v>864.3</v>
      </c>
      <c r="Y336" s="73">
        <v>307.2</v>
      </c>
      <c r="Z336" s="73">
        <v>301</v>
      </c>
      <c r="AA336" s="73">
        <v>45.2</v>
      </c>
      <c r="AB336" s="73">
        <v>2692.6</v>
      </c>
      <c r="AC336" s="73">
        <v>6509</v>
      </c>
      <c r="AD336" s="73">
        <v>408</v>
      </c>
      <c r="AE336" s="73">
        <v>179</v>
      </c>
      <c r="AF336" s="73">
        <v>14</v>
      </c>
      <c r="AG336" s="73">
        <v>3</v>
      </c>
      <c r="AH336" s="73">
        <v>21</v>
      </c>
      <c r="AI336" s="105">
        <v>7134</v>
      </c>
      <c r="AJ336" s="105">
        <v>625</v>
      </c>
      <c r="AK336" s="105">
        <v>217</v>
      </c>
      <c r="AL336" s="105">
        <v>38</v>
      </c>
      <c r="AM336" s="105">
        <v>24</v>
      </c>
      <c r="AN336" s="105">
        <v>21</v>
      </c>
      <c r="AQ336" s="73">
        <v>199.637</v>
      </c>
      <c r="AT336" s="73">
        <v>1.49377</v>
      </c>
      <c r="AU336" s="73">
        <v>0</v>
      </c>
      <c r="AY336" s="73"/>
      <c r="AZ336" s="7"/>
    </row>
    <row r="337" spans="1:52" ht="16.5">
      <c r="A337" s="64">
        <v>39319</v>
      </c>
      <c r="B337" s="63">
        <f t="shared" si="5"/>
        <v>237</v>
      </c>
      <c r="C337" s="71">
        <v>0.643634</v>
      </c>
      <c r="D337" s="72">
        <v>0.643634</v>
      </c>
      <c r="E337" s="49"/>
      <c r="F337">
        <v>38.6670556</v>
      </c>
      <c r="G337">
        <v>-78.5005833</v>
      </c>
      <c r="H337" s="105">
        <v>18.664</v>
      </c>
      <c r="I337" s="73"/>
      <c r="M337" s="105">
        <v>1247.5523999999987</v>
      </c>
      <c r="N337" s="105">
        <v>26</v>
      </c>
      <c r="O337" s="105">
        <v>54.1</v>
      </c>
      <c r="P337" s="73">
        <v>74.6616</v>
      </c>
      <c r="R337" s="73"/>
      <c r="S337" s="73"/>
      <c r="T337" s="73"/>
      <c r="U337" s="73"/>
      <c r="V337" s="73"/>
      <c r="W337" s="73"/>
      <c r="X337" s="73"/>
      <c r="Y337" s="73"/>
      <c r="Z337" s="73"/>
      <c r="AA337" s="73"/>
      <c r="AB337" s="73">
        <v>2725.7</v>
      </c>
      <c r="AC337" s="73">
        <v>6710</v>
      </c>
      <c r="AD337" s="73">
        <v>438</v>
      </c>
      <c r="AE337" s="73">
        <v>171</v>
      </c>
      <c r="AF337" s="73">
        <v>22</v>
      </c>
      <c r="AG337" s="73">
        <v>3</v>
      </c>
      <c r="AH337" s="73">
        <v>12</v>
      </c>
      <c r="AI337" s="105">
        <v>7356</v>
      </c>
      <c r="AJ337" s="105">
        <v>646</v>
      </c>
      <c r="AK337" s="105">
        <v>208</v>
      </c>
      <c r="AL337" s="105">
        <v>37</v>
      </c>
      <c r="AM337" s="105">
        <v>15</v>
      </c>
      <c r="AN337" s="105">
        <v>12</v>
      </c>
      <c r="AQ337" s="73">
        <v>202.87</v>
      </c>
      <c r="AT337" s="73">
        <v>1.52588</v>
      </c>
      <c r="AU337" s="73">
        <v>0</v>
      </c>
      <c r="AY337" s="73"/>
      <c r="AZ337" s="7"/>
    </row>
    <row r="338" spans="1:52" ht="16.5">
      <c r="A338" s="64">
        <v>39319</v>
      </c>
      <c r="B338" s="63">
        <f t="shared" si="5"/>
        <v>237</v>
      </c>
      <c r="C338" s="71">
        <v>0.64375</v>
      </c>
      <c r="D338" s="72">
        <v>0.64375</v>
      </c>
      <c r="E338" s="49"/>
      <c r="F338">
        <v>38.6670556</v>
      </c>
      <c r="G338">
        <v>-78.5005833</v>
      </c>
      <c r="H338" s="105">
        <v>18.705</v>
      </c>
      <c r="I338" s="73"/>
      <c r="M338" s="105">
        <v>1221.634250000001</v>
      </c>
      <c r="N338" s="105">
        <v>26.2</v>
      </c>
      <c r="O338" s="105">
        <v>53.6</v>
      </c>
      <c r="P338" s="73">
        <v>74.5183</v>
      </c>
      <c r="R338" s="73"/>
      <c r="S338" s="73"/>
      <c r="T338" s="73"/>
      <c r="U338" s="73"/>
      <c r="V338" s="73"/>
      <c r="W338" s="73"/>
      <c r="X338" s="73"/>
      <c r="Y338" s="73"/>
      <c r="Z338" s="73"/>
      <c r="AA338" s="73"/>
      <c r="AB338" s="73">
        <v>2687.3</v>
      </c>
      <c r="AC338" s="73">
        <v>7071</v>
      </c>
      <c r="AD338" s="73">
        <v>485</v>
      </c>
      <c r="AE338" s="73">
        <v>173</v>
      </c>
      <c r="AF338" s="73">
        <v>31</v>
      </c>
      <c r="AG338" s="73">
        <v>8</v>
      </c>
      <c r="AH338" s="73">
        <v>23</v>
      </c>
      <c r="AI338" s="105">
        <v>7791</v>
      </c>
      <c r="AJ338" s="105">
        <v>720</v>
      </c>
      <c r="AK338" s="105">
        <v>235</v>
      </c>
      <c r="AL338" s="105">
        <v>62</v>
      </c>
      <c r="AM338" s="105">
        <v>31</v>
      </c>
      <c r="AN338" s="105">
        <v>23</v>
      </c>
      <c r="AQ338" s="73">
        <v>208.394</v>
      </c>
      <c r="AT338" s="73">
        <v>1.48327</v>
      </c>
      <c r="AU338" s="73">
        <v>0</v>
      </c>
      <c r="AY338" s="73"/>
      <c r="AZ338" s="7"/>
    </row>
    <row r="339" spans="1:52" ht="16.5">
      <c r="A339" s="64">
        <v>39319</v>
      </c>
      <c r="B339" s="63">
        <f t="shared" si="5"/>
        <v>237</v>
      </c>
      <c r="C339" s="71">
        <v>0.643866</v>
      </c>
      <c r="D339" s="72">
        <v>0.643866</v>
      </c>
      <c r="E339" s="49"/>
      <c r="F339">
        <v>38.6670556</v>
      </c>
      <c r="G339">
        <v>-78.5005833</v>
      </c>
      <c r="H339" s="105">
        <v>18.734</v>
      </c>
      <c r="I339" s="73"/>
      <c r="M339" s="105">
        <v>1203.3018999999986</v>
      </c>
      <c r="N339" s="105">
        <v>26.6</v>
      </c>
      <c r="O339" s="105">
        <v>51.9</v>
      </c>
      <c r="P339" s="73">
        <v>73.7303</v>
      </c>
      <c r="R339" s="73">
        <v>0.000156</v>
      </c>
      <c r="S339" s="73">
        <v>0.000104</v>
      </c>
      <c r="T339" s="106">
        <v>5.88E-05</v>
      </c>
      <c r="U339" s="106">
        <v>1.34E-05</v>
      </c>
      <c r="V339" s="106">
        <v>1.06E-05</v>
      </c>
      <c r="W339" s="106">
        <v>8.64E-06</v>
      </c>
      <c r="X339" s="73">
        <v>872.4</v>
      </c>
      <c r="Y339" s="73">
        <v>307.2</v>
      </c>
      <c r="Z339" s="73">
        <v>301</v>
      </c>
      <c r="AA339" s="73">
        <v>47.4</v>
      </c>
      <c r="AB339" s="73">
        <v>2658.2</v>
      </c>
      <c r="AC339" s="73">
        <v>7252</v>
      </c>
      <c r="AD339" s="73">
        <v>518</v>
      </c>
      <c r="AE339" s="73">
        <v>158</v>
      </c>
      <c r="AF339" s="73">
        <v>33</v>
      </c>
      <c r="AG339" s="73">
        <v>5</v>
      </c>
      <c r="AH339" s="73">
        <v>30</v>
      </c>
      <c r="AI339" s="105">
        <v>7996</v>
      </c>
      <c r="AJ339" s="105">
        <v>744</v>
      </c>
      <c r="AK339" s="105">
        <v>226</v>
      </c>
      <c r="AL339" s="105">
        <v>68</v>
      </c>
      <c r="AM339" s="105">
        <v>35</v>
      </c>
      <c r="AN339" s="105">
        <v>30</v>
      </c>
      <c r="AQ339" s="73">
        <v>205.469</v>
      </c>
      <c r="AT339" s="73">
        <v>1.51538</v>
      </c>
      <c r="AU339" s="73">
        <v>0</v>
      </c>
      <c r="AY339" s="73"/>
      <c r="AZ339" s="7"/>
    </row>
    <row r="340" spans="1:52" ht="16.5">
      <c r="A340" s="64">
        <v>39319</v>
      </c>
      <c r="B340" s="63">
        <f t="shared" si="5"/>
        <v>237</v>
      </c>
      <c r="C340" s="71">
        <v>0.643981</v>
      </c>
      <c r="D340" s="72">
        <v>0.643981</v>
      </c>
      <c r="E340" s="49"/>
      <c r="F340">
        <v>38.6670556</v>
      </c>
      <c r="G340">
        <v>-78.5005833</v>
      </c>
      <c r="H340" s="105">
        <v>18.773</v>
      </c>
      <c r="I340" s="73"/>
      <c r="M340" s="105">
        <v>1178.6480499999998</v>
      </c>
      <c r="N340" s="105">
        <v>26.7</v>
      </c>
      <c r="O340" s="105">
        <v>52.1</v>
      </c>
      <c r="P340" s="73">
        <v>73.8879</v>
      </c>
      <c r="R340" s="73"/>
      <c r="S340" s="73"/>
      <c r="T340" s="73"/>
      <c r="U340" s="73"/>
      <c r="V340" s="73"/>
      <c r="W340" s="73"/>
      <c r="X340" s="73"/>
      <c r="Y340" s="73"/>
      <c r="Z340" s="73"/>
      <c r="AA340" s="73"/>
      <c r="AB340" s="73">
        <v>2678.3</v>
      </c>
      <c r="AC340" s="73">
        <v>7505</v>
      </c>
      <c r="AD340" s="73">
        <v>499</v>
      </c>
      <c r="AE340" s="73">
        <v>140</v>
      </c>
      <c r="AF340" s="73">
        <v>21</v>
      </c>
      <c r="AG340" s="73">
        <v>6</v>
      </c>
      <c r="AH340" s="73">
        <v>39</v>
      </c>
      <c r="AI340" s="105">
        <v>8210</v>
      </c>
      <c r="AJ340" s="105">
        <v>705</v>
      </c>
      <c r="AK340" s="105">
        <v>206</v>
      </c>
      <c r="AL340" s="105">
        <v>66</v>
      </c>
      <c r="AM340" s="105">
        <v>45</v>
      </c>
      <c r="AN340" s="105">
        <v>39</v>
      </c>
      <c r="AQ340" s="73">
        <v>200.252</v>
      </c>
      <c r="AT340" s="73">
        <v>1.52552</v>
      </c>
      <c r="AU340" s="73">
        <v>0</v>
      </c>
      <c r="AY340" s="73"/>
      <c r="AZ340" s="7"/>
    </row>
    <row r="341" spans="1:52" ht="16.5">
      <c r="A341" s="64">
        <v>39319</v>
      </c>
      <c r="B341" s="63">
        <f t="shared" si="5"/>
        <v>237</v>
      </c>
      <c r="C341" s="71">
        <v>0.644097</v>
      </c>
      <c r="D341" s="72">
        <v>0.644097</v>
      </c>
      <c r="E341" s="49"/>
      <c r="F341">
        <v>38.6670556</v>
      </c>
      <c r="G341">
        <v>-78.5005833</v>
      </c>
      <c r="H341" s="105">
        <v>18.849</v>
      </c>
      <c r="I341" s="73"/>
      <c r="M341" s="105">
        <v>1130.6046500000011</v>
      </c>
      <c r="N341" s="105">
        <v>27.2</v>
      </c>
      <c r="O341" s="105">
        <v>50.2</v>
      </c>
      <c r="P341" s="73">
        <v>73.1858</v>
      </c>
      <c r="R341" s="73"/>
      <c r="S341" s="73"/>
      <c r="T341" s="73"/>
      <c r="U341" s="73"/>
      <c r="V341" s="73"/>
      <c r="W341" s="73"/>
      <c r="X341" s="73"/>
      <c r="Y341" s="73"/>
      <c r="Z341" s="73"/>
      <c r="AA341" s="73"/>
      <c r="AB341" s="73">
        <v>2908</v>
      </c>
      <c r="AC341" s="73">
        <v>7672</v>
      </c>
      <c r="AD341" s="73">
        <v>473</v>
      </c>
      <c r="AE341" s="73">
        <v>154</v>
      </c>
      <c r="AF341" s="73">
        <v>23</v>
      </c>
      <c r="AG341" s="73">
        <v>6</v>
      </c>
      <c r="AH341" s="73">
        <v>31</v>
      </c>
      <c r="AI341" s="105">
        <v>8359</v>
      </c>
      <c r="AJ341" s="105">
        <v>687</v>
      </c>
      <c r="AK341" s="105">
        <v>214</v>
      </c>
      <c r="AL341" s="105">
        <v>60</v>
      </c>
      <c r="AM341" s="105">
        <v>37</v>
      </c>
      <c r="AN341" s="105">
        <v>31</v>
      </c>
      <c r="AQ341" s="73">
        <v>195.036</v>
      </c>
      <c r="AT341" s="73">
        <v>1.55983</v>
      </c>
      <c r="AU341" s="73">
        <v>0</v>
      </c>
      <c r="AY341" s="73"/>
      <c r="AZ341" s="7"/>
    </row>
    <row r="342" spans="1:52" ht="16.5">
      <c r="A342" s="64">
        <v>39319</v>
      </c>
      <c r="B342" s="63">
        <f t="shared" si="5"/>
        <v>237</v>
      </c>
      <c r="C342" s="71">
        <v>0.644213</v>
      </c>
      <c r="D342" s="72">
        <v>0.644213</v>
      </c>
      <c r="E342" s="49"/>
      <c r="F342">
        <v>38.6670556</v>
      </c>
      <c r="G342">
        <v>-78.5005833</v>
      </c>
      <c r="H342" s="105">
        <v>18.845</v>
      </c>
      <c r="I342" s="73"/>
      <c r="M342" s="105">
        <v>1133.1332500000008</v>
      </c>
      <c r="N342" s="105">
        <v>27.1</v>
      </c>
      <c r="O342" s="105">
        <v>49.3</v>
      </c>
      <c r="P342" s="73">
        <v>73.9022</v>
      </c>
      <c r="R342" s="73">
        <v>0.000151</v>
      </c>
      <c r="S342" s="73">
        <v>0.000103</v>
      </c>
      <c r="T342" s="106">
        <v>5.83E-05</v>
      </c>
      <c r="U342" s="106">
        <v>1.39E-05</v>
      </c>
      <c r="V342" s="106">
        <v>1.09E-05</v>
      </c>
      <c r="W342" s="106">
        <v>8.77E-06</v>
      </c>
      <c r="X342" s="73">
        <v>879.9</v>
      </c>
      <c r="Y342" s="73">
        <v>307.2</v>
      </c>
      <c r="Z342" s="73">
        <v>301.1</v>
      </c>
      <c r="AA342" s="73">
        <v>48.1</v>
      </c>
      <c r="AB342" s="73">
        <v>2660.3</v>
      </c>
      <c r="AC342" s="73">
        <v>8036</v>
      </c>
      <c r="AD342" s="73">
        <v>561</v>
      </c>
      <c r="AE342" s="73">
        <v>201</v>
      </c>
      <c r="AF342" s="73">
        <v>29</v>
      </c>
      <c r="AG342" s="73">
        <v>5</v>
      </c>
      <c r="AH342" s="73">
        <v>29</v>
      </c>
      <c r="AI342" s="105">
        <v>8861</v>
      </c>
      <c r="AJ342" s="105">
        <v>825</v>
      </c>
      <c r="AK342" s="105">
        <v>264</v>
      </c>
      <c r="AL342" s="105">
        <v>63</v>
      </c>
      <c r="AM342" s="105">
        <v>34</v>
      </c>
      <c r="AN342" s="105">
        <v>29</v>
      </c>
      <c r="AQ342" s="73">
        <v>200.56</v>
      </c>
      <c r="AT342" s="73">
        <v>1.55898</v>
      </c>
      <c r="AU342" s="73">
        <v>0</v>
      </c>
      <c r="AY342" s="73"/>
      <c r="AZ342" s="7"/>
    </row>
    <row r="343" spans="1:52" ht="16.5">
      <c r="A343" s="64">
        <v>39319</v>
      </c>
      <c r="B343" s="63">
        <f t="shared" si="5"/>
        <v>237</v>
      </c>
      <c r="C343" s="71">
        <v>0.644329</v>
      </c>
      <c r="D343" s="72">
        <v>0.644329</v>
      </c>
      <c r="E343" s="49"/>
      <c r="F343">
        <v>38.6670556</v>
      </c>
      <c r="G343">
        <v>-78.5005833</v>
      </c>
      <c r="H343" s="105">
        <v>18.914</v>
      </c>
      <c r="I343" s="73"/>
      <c r="M343" s="105">
        <v>1089.5149000000001</v>
      </c>
      <c r="N343" s="105">
        <v>27.4</v>
      </c>
      <c r="O343" s="105">
        <v>48.9</v>
      </c>
      <c r="P343" s="73">
        <v>73.9882</v>
      </c>
      <c r="R343" s="73"/>
      <c r="S343" s="73"/>
      <c r="T343" s="73"/>
      <c r="U343" s="73"/>
      <c r="V343" s="73"/>
      <c r="W343" s="73"/>
      <c r="X343" s="73"/>
      <c r="Y343" s="73"/>
      <c r="Z343" s="73"/>
      <c r="AA343" s="73"/>
      <c r="AB343" s="73">
        <v>2578.3</v>
      </c>
      <c r="AC343" s="73">
        <v>7496</v>
      </c>
      <c r="AD343" s="73">
        <v>513</v>
      </c>
      <c r="AE343" s="73">
        <v>152</v>
      </c>
      <c r="AF343" s="73">
        <v>25</v>
      </c>
      <c r="AG343" s="73">
        <v>4</v>
      </c>
      <c r="AH343" s="73">
        <v>32</v>
      </c>
      <c r="AI343" s="105">
        <v>8222</v>
      </c>
      <c r="AJ343" s="105">
        <v>726</v>
      </c>
      <c r="AK343" s="105">
        <v>213</v>
      </c>
      <c r="AL343" s="105">
        <v>61</v>
      </c>
      <c r="AM343" s="105">
        <v>36</v>
      </c>
      <c r="AN343" s="105">
        <v>32</v>
      </c>
      <c r="AQ343" s="73">
        <v>198.995</v>
      </c>
      <c r="AT343" s="73">
        <v>1.59219</v>
      </c>
      <c r="AU343" s="73">
        <v>0</v>
      </c>
      <c r="AY343" s="73"/>
      <c r="AZ343" s="7"/>
    </row>
    <row r="344" spans="1:52" ht="16.5">
      <c r="A344" s="64">
        <v>39319</v>
      </c>
      <c r="B344" s="63">
        <f t="shared" si="5"/>
        <v>237</v>
      </c>
      <c r="C344" s="71">
        <v>0.644444</v>
      </c>
      <c r="D344" s="72">
        <v>0.644444</v>
      </c>
      <c r="E344" s="49"/>
      <c r="F344">
        <v>38.6670556</v>
      </c>
      <c r="G344">
        <v>-78.5005833</v>
      </c>
      <c r="H344" s="105">
        <v>18.956</v>
      </c>
      <c r="I344" s="73"/>
      <c r="M344" s="105">
        <v>1062.9646000000012</v>
      </c>
      <c r="N344" s="105">
        <v>27.4</v>
      </c>
      <c r="O344" s="105">
        <v>49.3</v>
      </c>
      <c r="P344" s="73">
        <v>74.0741</v>
      </c>
      <c r="R344" s="73"/>
      <c r="S344" s="73"/>
      <c r="T344" s="73"/>
      <c r="U344" s="73"/>
      <c r="V344" s="73"/>
      <c r="W344" s="73"/>
      <c r="X344" s="73"/>
      <c r="Y344" s="73"/>
      <c r="Z344" s="73"/>
      <c r="AA344" s="73"/>
      <c r="AB344" s="73">
        <v>2610.4</v>
      </c>
      <c r="AC344" s="73">
        <v>7488</v>
      </c>
      <c r="AD344" s="73">
        <v>532</v>
      </c>
      <c r="AE344" s="73">
        <v>174</v>
      </c>
      <c r="AF344" s="73">
        <v>17</v>
      </c>
      <c r="AG344" s="73">
        <v>2</v>
      </c>
      <c r="AH344" s="73">
        <v>25</v>
      </c>
      <c r="AI344" s="105">
        <v>8238</v>
      </c>
      <c r="AJ344" s="105">
        <v>750</v>
      </c>
      <c r="AK344" s="105">
        <v>218</v>
      </c>
      <c r="AL344" s="105">
        <v>44</v>
      </c>
      <c r="AM344" s="105">
        <v>27</v>
      </c>
      <c r="AN344" s="105">
        <v>25</v>
      </c>
      <c r="AQ344" s="73">
        <v>200.51</v>
      </c>
      <c r="AT344" s="73">
        <v>1.55837</v>
      </c>
      <c r="AU344" s="73">
        <v>0</v>
      </c>
      <c r="AY344" s="73"/>
      <c r="AZ344" s="7"/>
    </row>
    <row r="345" spans="1:52" ht="16.5">
      <c r="A345" s="64">
        <v>39319</v>
      </c>
      <c r="B345" s="63">
        <f t="shared" si="5"/>
        <v>237</v>
      </c>
      <c r="C345" s="71">
        <v>0.64456</v>
      </c>
      <c r="D345" s="72">
        <v>0.64456</v>
      </c>
      <c r="E345" s="49"/>
      <c r="F345">
        <v>38.6670556</v>
      </c>
      <c r="G345">
        <v>-78.5005833</v>
      </c>
      <c r="H345" s="105">
        <v>19.007</v>
      </c>
      <c r="I345" s="73"/>
      <c r="M345" s="105">
        <v>1030.7249499999998</v>
      </c>
      <c r="N345" s="105">
        <v>27.5</v>
      </c>
      <c r="O345" s="105">
        <v>51.1</v>
      </c>
      <c r="P345" s="73">
        <v>73.3148</v>
      </c>
      <c r="R345" s="73"/>
      <c r="S345" s="73"/>
      <c r="T345" s="73"/>
      <c r="U345" s="73"/>
      <c r="V345" s="73"/>
      <c r="W345" s="73"/>
      <c r="X345" s="73"/>
      <c r="Y345" s="73"/>
      <c r="Z345" s="73"/>
      <c r="AA345" s="73"/>
      <c r="AB345" s="73">
        <v>2615.3</v>
      </c>
      <c r="AC345" s="73">
        <v>7455</v>
      </c>
      <c r="AD345" s="73">
        <v>475</v>
      </c>
      <c r="AE345" s="73">
        <v>169</v>
      </c>
      <c r="AF345" s="73">
        <v>16</v>
      </c>
      <c r="AG345" s="73">
        <v>6</v>
      </c>
      <c r="AH345" s="73">
        <v>18</v>
      </c>
      <c r="AI345" s="105">
        <v>8139</v>
      </c>
      <c r="AJ345" s="105">
        <v>684</v>
      </c>
      <c r="AK345" s="105">
        <v>209</v>
      </c>
      <c r="AL345" s="105">
        <v>40</v>
      </c>
      <c r="AM345" s="105">
        <v>24</v>
      </c>
      <c r="AN345" s="105">
        <v>18</v>
      </c>
      <c r="AQ345" s="73">
        <v>197.584</v>
      </c>
      <c r="AT345" s="73">
        <v>1.52565</v>
      </c>
      <c r="AU345" s="73">
        <v>0</v>
      </c>
      <c r="AY345" s="73"/>
      <c r="AZ345" s="7"/>
    </row>
    <row r="346" spans="1:52" ht="16.5">
      <c r="A346" s="64">
        <v>39319</v>
      </c>
      <c r="B346" s="63">
        <f t="shared" si="5"/>
        <v>237</v>
      </c>
      <c r="C346" s="71">
        <v>0.644676</v>
      </c>
      <c r="D346" s="72">
        <v>0.644676</v>
      </c>
      <c r="E346" s="49"/>
      <c r="F346">
        <v>38.6670556</v>
      </c>
      <c r="G346">
        <v>-78.5005833</v>
      </c>
      <c r="H346" s="105">
        <v>19.049</v>
      </c>
      <c r="I346" s="73"/>
      <c r="M346" s="105">
        <v>1004.1746500000008</v>
      </c>
      <c r="N346" s="105">
        <v>27.7</v>
      </c>
      <c r="O346" s="105">
        <v>50.8</v>
      </c>
      <c r="P346" s="73">
        <v>73.544</v>
      </c>
      <c r="R346" s="73">
        <v>0.000146</v>
      </c>
      <c r="S346" s="106">
        <v>9.84E-05</v>
      </c>
      <c r="T346" s="106">
        <v>5.58E-05</v>
      </c>
      <c r="U346" s="106">
        <v>1.33E-05</v>
      </c>
      <c r="V346" s="106">
        <v>1.03E-05</v>
      </c>
      <c r="W346" s="106">
        <v>9.11E-06</v>
      </c>
      <c r="X346" s="73">
        <v>888.8</v>
      </c>
      <c r="Y346" s="73">
        <v>307.3</v>
      </c>
      <c r="Z346" s="73">
        <v>301.2</v>
      </c>
      <c r="AA346" s="73">
        <v>48.1</v>
      </c>
      <c r="AB346" s="73">
        <v>2627.5</v>
      </c>
      <c r="AC346" s="73">
        <v>7362</v>
      </c>
      <c r="AD346" s="73">
        <v>550</v>
      </c>
      <c r="AE346" s="73">
        <v>184</v>
      </c>
      <c r="AF346" s="73">
        <v>24</v>
      </c>
      <c r="AG346" s="73">
        <v>6</v>
      </c>
      <c r="AH346" s="73">
        <v>17</v>
      </c>
      <c r="AI346" s="105">
        <v>8143</v>
      </c>
      <c r="AJ346" s="105">
        <v>781</v>
      </c>
      <c r="AK346" s="105">
        <v>231</v>
      </c>
      <c r="AL346" s="105">
        <v>47</v>
      </c>
      <c r="AM346" s="105">
        <v>23</v>
      </c>
      <c r="AN346" s="105">
        <v>17</v>
      </c>
      <c r="AQ346" s="73">
        <v>200.96</v>
      </c>
      <c r="AT346" s="73">
        <v>1.49183</v>
      </c>
      <c r="AU346" s="73">
        <v>0</v>
      </c>
      <c r="AY346" s="73"/>
      <c r="AZ346" s="7"/>
    </row>
    <row r="347" spans="1:52" ht="16.5">
      <c r="A347" s="64">
        <v>39319</v>
      </c>
      <c r="B347" s="63">
        <f t="shared" si="5"/>
        <v>237</v>
      </c>
      <c r="C347" s="71">
        <v>0.644792</v>
      </c>
      <c r="D347" s="72">
        <v>0.644792</v>
      </c>
      <c r="E347" s="49"/>
      <c r="F347">
        <v>38.6670556</v>
      </c>
      <c r="G347">
        <v>-78.5005833</v>
      </c>
      <c r="H347" s="105">
        <v>19.082</v>
      </c>
      <c r="I347" s="73"/>
      <c r="M347" s="105">
        <v>983.3137000000006</v>
      </c>
      <c r="N347" s="105">
        <v>27.7</v>
      </c>
      <c r="O347" s="105">
        <v>51.8</v>
      </c>
      <c r="P347" s="73">
        <v>73.0282</v>
      </c>
      <c r="R347" s="73"/>
      <c r="S347" s="73"/>
      <c r="T347" s="73"/>
      <c r="U347" s="73"/>
      <c r="V347" s="73"/>
      <c r="W347" s="73"/>
      <c r="X347" s="73"/>
      <c r="Y347" s="73"/>
      <c r="Z347" s="73"/>
      <c r="AA347" s="73"/>
      <c r="AB347" s="73">
        <v>2666.6</v>
      </c>
      <c r="AC347" s="73">
        <v>7232</v>
      </c>
      <c r="AD347" s="73">
        <v>515</v>
      </c>
      <c r="AE347" s="73">
        <v>178</v>
      </c>
      <c r="AF347" s="73">
        <v>32</v>
      </c>
      <c r="AG347" s="73">
        <v>8</v>
      </c>
      <c r="AH347" s="73">
        <v>14</v>
      </c>
      <c r="AI347" s="105">
        <v>7979</v>
      </c>
      <c r="AJ347" s="105">
        <v>747</v>
      </c>
      <c r="AK347" s="105">
        <v>232</v>
      </c>
      <c r="AL347" s="105">
        <v>54</v>
      </c>
      <c r="AM347" s="105">
        <v>22</v>
      </c>
      <c r="AN347" s="105">
        <v>14</v>
      </c>
      <c r="AQ347" s="73">
        <v>198.035</v>
      </c>
      <c r="AT347" s="73">
        <v>1.45581</v>
      </c>
      <c r="AU347" s="73">
        <v>0</v>
      </c>
      <c r="AY347" s="73"/>
      <c r="AZ347" s="7"/>
    </row>
    <row r="348" spans="1:52" ht="16.5">
      <c r="A348" s="64">
        <v>39319</v>
      </c>
      <c r="B348" s="63">
        <f t="shared" si="5"/>
        <v>237</v>
      </c>
      <c r="C348" s="71">
        <v>0.644907</v>
      </c>
      <c r="D348" s="72">
        <v>0.644907</v>
      </c>
      <c r="E348" s="49"/>
      <c r="F348">
        <v>38.6670556</v>
      </c>
      <c r="G348">
        <v>-78.5005833</v>
      </c>
      <c r="H348" s="105">
        <v>19.115</v>
      </c>
      <c r="I348" s="73"/>
      <c r="M348" s="105">
        <v>962.4527500000022</v>
      </c>
      <c r="N348" s="105">
        <v>28.1</v>
      </c>
      <c r="O348" s="105">
        <v>52.3</v>
      </c>
      <c r="P348" s="73">
        <v>73.2431</v>
      </c>
      <c r="R348" s="73"/>
      <c r="S348" s="73"/>
      <c r="T348" s="73"/>
      <c r="U348" s="73"/>
      <c r="V348" s="73"/>
      <c r="W348" s="73"/>
      <c r="X348" s="73"/>
      <c r="Y348" s="73"/>
      <c r="Z348" s="73"/>
      <c r="AA348" s="73"/>
      <c r="AB348" s="73">
        <v>2734.8</v>
      </c>
      <c r="AC348" s="73">
        <v>7128</v>
      </c>
      <c r="AD348" s="73">
        <v>509</v>
      </c>
      <c r="AE348" s="73">
        <v>150</v>
      </c>
      <c r="AF348" s="73">
        <v>23</v>
      </c>
      <c r="AG348" s="73">
        <v>9</v>
      </c>
      <c r="AH348" s="73">
        <v>25</v>
      </c>
      <c r="AI348" s="105">
        <v>7844</v>
      </c>
      <c r="AJ348" s="105">
        <v>716</v>
      </c>
      <c r="AK348" s="105">
        <v>207</v>
      </c>
      <c r="AL348" s="105">
        <v>57</v>
      </c>
      <c r="AM348" s="105">
        <v>34</v>
      </c>
      <c r="AN348" s="105">
        <v>25</v>
      </c>
      <c r="AQ348" s="73">
        <v>205.134</v>
      </c>
      <c r="AT348" s="73">
        <v>1.37803</v>
      </c>
      <c r="AU348" s="73">
        <v>0</v>
      </c>
      <c r="AY348" s="73"/>
      <c r="AZ348" s="7"/>
    </row>
    <row r="349" spans="1:52" ht="16.5">
      <c r="A349" s="64">
        <v>39319</v>
      </c>
      <c r="B349" s="63">
        <f t="shared" si="5"/>
        <v>237</v>
      </c>
      <c r="C349" s="71">
        <v>0.645023</v>
      </c>
      <c r="D349" s="72">
        <v>0.645023</v>
      </c>
      <c r="E349" s="49"/>
      <c r="F349">
        <v>38.6670556</v>
      </c>
      <c r="G349">
        <v>-78.5005833</v>
      </c>
      <c r="H349" s="105">
        <v>19.165</v>
      </c>
      <c r="I349" s="73"/>
      <c r="M349" s="105">
        <v>930.8452500000003</v>
      </c>
      <c r="N349" s="105">
        <v>28.2</v>
      </c>
      <c r="O349" s="105">
        <v>52.6</v>
      </c>
      <c r="P349" s="73">
        <v>72.3835</v>
      </c>
      <c r="R349" s="73">
        <v>0.000141</v>
      </c>
      <c r="S349" s="106">
        <v>9.39E-05</v>
      </c>
      <c r="T349" s="106">
        <v>5.35E-05</v>
      </c>
      <c r="U349" s="106">
        <v>1.28E-05</v>
      </c>
      <c r="V349" s="106">
        <v>1.04E-05</v>
      </c>
      <c r="W349" s="106">
        <v>7.94E-06</v>
      </c>
      <c r="X349" s="73">
        <v>897.2</v>
      </c>
      <c r="Y349" s="73">
        <v>307.4</v>
      </c>
      <c r="Z349" s="73">
        <v>301.3</v>
      </c>
      <c r="AA349" s="73">
        <v>49.7</v>
      </c>
      <c r="AB349" s="73">
        <v>2762</v>
      </c>
      <c r="AC349" s="73">
        <v>7223</v>
      </c>
      <c r="AD349" s="73">
        <v>503</v>
      </c>
      <c r="AE349" s="73">
        <v>175</v>
      </c>
      <c r="AF349" s="73">
        <v>23</v>
      </c>
      <c r="AG349" s="73">
        <v>9</v>
      </c>
      <c r="AH349" s="73">
        <v>43</v>
      </c>
      <c r="AI349" s="105">
        <v>7976</v>
      </c>
      <c r="AJ349" s="105">
        <v>753</v>
      </c>
      <c r="AK349" s="105">
        <v>250</v>
      </c>
      <c r="AL349" s="105">
        <v>75</v>
      </c>
      <c r="AM349" s="105">
        <v>52</v>
      </c>
      <c r="AN349" s="105">
        <v>43</v>
      </c>
      <c r="AQ349" s="73">
        <v>208.367</v>
      </c>
      <c r="AT349" s="73">
        <v>1.27718</v>
      </c>
      <c r="AU349" s="73">
        <v>0</v>
      </c>
      <c r="AY349" s="73"/>
      <c r="AZ349" s="7"/>
    </row>
    <row r="350" spans="1:52" ht="16.5">
      <c r="A350" s="64">
        <v>39319</v>
      </c>
      <c r="B350" s="63">
        <f t="shared" si="5"/>
        <v>237</v>
      </c>
      <c r="C350" s="71">
        <v>0.645139</v>
      </c>
      <c r="D350" s="72">
        <v>0.645139</v>
      </c>
      <c r="E350" s="49"/>
      <c r="F350">
        <v>38.6670556</v>
      </c>
      <c r="G350">
        <v>-78.5005833</v>
      </c>
      <c r="H350" s="105">
        <v>19.211</v>
      </c>
      <c r="I350" s="73"/>
      <c r="M350" s="105">
        <v>901.7663500000017</v>
      </c>
      <c r="N350" s="105">
        <v>28.1</v>
      </c>
      <c r="O350" s="105">
        <v>51.3</v>
      </c>
      <c r="P350" s="73">
        <v>71.9393</v>
      </c>
      <c r="R350" s="73"/>
      <c r="S350" s="73"/>
      <c r="T350" s="73"/>
      <c r="U350" s="73"/>
      <c r="V350" s="73"/>
      <c r="W350" s="73"/>
      <c r="X350" s="73"/>
      <c r="Y350" s="73"/>
      <c r="Z350" s="73"/>
      <c r="AA350" s="73"/>
      <c r="AB350" s="73">
        <v>2816</v>
      </c>
      <c r="AC350" s="73">
        <v>7339</v>
      </c>
      <c r="AD350" s="73">
        <v>474</v>
      </c>
      <c r="AE350" s="73">
        <v>166</v>
      </c>
      <c r="AF350" s="73">
        <v>20</v>
      </c>
      <c r="AG350" s="73">
        <v>9</v>
      </c>
      <c r="AH350" s="73">
        <v>40</v>
      </c>
      <c r="AI350" s="105">
        <v>8048</v>
      </c>
      <c r="AJ350" s="105">
        <v>709</v>
      </c>
      <c r="AK350" s="105">
        <v>235</v>
      </c>
      <c r="AL350" s="105">
        <v>69</v>
      </c>
      <c r="AM350" s="105">
        <v>49</v>
      </c>
      <c r="AN350" s="105">
        <v>40</v>
      </c>
      <c r="AQ350" s="73">
        <v>210.383</v>
      </c>
      <c r="AT350" s="73">
        <v>1.27523</v>
      </c>
      <c r="AU350" s="73">
        <v>0</v>
      </c>
      <c r="AY350" s="73"/>
      <c r="AZ350" s="7"/>
    </row>
    <row r="351" spans="1:52" ht="16.5">
      <c r="A351" s="64">
        <v>39319</v>
      </c>
      <c r="B351" s="63">
        <f t="shared" si="5"/>
        <v>237</v>
      </c>
      <c r="C351" s="71">
        <v>0.645255</v>
      </c>
      <c r="D351" s="72">
        <v>0.645255</v>
      </c>
      <c r="E351" s="49"/>
      <c r="F351">
        <v>38.6670556</v>
      </c>
      <c r="G351">
        <v>-78.5005833</v>
      </c>
      <c r="H351" s="105">
        <v>19.268</v>
      </c>
      <c r="I351" s="73"/>
      <c r="M351" s="105">
        <v>865.7338</v>
      </c>
      <c r="N351" s="105">
        <v>28</v>
      </c>
      <c r="O351" s="105">
        <v>53.8</v>
      </c>
      <c r="P351" s="73">
        <v>71.008</v>
      </c>
      <c r="R351" s="73"/>
      <c r="S351" s="73"/>
      <c r="T351" s="73"/>
      <c r="U351" s="73"/>
      <c r="V351" s="73"/>
      <c r="W351" s="73"/>
      <c r="X351" s="73"/>
      <c r="Y351" s="73"/>
      <c r="Z351" s="73"/>
      <c r="AA351" s="73"/>
      <c r="AB351" s="73">
        <v>2759.7</v>
      </c>
      <c r="AC351" s="73">
        <v>7327</v>
      </c>
      <c r="AD351" s="73">
        <v>491</v>
      </c>
      <c r="AE351" s="73">
        <v>147</v>
      </c>
      <c r="AF351" s="73">
        <v>27</v>
      </c>
      <c r="AG351" s="73">
        <v>15</v>
      </c>
      <c r="AH351" s="73">
        <v>30</v>
      </c>
      <c r="AI351" s="105">
        <v>8037</v>
      </c>
      <c r="AJ351" s="105">
        <v>710</v>
      </c>
      <c r="AK351" s="105">
        <v>219</v>
      </c>
      <c r="AL351" s="105">
        <v>72</v>
      </c>
      <c r="AM351" s="105">
        <v>45</v>
      </c>
      <c r="AN351" s="105">
        <v>30</v>
      </c>
      <c r="AQ351" s="73">
        <v>210.393</v>
      </c>
      <c r="AT351" s="73">
        <v>1.28536</v>
      </c>
      <c r="AU351" s="73">
        <v>0</v>
      </c>
      <c r="AY351" s="73"/>
      <c r="AZ351" s="7"/>
    </row>
    <row r="352" spans="1:52" ht="16.5">
      <c r="A352" s="64">
        <v>39319</v>
      </c>
      <c r="B352" s="63">
        <f t="shared" si="5"/>
        <v>237</v>
      </c>
      <c r="C352" s="71">
        <v>0.64537</v>
      </c>
      <c r="D352" s="72">
        <v>0.64537</v>
      </c>
      <c r="E352" s="49"/>
      <c r="F352">
        <v>38.6670556</v>
      </c>
      <c r="G352">
        <v>-78.5005833</v>
      </c>
      <c r="H352" s="105">
        <v>19.34</v>
      </c>
      <c r="I352" s="73"/>
      <c r="M352" s="105">
        <v>820.219000000001</v>
      </c>
      <c r="N352" s="105">
        <v>28.4</v>
      </c>
      <c r="O352" s="105">
        <v>53.2</v>
      </c>
      <c r="P352" s="73">
        <v>70.6928</v>
      </c>
      <c r="R352" s="73">
        <v>0.000141</v>
      </c>
      <c r="S352" s="106">
        <v>9.3E-05</v>
      </c>
      <c r="T352" s="106">
        <v>5.32E-05</v>
      </c>
      <c r="U352" s="106">
        <v>1.25E-05</v>
      </c>
      <c r="V352" s="106">
        <v>9.86E-06</v>
      </c>
      <c r="W352" s="106">
        <v>8.26E-06</v>
      </c>
      <c r="X352" s="73">
        <v>905.9</v>
      </c>
      <c r="Y352" s="73">
        <v>307.3</v>
      </c>
      <c r="Z352" s="73">
        <v>301.4</v>
      </c>
      <c r="AA352" s="73">
        <v>51.6</v>
      </c>
      <c r="AB352" s="73">
        <v>2695.3</v>
      </c>
      <c r="AC352" s="73">
        <v>7813</v>
      </c>
      <c r="AD352" s="73">
        <v>532</v>
      </c>
      <c r="AE352" s="73">
        <v>177</v>
      </c>
      <c r="AF352" s="73">
        <v>28</v>
      </c>
      <c r="AG352" s="73">
        <v>16</v>
      </c>
      <c r="AH352" s="73">
        <v>33</v>
      </c>
      <c r="AI352" s="105">
        <v>8599</v>
      </c>
      <c r="AJ352" s="105">
        <v>786</v>
      </c>
      <c r="AK352" s="105">
        <v>254</v>
      </c>
      <c r="AL352" s="105">
        <v>77</v>
      </c>
      <c r="AM352" s="105">
        <v>49</v>
      </c>
      <c r="AN352" s="105">
        <v>33</v>
      </c>
      <c r="AQ352" s="73">
        <v>202.384</v>
      </c>
      <c r="AT352" s="73">
        <v>1.34825</v>
      </c>
      <c r="AU352" s="73">
        <v>0</v>
      </c>
      <c r="AY352" s="73"/>
      <c r="AZ352" s="7"/>
    </row>
    <row r="353" spans="1:52" ht="16.5">
      <c r="A353" s="64">
        <v>39319</v>
      </c>
      <c r="B353" s="63">
        <f t="shared" si="5"/>
        <v>237</v>
      </c>
      <c r="C353" s="71">
        <v>0.645486</v>
      </c>
      <c r="D353" s="72">
        <v>0.645486</v>
      </c>
      <c r="E353" s="49"/>
      <c r="F353">
        <v>38.6670556</v>
      </c>
      <c r="G353">
        <v>-78.5005833</v>
      </c>
      <c r="H353" s="105">
        <v>19.381</v>
      </c>
      <c r="I353" s="73"/>
      <c r="M353" s="105">
        <v>794.3008499999996</v>
      </c>
      <c r="N353" s="105">
        <v>28.6</v>
      </c>
      <c r="O353" s="105">
        <v>53.6</v>
      </c>
      <c r="P353" s="73">
        <v>69.7328</v>
      </c>
      <c r="R353" s="73"/>
      <c r="S353" s="73"/>
      <c r="T353" s="73"/>
      <c r="U353" s="73"/>
      <c r="V353" s="73"/>
      <c r="W353" s="73"/>
      <c r="X353" s="73"/>
      <c r="Y353" s="73"/>
      <c r="Z353" s="73"/>
      <c r="AA353" s="73"/>
      <c r="AB353" s="73">
        <v>2622.2</v>
      </c>
      <c r="AC353" s="73">
        <v>7451</v>
      </c>
      <c r="AD353" s="73">
        <v>451</v>
      </c>
      <c r="AE353" s="73">
        <v>172</v>
      </c>
      <c r="AF353" s="73">
        <v>27</v>
      </c>
      <c r="AG353" s="73">
        <v>6</v>
      </c>
      <c r="AH353" s="73">
        <v>9</v>
      </c>
      <c r="AI353" s="105">
        <v>8116</v>
      </c>
      <c r="AJ353" s="105">
        <v>665</v>
      </c>
      <c r="AK353" s="105">
        <v>214</v>
      </c>
      <c r="AL353" s="105">
        <v>42</v>
      </c>
      <c r="AM353" s="105">
        <v>15</v>
      </c>
      <c r="AN353" s="105">
        <v>9</v>
      </c>
      <c r="AQ353" s="73">
        <v>199.388</v>
      </c>
      <c r="AT353" s="73">
        <v>1.34629</v>
      </c>
      <c r="AU353" s="73">
        <v>0</v>
      </c>
      <c r="AY353" s="73"/>
      <c r="AZ353" s="7"/>
    </row>
    <row r="354" spans="1:52" ht="16.5">
      <c r="A354" s="64">
        <v>39319</v>
      </c>
      <c r="B354" s="63">
        <f t="shared" si="5"/>
        <v>237</v>
      </c>
      <c r="C354" s="71">
        <v>0.645602</v>
      </c>
      <c r="D354" s="72">
        <v>0.645602</v>
      </c>
      <c r="E354" s="49"/>
      <c r="F354">
        <v>38.6670556</v>
      </c>
      <c r="G354">
        <v>-78.5005833</v>
      </c>
      <c r="H354" s="105">
        <v>19.394</v>
      </c>
      <c r="I354" s="73"/>
      <c r="M354" s="105">
        <v>786.0829000000012</v>
      </c>
      <c r="N354" s="105">
        <v>28.5</v>
      </c>
      <c r="O354" s="105">
        <v>53.1</v>
      </c>
      <c r="P354" s="73">
        <v>69.6755</v>
      </c>
      <c r="R354" s="73"/>
      <c r="S354" s="73"/>
      <c r="T354" s="73"/>
      <c r="U354" s="73"/>
      <c r="V354" s="73"/>
      <c r="W354" s="73"/>
      <c r="X354" s="73"/>
      <c r="Y354" s="73"/>
      <c r="Z354" s="73"/>
      <c r="AA354" s="73"/>
      <c r="AB354" s="73">
        <v>2566.3</v>
      </c>
      <c r="AC354" s="73">
        <v>7274</v>
      </c>
      <c r="AD354" s="73">
        <v>485</v>
      </c>
      <c r="AE354" s="73">
        <v>152</v>
      </c>
      <c r="AF354" s="73">
        <v>22</v>
      </c>
      <c r="AG354" s="73">
        <v>12</v>
      </c>
      <c r="AH354" s="73">
        <v>18</v>
      </c>
      <c r="AI354" s="105">
        <v>7963</v>
      </c>
      <c r="AJ354" s="105">
        <v>689</v>
      </c>
      <c r="AK354" s="105">
        <v>204</v>
      </c>
      <c r="AL354" s="105">
        <v>52</v>
      </c>
      <c r="AM354" s="105">
        <v>30</v>
      </c>
      <c r="AN354" s="105">
        <v>18</v>
      </c>
      <c r="AQ354" s="73">
        <v>187.942</v>
      </c>
      <c r="AT354" s="73">
        <v>1.44654</v>
      </c>
      <c r="AU354" s="73">
        <v>0</v>
      </c>
      <c r="AY354" s="73"/>
      <c r="AZ354" s="7"/>
    </row>
    <row r="355" spans="1:52" ht="16.5">
      <c r="A355" s="64">
        <v>39319</v>
      </c>
      <c r="B355" s="63">
        <f t="shared" si="5"/>
        <v>237</v>
      </c>
      <c r="C355" s="71">
        <v>0.645718</v>
      </c>
      <c r="D355" s="72">
        <v>0.645718</v>
      </c>
      <c r="E355" s="49"/>
      <c r="F355">
        <v>38.6670556</v>
      </c>
      <c r="G355">
        <v>-78.5005833</v>
      </c>
      <c r="H355" s="105">
        <v>19.432</v>
      </c>
      <c r="I355" s="73"/>
      <c r="M355" s="105">
        <v>762.0612000000019</v>
      </c>
      <c r="N355" s="105">
        <v>28.6</v>
      </c>
      <c r="O355" s="105">
        <v>51.7</v>
      </c>
      <c r="P355" s="73">
        <v>69.1884</v>
      </c>
      <c r="R355" s="73">
        <v>0.000134</v>
      </c>
      <c r="S355" s="106">
        <v>9.07E-05</v>
      </c>
      <c r="T355" s="106">
        <v>5.26E-05</v>
      </c>
      <c r="U355" s="106">
        <v>1.22E-05</v>
      </c>
      <c r="V355" s="106">
        <v>9.53E-06</v>
      </c>
      <c r="W355" s="106">
        <v>7.48E-06</v>
      </c>
      <c r="X355" s="73">
        <v>915.8</v>
      </c>
      <c r="Y355" s="73">
        <v>307.4</v>
      </c>
      <c r="Z355" s="73">
        <v>301.6</v>
      </c>
      <c r="AA355" s="73">
        <v>53.2</v>
      </c>
      <c r="AB355" s="73">
        <v>2587.2</v>
      </c>
      <c r="AC355" s="73">
        <v>6999</v>
      </c>
      <c r="AD355" s="73">
        <v>460</v>
      </c>
      <c r="AE355" s="73">
        <v>174</v>
      </c>
      <c r="AF355" s="73">
        <v>26</v>
      </c>
      <c r="AG355" s="73">
        <v>12</v>
      </c>
      <c r="AH355" s="73">
        <v>14</v>
      </c>
      <c r="AI355" s="105">
        <v>7685</v>
      </c>
      <c r="AJ355" s="105">
        <v>686</v>
      </c>
      <c r="AK355" s="105">
        <v>226</v>
      </c>
      <c r="AL355" s="105">
        <v>52</v>
      </c>
      <c r="AM355" s="105">
        <v>26</v>
      </c>
      <c r="AN355" s="105">
        <v>14</v>
      </c>
      <c r="AQ355" s="73">
        <v>180.578</v>
      </c>
      <c r="AT355" s="73">
        <v>1.45668</v>
      </c>
      <c r="AU355" s="73">
        <v>0</v>
      </c>
      <c r="AY355" s="73"/>
      <c r="AZ355" s="7"/>
    </row>
    <row r="356" spans="1:52" ht="16.5">
      <c r="A356" s="64">
        <v>39319</v>
      </c>
      <c r="B356" s="63">
        <f t="shared" si="5"/>
        <v>237</v>
      </c>
      <c r="C356" s="71">
        <v>0.645833</v>
      </c>
      <c r="D356" s="72">
        <v>0.645833</v>
      </c>
      <c r="E356" s="49"/>
      <c r="F356">
        <v>38.6670556</v>
      </c>
      <c r="G356">
        <v>-78.5005833</v>
      </c>
      <c r="H356" s="105">
        <v>19.473</v>
      </c>
      <c r="I356" s="73"/>
      <c r="M356" s="105">
        <v>736.1430500000006</v>
      </c>
      <c r="N356" s="105">
        <v>28.9</v>
      </c>
      <c r="O356" s="105">
        <v>52.5</v>
      </c>
      <c r="P356" s="73">
        <v>69.5466</v>
      </c>
      <c r="R356" s="73"/>
      <c r="S356" s="73"/>
      <c r="T356" s="73"/>
      <c r="U356" s="73"/>
      <c r="V356" s="73"/>
      <c r="W356" s="73"/>
      <c r="X356" s="73"/>
      <c r="Y356" s="73"/>
      <c r="Z356" s="73"/>
      <c r="AA356" s="73"/>
      <c r="AB356" s="73">
        <v>2640.2</v>
      </c>
      <c r="AC356" s="73">
        <v>6916</v>
      </c>
      <c r="AD356" s="73">
        <v>454</v>
      </c>
      <c r="AE356" s="73">
        <v>164</v>
      </c>
      <c r="AF356" s="73">
        <v>22</v>
      </c>
      <c r="AG356" s="73">
        <v>11</v>
      </c>
      <c r="AH356" s="73">
        <v>18</v>
      </c>
      <c r="AI356" s="105">
        <v>7585</v>
      </c>
      <c r="AJ356" s="105">
        <v>669</v>
      </c>
      <c r="AK356" s="105">
        <v>215</v>
      </c>
      <c r="AL356" s="105">
        <v>51</v>
      </c>
      <c r="AM356" s="105">
        <v>29</v>
      </c>
      <c r="AN356" s="105">
        <v>18</v>
      </c>
      <c r="AQ356" s="73">
        <v>180.517</v>
      </c>
      <c r="AT356" s="73">
        <v>1.54484</v>
      </c>
      <c r="AU356" s="73">
        <v>0</v>
      </c>
      <c r="AY356" s="73"/>
      <c r="AZ356" s="7"/>
    </row>
    <row r="357" spans="1:52" ht="16.5">
      <c r="A357" s="64">
        <v>39319</v>
      </c>
      <c r="B357" s="63">
        <f t="shared" si="5"/>
        <v>237</v>
      </c>
      <c r="C357" s="71">
        <v>0.645949</v>
      </c>
      <c r="D357" s="72">
        <v>0.645949</v>
      </c>
      <c r="E357" s="49"/>
      <c r="F357">
        <v>38.6670556</v>
      </c>
      <c r="G357">
        <v>-78.5005833</v>
      </c>
      <c r="H357" s="105">
        <v>19.511</v>
      </c>
      <c r="I357" s="73"/>
      <c r="M357" s="105">
        <v>712.1213500000013</v>
      </c>
      <c r="N357" s="105">
        <v>28.9</v>
      </c>
      <c r="O357" s="105">
        <v>52.2</v>
      </c>
      <c r="P357" s="73">
        <v>68.9591</v>
      </c>
      <c r="R357" s="73"/>
      <c r="S357" s="73"/>
      <c r="T357" s="73"/>
      <c r="U357" s="73"/>
      <c r="V357" s="73"/>
      <c r="W357" s="73"/>
      <c r="X357" s="73"/>
      <c r="Y357" s="73"/>
      <c r="Z357" s="73"/>
      <c r="AA357" s="73"/>
      <c r="AB357" s="73">
        <v>2658</v>
      </c>
      <c r="AC357" s="73">
        <v>6573</v>
      </c>
      <c r="AD357" s="73">
        <v>455</v>
      </c>
      <c r="AE357" s="73">
        <v>183</v>
      </c>
      <c r="AF357" s="73">
        <v>19</v>
      </c>
      <c r="AG357" s="73">
        <v>5</v>
      </c>
      <c r="AH357" s="73">
        <v>15</v>
      </c>
      <c r="AI357" s="105">
        <v>7250</v>
      </c>
      <c r="AJ357" s="105">
        <v>677</v>
      </c>
      <c r="AK357" s="105">
        <v>222</v>
      </c>
      <c r="AL357" s="105">
        <v>39</v>
      </c>
      <c r="AM357" s="105">
        <v>20</v>
      </c>
      <c r="AN357" s="105">
        <v>15</v>
      </c>
      <c r="AQ357" s="73">
        <v>176.947</v>
      </c>
      <c r="AT357" s="73">
        <v>1.47695</v>
      </c>
      <c r="AU357" s="73">
        <v>0</v>
      </c>
      <c r="AY357" s="73"/>
      <c r="AZ357" s="7"/>
    </row>
    <row r="358" spans="1:52" ht="16.5">
      <c r="A358" s="64">
        <v>39319</v>
      </c>
      <c r="B358" s="63">
        <f t="shared" si="5"/>
        <v>237</v>
      </c>
      <c r="C358" s="71">
        <v>0.646065</v>
      </c>
      <c r="D358" s="72">
        <v>0.646065</v>
      </c>
      <c r="E358" s="49"/>
      <c r="F358">
        <v>38.6670556</v>
      </c>
      <c r="G358">
        <v>-78.5005833</v>
      </c>
      <c r="H358" s="105">
        <v>19.539</v>
      </c>
      <c r="I358" s="73"/>
      <c r="M358" s="105">
        <v>694.4211500000001</v>
      </c>
      <c r="N358" s="105">
        <v>28.5</v>
      </c>
      <c r="O358" s="105">
        <v>57.5</v>
      </c>
      <c r="P358" s="73">
        <v>69.0308</v>
      </c>
      <c r="R358" s="73">
        <v>0.000134</v>
      </c>
      <c r="S358" s="106">
        <v>8.96E-05</v>
      </c>
      <c r="T358" s="106">
        <v>5.15E-05</v>
      </c>
      <c r="U358" s="106">
        <v>1.21E-05</v>
      </c>
      <c r="V358" s="106">
        <v>9.55E-06</v>
      </c>
      <c r="W358" s="106">
        <v>8.49E-06</v>
      </c>
      <c r="X358" s="73">
        <v>922.4</v>
      </c>
      <c r="Y358" s="73">
        <v>307.4</v>
      </c>
      <c r="Z358" s="73">
        <v>301.7</v>
      </c>
      <c r="AA358" s="73">
        <v>53.9</v>
      </c>
      <c r="AB358" s="73">
        <v>2865.9</v>
      </c>
      <c r="AC358" s="73">
        <v>6630</v>
      </c>
      <c r="AD358" s="73">
        <v>438</v>
      </c>
      <c r="AE358" s="73">
        <v>172</v>
      </c>
      <c r="AF358" s="73">
        <v>23</v>
      </c>
      <c r="AG358" s="73">
        <v>5</v>
      </c>
      <c r="AH358" s="73">
        <v>15</v>
      </c>
      <c r="AI358" s="105">
        <v>7283</v>
      </c>
      <c r="AJ358" s="105">
        <v>653</v>
      </c>
      <c r="AK358" s="105">
        <v>215</v>
      </c>
      <c r="AL358" s="105">
        <v>43</v>
      </c>
      <c r="AM358" s="105">
        <v>20</v>
      </c>
      <c r="AN358" s="105">
        <v>15</v>
      </c>
      <c r="AQ358" s="73">
        <v>176.671</v>
      </c>
      <c r="AT358" s="73">
        <v>1.45302</v>
      </c>
      <c r="AU358" s="73">
        <v>0</v>
      </c>
      <c r="AY358" s="73"/>
      <c r="AZ358" s="7"/>
    </row>
    <row r="359" spans="1:52" ht="16.5">
      <c r="A359" s="64">
        <v>39319</v>
      </c>
      <c r="B359" s="63">
        <f t="shared" si="5"/>
        <v>237</v>
      </c>
      <c r="C359" s="71">
        <v>0.646181</v>
      </c>
      <c r="D359" s="72">
        <v>0.646181</v>
      </c>
      <c r="E359" s="49"/>
      <c r="F359">
        <v>38.6670556</v>
      </c>
      <c r="G359">
        <v>-78.5005833</v>
      </c>
      <c r="H359" s="105">
        <v>19.571</v>
      </c>
      <c r="I359" s="73"/>
      <c r="M359" s="105">
        <v>674.1923499999994</v>
      </c>
      <c r="N359" s="105">
        <v>29.2</v>
      </c>
      <c r="O359" s="105">
        <v>53.4</v>
      </c>
      <c r="P359" s="73">
        <v>69.0451</v>
      </c>
      <c r="R359" s="73"/>
      <c r="S359" s="73"/>
      <c r="T359" s="73"/>
      <c r="U359" s="73"/>
      <c r="V359" s="73"/>
      <c r="W359" s="73"/>
      <c r="X359" s="73"/>
      <c r="Y359" s="73"/>
      <c r="Z359" s="73"/>
      <c r="AA359" s="73"/>
      <c r="AB359" s="73">
        <v>2652.9</v>
      </c>
      <c r="AC359" s="73">
        <v>6256</v>
      </c>
      <c r="AD359" s="73">
        <v>422</v>
      </c>
      <c r="AE359" s="73">
        <v>188</v>
      </c>
      <c r="AF359" s="73">
        <v>29</v>
      </c>
      <c r="AG359" s="73">
        <v>5</v>
      </c>
      <c r="AH359" s="73">
        <v>25</v>
      </c>
      <c r="AI359" s="105">
        <v>6925</v>
      </c>
      <c r="AJ359" s="105">
        <v>669</v>
      </c>
      <c r="AK359" s="105">
        <v>247</v>
      </c>
      <c r="AL359" s="105">
        <v>59</v>
      </c>
      <c r="AM359" s="105">
        <v>30</v>
      </c>
      <c r="AN359" s="105">
        <v>25</v>
      </c>
      <c r="AQ359" s="73">
        <v>177.899</v>
      </c>
      <c r="AT359" s="73">
        <v>1.38623</v>
      </c>
      <c r="AU359" s="73">
        <v>0</v>
      </c>
      <c r="AY359" s="73"/>
      <c r="AZ359" s="7"/>
    </row>
    <row r="360" spans="1:52" ht="16.5">
      <c r="A360" s="64">
        <v>39319</v>
      </c>
      <c r="B360" s="63">
        <f t="shared" si="5"/>
        <v>237</v>
      </c>
      <c r="C360" s="71">
        <v>0.646296</v>
      </c>
      <c r="D360" s="72">
        <v>0.646296</v>
      </c>
      <c r="E360" s="49"/>
      <c r="F360">
        <v>38.6670556</v>
      </c>
      <c r="G360">
        <v>-78.5005833</v>
      </c>
      <c r="H360" s="105">
        <v>19.6</v>
      </c>
      <c r="I360" s="73"/>
      <c r="M360" s="105">
        <v>655.8599999999988</v>
      </c>
      <c r="N360" s="105">
        <v>29.3</v>
      </c>
      <c r="O360" s="105">
        <v>52.6</v>
      </c>
      <c r="P360" s="73">
        <v>69.1454</v>
      </c>
      <c r="R360" s="73"/>
      <c r="S360" s="73"/>
      <c r="T360" s="73"/>
      <c r="U360" s="73"/>
      <c r="V360" s="73"/>
      <c r="W360" s="73"/>
      <c r="X360" s="73"/>
      <c r="Y360" s="73"/>
      <c r="Z360" s="73"/>
      <c r="AA360" s="73"/>
      <c r="AB360" s="73">
        <v>2670.4</v>
      </c>
      <c r="AC360" s="73">
        <v>6315</v>
      </c>
      <c r="AD360" s="73">
        <v>408</v>
      </c>
      <c r="AE360" s="73">
        <v>183</v>
      </c>
      <c r="AF360" s="73">
        <v>22</v>
      </c>
      <c r="AG360" s="73">
        <v>5</v>
      </c>
      <c r="AH360" s="73">
        <v>7</v>
      </c>
      <c r="AI360" s="105">
        <v>6940</v>
      </c>
      <c r="AJ360" s="105">
        <v>625</v>
      </c>
      <c r="AK360" s="105">
        <v>217</v>
      </c>
      <c r="AL360" s="105">
        <v>34</v>
      </c>
      <c r="AM360" s="105">
        <v>12</v>
      </c>
      <c r="AN360" s="105">
        <v>7</v>
      </c>
      <c r="AQ360" s="73">
        <v>182.206</v>
      </c>
      <c r="AT360" s="73">
        <v>1.45241</v>
      </c>
      <c r="AU360" s="73">
        <v>0</v>
      </c>
      <c r="AY360" s="73"/>
      <c r="AZ360" s="7"/>
    </row>
    <row r="361" spans="1:52" ht="16.5">
      <c r="A361" s="64">
        <v>39319</v>
      </c>
      <c r="B361" s="63">
        <f t="shared" si="5"/>
        <v>237</v>
      </c>
      <c r="C361" s="71">
        <v>0.646412</v>
      </c>
      <c r="D361" s="72">
        <v>0.646412</v>
      </c>
      <c r="E361" s="49"/>
      <c r="F361">
        <v>38.6670556</v>
      </c>
      <c r="G361">
        <v>-78.5005833</v>
      </c>
      <c r="H361" s="105">
        <v>19.615</v>
      </c>
      <c r="I361" s="73"/>
      <c r="M361" s="105">
        <v>646.3777500000015</v>
      </c>
      <c r="N361" s="105">
        <v>29.2</v>
      </c>
      <c r="O361" s="105">
        <v>54.2</v>
      </c>
      <c r="P361" s="73">
        <v>68.5866</v>
      </c>
      <c r="R361" s="73">
        <v>0.000135</v>
      </c>
      <c r="S361" s="106">
        <v>9.11E-05</v>
      </c>
      <c r="T361" s="106">
        <v>5.2E-05</v>
      </c>
      <c r="U361" s="106">
        <v>1.22E-05</v>
      </c>
      <c r="V361" s="106">
        <v>9.33E-06</v>
      </c>
      <c r="W361" s="106">
        <v>7.92E-06</v>
      </c>
      <c r="X361" s="73">
        <v>928.2</v>
      </c>
      <c r="Y361" s="73">
        <v>307.5</v>
      </c>
      <c r="Z361" s="73">
        <v>301.8</v>
      </c>
      <c r="AA361" s="73">
        <v>55</v>
      </c>
      <c r="AB361" s="73">
        <v>2700.9</v>
      </c>
      <c r="AC361" s="73">
        <v>6435</v>
      </c>
      <c r="AD361" s="73">
        <v>456</v>
      </c>
      <c r="AE361" s="73">
        <v>177</v>
      </c>
      <c r="AF361" s="73">
        <v>25</v>
      </c>
      <c r="AG361" s="73">
        <v>7</v>
      </c>
      <c r="AH361" s="73">
        <v>7</v>
      </c>
      <c r="AI361" s="105">
        <v>7107</v>
      </c>
      <c r="AJ361" s="105">
        <v>672</v>
      </c>
      <c r="AK361" s="105">
        <v>216</v>
      </c>
      <c r="AL361" s="105">
        <v>39</v>
      </c>
      <c r="AM361" s="105">
        <v>14</v>
      </c>
      <c r="AN361" s="105">
        <v>7</v>
      </c>
      <c r="AQ361" s="73">
        <v>193.959</v>
      </c>
      <c r="AT361" s="73">
        <v>1.31969</v>
      </c>
      <c r="AU361" s="73">
        <v>0</v>
      </c>
      <c r="AY361" s="73"/>
      <c r="AZ361" s="7"/>
    </row>
    <row r="362" spans="1:52" ht="16.5">
      <c r="A362" s="64">
        <v>39319</v>
      </c>
      <c r="B362" s="63">
        <f t="shared" si="5"/>
        <v>237</v>
      </c>
      <c r="C362" s="71">
        <v>0.646528</v>
      </c>
      <c r="D362" s="72">
        <v>0.646528</v>
      </c>
      <c r="E362" s="49"/>
      <c r="F362">
        <v>38.6670556</v>
      </c>
      <c r="G362">
        <v>-78.5005833</v>
      </c>
      <c r="H362" s="105">
        <v>19.642</v>
      </c>
      <c r="I362" s="73"/>
      <c r="M362" s="105">
        <v>629.3097000000016</v>
      </c>
      <c r="N362" s="105">
        <v>29.1</v>
      </c>
      <c r="O362" s="105">
        <v>55.6</v>
      </c>
      <c r="P362" s="73">
        <v>68.558</v>
      </c>
      <c r="R362" s="73"/>
      <c r="S362" s="73"/>
      <c r="T362" s="73"/>
      <c r="U362" s="73"/>
      <c r="V362" s="73"/>
      <c r="W362" s="73"/>
      <c r="X362" s="73"/>
      <c r="Y362" s="73"/>
      <c r="Z362" s="73"/>
      <c r="AA362" s="73"/>
      <c r="AB362" s="73">
        <v>2830.6</v>
      </c>
      <c r="AC362" s="73">
        <v>6199</v>
      </c>
      <c r="AD362" s="73">
        <v>447</v>
      </c>
      <c r="AE362" s="73">
        <v>156</v>
      </c>
      <c r="AF362" s="73">
        <v>29</v>
      </c>
      <c r="AG362" s="73">
        <v>10</v>
      </c>
      <c r="AH362" s="73">
        <v>15</v>
      </c>
      <c r="AI362" s="105">
        <v>6856</v>
      </c>
      <c r="AJ362" s="105">
        <v>657</v>
      </c>
      <c r="AK362" s="105">
        <v>210</v>
      </c>
      <c r="AL362" s="105">
        <v>54</v>
      </c>
      <c r="AM362" s="105">
        <v>25</v>
      </c>
      <c r="AN362" s="105">
        <v>15</v>
      </c>
      <c r="AQ362" s="73">
        <v>203.923</v>
      </c>
      <c r="AT362" s="73">
        <v>1.34081</v>
      </c>
      <c r="AU362" s="73">
        <v>0</v>
      </c>
      <c r="AY362" s="73"/>
      <c r="AZ362" s="7"/>
    </row>
    <row r="363" spans="1:52" ht="16.5">
      <c r="A363" s="64">
        <v>39319</v>
      </c>
      <c r="B363" s="63">
        <f t="shared" si="5"/>
        <v>237</v>
      </c>
      <c r="C363" s="71">
        <v>0.646644</v>
      </c>
      <c r="D363" s="72">
        <v>0.646644</v>
      </c>
      <c r="E363" s="49"/>
      <c r="F363">
        <v>38.6670556</v>
      </c>
      <c r="G363">
        <v>-78.5005833</v>
      </c>
      <c r="H363" s="105">
        <v>19.674</v>
      </c>
      <c r="I363" s="73"/>
      <c r="M363" s="105">
        <v>609.0809000000008</v>
      </c>
      <c r="N363" s="105">
        <v>29.1</v>
      </c>
      <c r="O363" s="105">
        <v>55.5</v>
      </c>
      <c r="P363" s="73">
        <v>67.641</v>
      </c>
      <c r="R363" s="73"/>
      <c r="S363" s="73"/>
      <c r="T363" s="73"/>
      <c r="U363" s="73"/>
      <c r="V363" s="73"/>
      <c r="W363" s="73"/>
      <c r="X363" s="73"/>
      <c r="Y363" s="73"/>
      <c r="Z363" s="73"/>
      <c r="AA363" s="73"/>
      <c r="AB363" s="73">
        <v>2928.3</v>
      </c>
      <c r="AC363" s="73">
        <v>5838</v>
      </c>
      <c r="AD363" s="73">
        <v>430</v>
      </c>
      <c r="AE363" s="73">
        <v>201</v>
      </c>
      <c r="AF363" s="73">
        <v>44</v>
      </c>
      <c r="AG363" s="73">
        <v>10</v>
      </c>
      <c r="AH363" s="73">
        <v>19</v>
      </c>
      <c r="AI363" s="105">
        <v>6542</v>
      </c>
      <c r="AJ363" s="105">
        <v>704</v>
      </c>
      <c r="AK363" s="105">
        <v>274</v>
      </c>
      <c r="AL363" s="105">
        <v>73</v>
      </c>
      <c r="AM363" s="105">
        <v>29</v>
      </c>
      <c r="AN363" s="105">
        <v>19</v>
      </c>
      <c r="AQ363" s="73">
        <v>204.506</v>
      </c>
      <c r="AT363" s="73">
        <v>1.32897</v>
      </c>
      <c r="AU363" s="73">
        <v>0</v>
      </c>
      <c r="AY363" s="73"/>
      <c r="AZ363" s="7"/>
    </row>
    <row r="364" spans="1:52" ht="16.5">
      <c r="A364" s="64">
        <v>39319</v>
      </c>
      <c r="B364" s="63">
        <f t="shared" si="5"/>
        <v>237</v>
      </c>
      <c r="C364" s="71">
        <v>0.646759</v>
      </c>
      <c r="D364" s="72">
        <v>0.646759</v>
      </c>
      <c r="E364" s="49"/>
      <c r="F364">
        <v>38.6670556</v>
      </c>
      <c r="G364">
        <v>-78.5005833</v>
      </c>
      <c r="H364" s="105">
        <v>19.695</v>
      </c>
      <c r="I364" s="73"/>
      <c r="M364" s="105">
        <v>595.8057499999995</v>
      </c>
      <c r="N364" s="105">
        <v>29.2</v>
      </c>
      <c r="O364" s="105">
        <v>54.8</v>
      </c>
      <c r="P364" s="73">
        <v>67.6553</v>
      </c>
      <c r="R364" s="73"/>
      <c r="S364" s="73"/>
      <c r="T364" s="73"/>
      <c r="U364" s="73"/>
      <c r="V364" s="73"/>
      <c r="W364" s="73"/>
      <c r="X364" s="73"/>
      <c r="Y364" s="73"/>
      <c r="Z364" s="73"/>
      <c r="AA364" s="73"/>
      <c r="AB364" s="73">
        <v>2724.2</v>
      </c>
      <c r="AC364" s="73">
        <v>6042</v>
      </c>
      <c r="AD364" s="73">
        <v>446</v>
      </c>
      <c r="AE364" s="73">
        <v>179</v>
      </c>
      <c r="AF364" s="73">
        <v>28</v>
      </c>
      <c r="AG364" s="73">
        <v>6</v>
      </c>
      <c r="AH364" s="73">
        <v>19</v>
      </c>
      <c r="AI364" s="105">
        <v>6720</v>
      </c>
      <c r="AJ364" s="105">
        <v>678</v>
      </c>
      <c r="AK364" s="105">
        <v>232</v>
      </c>
      <c r="AL364" s="105">
        <v>53</v>
      </c>
      <c r="AM364" s="105">
        <v>25</v>
      </c>
      <c r="AN364" s="105">
        <v>19</v>
      </c>
      <c r="AQ364" s="73">
        <v>215.114</v>
      </c>
      <c r="AT364" s="73">
        <v>1.36219</v>
      </c>
      <c r="AU364" s="73">
        <v>0</v>
      </c>
      <c r="AY364" s="73"/>
      <c r="AZ364" s="7"/>
    </row>
    <row r="365" spans="1:52" ht="16.5">
      <c r="A365" s="64">
        <v>39319</v>
      </c>
      <c r="B365" s="63">
        <f t="shared" si="5"/>
        <v>237</v>
      </c>
      <c r="C365" s="71">
        <v>0.646875</v>
      </c>
      <c r="D365" s="72">
        <v>0.646875</v>
      </c>
      <c r="E365" s="49"/>
      <c r="F365">
        <v>38.6670556</v>
      </c>
      <c r="G365">
        <v>-78.5005833</v>
      </c>
      <c r="H365" s="105">
        <v>19.723</v>
      </c>
      <c r="I365" s="73"/>
      <c r="M365" s="105">
        <v>578.1055500000002</v>
      </c>
      <c r="N365" s="105">
        <v>29.2</v>
      </c>
      <c r="O365" s="105">
        <v>55.2</v>
      </c>
      <c r="P365" s="73">
        <v>67.512</v>
      </c>
      <c r="R365" s="73">
        <v>0.000134</v>
      </c>
      <c r="S365" s="106">
        <v>9.11E-05</v>
      </c>
      <c r="T365" s="106">
        <v>5.26E-05</v>
      </c>
      <c r="U365" s="106">
        <v>1.25E-05</v>
      </c>
      <c r="V365" s="106">
        <v>9.14E-06</v>
      </c>
      <c r="W365" s="106">
        <v>8E-06</v>
      </c>
      <c r="X365" s="73">
        <v>933.1</v>
      </c>
      <c r="Y365" s="73">
        <v>307.5</v>
      </c>
      <c r="Z365" s="73">
        <v>302</v>
      </c>
      <c r="AA365" s="73">
        <v>56</v>
      </c>
      <c r="AB365" s="73">
        <v>2679.5</v>
      </c>
      <c r="AC365" s="73">
        <v>5931</v>
      </c>
      <c r="AD365" s="73">
        <v>495</v>
      </c>
      <c r="AE365" s="73">
        <v>167</v>
      </c>
      <c r="AF365" s="73">
        <v>28</v>
      </c>
      <c r="AG365" s="73">
        <v>11</v>
      </c>
      <c r="AH365" s="73">
        <v>39</v>
      </c>
      <c r="AI365" s="105">
        <v>6671</v>
      </c>
      <c r="AJ365" s="105">
        <v>740</v>
      </c>
      <c r="AK365" s="105">
        <v>245</v>
      </c>
      <c r="AL365" s="105">
        <v>78</v>
      </c>
      <c r="AM365" s="105">
        <v>50</v>
      </c>
      <c r="AN365" s="105">
        <v>39</v>
      </c>
      <c r="AQ365" s="73">
        <v>218.418</v>
      </c>
      <c r="AT365" s="73">
        <v>1.2965</v>
      </c>
      <c r="AU365" s="73">
        <v>0</v>
      </c>
      <c r="AY365" s="73"/>
      <c r="AZ365" s="7"/>
    </row>
    <row r="366" spans="1:52" ht="16.5">
      <c r="A366" s="64">
        <v>39319</v>
      </c>
      <c r="B366" s="63">
        <f t="shared" si="5"/>
        <v>237</v>
      </c>
      <c r="C366" s="71">
        <v>0.646991</v>
      </c>
      <c r="D366" s="72">
        <v>0.646991</v>
      </c>
      <c r="E366" s="49"/>
      <c r="F366">
        <v>38.6670556</v>
      </c>
      <c r="G366">
        <v>-78.5005833</v>
      </c>
      <c r="H366" s="105">
        <v>19.769</v>
      </c>
      <c r="I366" s="73"/>
      <c r="M366" s="105">
        <v>549.0266500000016</v>
      </c>
      <c r="N366" s="105">
        <v>29.4</v>
      </c>
      <c r="O366" s="105">
        <v>57.6</v>
      </c>
      <c r="P366" s="73">
        <v>67.7413</v>
      </c>
      <c r="R366" s="73"/>
      <c r="S366" s="73"/>
      <c r="T366" s="73"/>
      <c r="U366" s="73"/>
      <c r="V366" s="73"/>
      <c r="W366" s="73"/>
      <c r="X366" s="73"/>
      <c r="Y366" s="73"/>
      <c r="Z366" s="73"/>
      <c r="AA366" s="73"/>
      <c r="AB366" s="73">
        <v>2944.9</v>
      </c>
      <c r="AC366" s="73">
        <v>5920</v>
      </c>
      <c r="AD366" s="73">
        <v>450</v>
      </c>
      <c r="AE366" s="73">
        <v>194</v>
      </c>
      <c r="AF366" s="73">
        <v>35</v>
      </c>
      <c r="AG366" s="73">
        <v>11</v>
      </c>
      <c r="AH366" s="73">
        <v>34</v>
      </c>
      <c r="AI366" s="105">
        <v>6644</v>
      </c>
      <c r="AJ366" s="105">
        <v>724</v>
      </c>
      <c r="AK366" s="105">
        <v>274</v>
      </c>
      <c r="AL366" s="105">
        <v>80</v>
      </c>
      <c r="AM366" s="105">
        <v>45</v>
      </c>
      <c r="AN366" s="105">
        <v>34</v>
      </c>
      <c r="AQ366" s="73">
        <v>224.801</v>
      </c>
      <c r="AT366" s="73">
        <v>1.27476</v>
      </c>
      <c r="AU366" s="73">
        <v>0</v>
      </c>
      <c r="AY366" s="73"/>
      <c r="AZ366" s="7"/>
    </row>
    <row r="367" spans="1:52" ht="16.5">
      <c r="A367" s="64">
        <v>39319</v>
      </c>
      <c r="B367" s="63">
        <f t="shared" si="5"/>
        <v>237</v>
      </c>
      <c r="C367" s="71">
        <v>0.647106</v>
      </c>
      <c r="D367" s="72">
        <v>0.647106</v>
      </c>
      <c r="E367" s="49"/>
      <c r="F367">
        <v>38.6670556</v>
      </c>
      <c r="G367">
        <v>-78.5005833</v>
      </c>
      <c r="H367" s="105">
        <v>19.811</v>
      </c>
      <c r="I367" s="73"/>
      <c r="M367" s="105">
        <v>522.4763500000008</v>
      </c>
      <c r="N367" s="105">
        <v>29.5</v>
      </c>
      <c r="O367" s="105">
        <v>59.3</v>
      </c>
      <c r="P367" s="73">
        <v>67.7843</v>
      </c>
      <c r="R367" s="73"/>
      <c r="S367" s="73"/>
      <c r="T367" s="73"/>
      <c r="U367" s="73"/>
      <c r="V367" s="73"/>
      <c r="W367" s="73"/>
      <c r="X367" s="73"/>
      <c r="Y367" s="73"/>
      <c r="Z367" s="73"/>
      <c r="AA367" s="73"/>
      <c r="AB367" s="73">
        <v>3261.1</v>
      </c>
      <c r="AC367" s="73">
        <v>5863</v>
      </c>
      <c r="AD367" s="73">
        <v>462</v>
      </c>
      <c r="AE367" s="73">
        <v>187</v>
      </c>
      <c r="AF367" s="73">
        <v>25</v>
      </c>
      <c r="AG367" s="73">
        <v>7</v>
      </c>
      <c r="AH367" s="73">
        <v>15</v>
      </c>
      <c r="AI367" s="105">
        <v>6559</v>
      </c>
      <c r="AJ367" s="105">
        <v>696</v>
      </c>
      <c r="AK367" s="105">
        <v>234</v>
      </c>
      <c r="AL367" s="105">
        <v>47</v>
      </c>
      <c r="AM367" s="105">
        <v>22</v>
      </c>
      <c r="AN367" s="105">
        <v>15</v>
      </c>
      <c r="AQ367" s="73">
        <v>230.469</v>
      </c>
      <c r="AT367" s="73">
        <v>1.12995</v>
      </c>
      <c r="AU367" s="73">
        <v>0</v>
      </c>
      <c r="AY367" s="73"/>
      <c r="AZ367" s="7"/>
    </row>
    <row r="368" spans="1:52" ht="16.5">
      <c r="A368" s="64">
        <v>39319</v>
      </c>
      <c r="B368" s="63">
        <f t="shared" si="5"/>
        <v>237</v>
      </c>
      <c r="C368" s="71">
        <v>0.647222</v>
      </c>
      <c r="D368" s="72">
        <v>0.647222</v>
      </c>
      <c r="E368" s="49"/>
      <c r="F368">
        <v>38.6670556</v>
      </c>
      <c r="G368">
        <v>-78.5005833</v>
      </c>
      <c r="H368" s="105">
        <v>19.854</v>
      </c>
      <c r="I368" s="73"/>
      <c r="M368" s="105">
        <v>495.2939000000006</v>
      </c>
      <c r="N368" s="105">
        <v>29.8</v>
      </c>
      <c r="O368" s="105">
        <v>59.6</v>
      </c>
      <c r="P368" s="73">
        <v>68.343</v>
      </c>
      <c r="R368" s="73">
        <v>0.000138</v>
      </c>
      <c r="S368" s="106">
        <v>9.27E-05</v>
      </c>
      <c r="T368" s="106">
        <v>5.4E-05</v>
      </c>
      <c r="U368" s="106">
        <v>1.21E-05</v>
      </c>
      <c r="V368" s="106">
        <v>9.28E-06</v>
      </c>
      <c r="W368" s="106">
        <v>7.69E-06</v>
      </c>
      <c r="X368" s="73">
        <v>939.5</v>
      </c>
      <c r="Y368" s="73">
        <v>307.5</v>
      </c>
      <c r="Z368" s="73">
        <v>302.2</v>
      </c>
      <c r="AA368" s="73">
        <v>57.1</v>
      </c>
      <c r="AB368" s="73">
        <v>3503.3</v>
      </c>
      <c r="AC368" s="73">
        <v>5882</v>
      </c>
      <c r="AD368" s="73">
        <v>459</v>
      </c>
      <c r="AE368" s="73">
        <v>201</v>
      </c>
      <c r="AF368" s="73">
        <v>36</v>
      </c>
      <c r="AG368" s="73">
        <v>9</v>
      </c>
      <c r="AH368" s="73">
        <v>17</v>
      </c>
      <c r="AI368" s="105">
        <v>6604</v>
      </c>
      <c r="AJ368" s="105">
        <v>722</v>
      </c>
      <c r="AK368" s="105">
        <v>263</v>
      </c>
      <c r="AL368" s="105">
        <v>62</v>
      </c>
      <c r="AM368" s="105">
        <v>26</v>
      </c>
      <c r="AN368" s="105">
        <v>17</v>
      </c>
      <c r="AQ368" s="73">
        <v>226.111</v>
      </c>
      <c r="AT368" s="73">
        <v>1.14009</v>
      </c>
      <c r="AU368" s="73">
        <v>0</v>
      </c>
      <c r="AY368" s="73"/>
      <c r="AZ368" s="7"/>
    </row>
    <row r="369" spans="1:52" ht="16.5">
      <c r="A369" s="64">
        <v>39319</v>
      </c>
      <c r="B369" s="63">
        <f t="shared" si="5"/>
        <v>237</v>
      </c>
      <c r="C369" s="71">
        <v>0.647338</v>
      </c>
      <c r="D369" s="72">
        <v>0.647338</v>
      </c>
      <c r="E369" s="49"/>
      <c r="F369">
        <v>38.6670556</v>
      </c>
      <c r="G369">
        <v>-78.5005833</v>
      </c>
      <c r="H369" s="105">
        <v>19.896</v>
      </c>
      <c r="I369" s="73"/>
      <c r="M369" s="105">
        <v>468.7435999999998</v>
      </c>
      <c r="N369" s="105">
        <v>30.2</v>
      </c>
      <c r="O369" s="105">
        <v>58.8</v>
      </c>
      <c r="P369" s="73">
        <v>68.2284</v>
      </c>
      <c r="R369" s="73"/>
      <c r="S369" s="73"/>
      <c r="T369" s="73"/>
      <c r="U369" s="73"/>
      <c r="V369" s="73"/>
      <c r="W369" s="73"/>
      <c r="X369" s="73"/>
      <c r="Y369" s="73"/>
      <c r="Z369" s="73"/>
      <c r="AA369" s="73"/>
      <c r="AB369" s="73">
        <v>3518.4</v>
      </c>
      <c r="AC369" s="73">
        <v>5816</v>
      </c>
      <c r="AD369" s="73">
        <v>420</v>
      </c>
      <c r="AE369" s="73">
        <v>184</v>
      </c>
      <c r="AF369" s="73">
        <v>26</v>
      </c>
      <c r="AG369" s="73">
        <v>9</v>
      </c>
      <c r="AH369" s="73">
        <v>19</v>
      </c>
      <c r="AI369" s="105">
        <v>6474</v>
      </c>
      <c r="AJ369" s="105">
        <v>658</v>
      </c>
      <c r="AK369" s="105">
        <v>238</v>
      </c>
      <c r="AL369" s="105">
        <v>54</v>
      </c>
      <c r="AM369" s="105">
        <v>28</v>
      </c>
      <c r="AN369" s="105">
        <v>19</v>
      </c>
      <c r="AQ369" s="73">
        <v>220.967</v>
      </c>
      <c r="AT369" s="73">
        <v>1.06231</v>
      </c>
      <c r="AU369" s="73">
        <v>0</v>
      </c>
      <c r="AY369" s="73"/>
      <c r="AZ369" s="7"/>
    </row>
    <row r="370" spans="1:52" ht="16.5">
      <c r="A370" s="64">
        <v>39319</v>
      </c>
      <c r="B370" s="63">
        <f t="shared" si="5"/>
        <v>237</v>
      </c>
      <c r="C370" s="71">
        <v>0.647454</v>
      </c>
      <c r="D370" s="72">
        <v>0.647454</v>
      </c>
      <c r="E370" s="49"/>
      <c r="F370">
        <v>38.6670556</v>
      </c>
      <c r="G370">
        <v>-78.5005833</v>
      </c>
      <c r="H370" s="105">
        <v>19.989</v>
      </c>
      <c r="I370" s="73"/>
      <c r="M370" s="105">
        <v>409.95364999999947</v>
      </c>
      <c r="N370" s="105">
        <v>30.7</v>
      </c>
      <c r="O370" s="105">
        <v>56.8</v>
      </c>
      <c r="P370" s="73">
        <v>68.6439</v>
      </c>
      <c r="R370" s="73"/>
      <c r="S370" s="73"/>
      <c r="T370" s="73"/>
      <c r="U370" s="73"/>
      <c r="V370" s="73"/>
      <c r="W370" s="73"/>
      <c r="X370" s="73"/>
      <c r="Y370" s="73"/>
      <c r="Z370" s="73"/>
      <c r="AA370" s="73"/>
      <c r="AB370" s="73">
        <v>3546.6</v>
      </c>
      <c r="AC370" s="73">
        <v>5617</v>
      </c>
      <c r="AD370" s="73">
        <v>402</v>
      </c>
      <c r="AE370" s="73">
        <v>185</v>
      </c>
      <c r="AF370" s="73">
        <v>26</v>
      </c>
      <c r="AG370" s="73">
        <v>1</v>
      </c>
      <c r="AH370" s="73">
        <v>14</v>
      </c>
      <c r="AI370" s="105">
        <v>6245</v>
      </c>
      <c r="AJ370" s="105">
        <v>628</v>
      </c>
      <c r="AK370" s="105">
        <v>226</v>
      </c>
      <c r="AL370" s="105">
        <v>41</v>
      </c>
      <c r="AM370" s="105">
        <v>15</v>
      </c>
      <c r="AN370" s="105">
        <v>14</v>
      </c>
      <c r="AQ370" s="73">
        <v>221.622</v>
      </c>
      <c r="AT370" s="73">
        <v>1.07245</v>
      </c>
      <c r="AU370" s="73">
        <v>0</v>
      </c>
      <c r="AY370" s="73"/>
      <c r="AZ370" s="7"/>
    </row>
    <row r="371" spans="1:52" ht="16.5">
      <c r="A371" s="64">
        <v>39319</v>
      </c>
      <c r="B371" s="63">
        <f t="shared" si="5"/>
        <v>237</v>
      </c>
      <c r="C371" s="71">
        <v>0.647569</v>
      </c>
      <c r="D371" s="72">
        <v>0.647569</v>
      </c>
      <c r="E371" s="49"/>
      <c r="F371">
        <v>38.6670556</v>
      </c>
      <c r="G371">
        <v>-78.5005833</v>
      </c>
      <c r="H371" s="105">
        <v>20.11</v>
      </c>
      <c r="I371" s="73"/>
      <c r="M371" s="105">
        <v>333.46350000000166</v>
      </c>
      <c r="N371" s="105">
        <v>31.8</v>
      </c>
      <c r="O371" s="105">
        <v>54.6</v>
      </c>
      <c r="P371" s="73">
        <v>68.7156</v>
      </c>
      <c r="R371" s="73">
        <v>0.000146</v>
      </c>
      <c r="S371" s="106">
        <v>9.91E-05</v>
      </c>
      <c r="T371" s="106">
        <v>5.79E-05</v>
      </c>
      <c r="U371" s="106">
        <v>1.3E-05</v>
      </c>
      <c r="V371" s="106">
        <v>9.77E-06</v>
      </c>
      <c r="W371" s="106">
        <v>7.41E-06</v>
      </c>
      <c r="X371" s="73">
        <v>949.2</v>
      </c>
      <c r="Y371" s="73">
        <v>307.6</v>
      </c>
      <c r="Z371" s="73">
        <v>302.4</v>
      </c>
      <c r="AA371" s="73">
        <v>59.9</v>
      </c>
      <c r="AB371" s="73">
        <v>3581.7</v>
      </c>
      <c r="AC371" s="73">
        <v>5815</v>
      </c>
      <c r="AD371" s="73">
        <v>474</v>
      </c>
      <c r="AE371" s="73">
        <v>203</v>
      </c>
      <c r="AF371" s="73">
        <v>22</v>
      </c>
      <c r="AG371" s="73">
        <v>3</v>
      </c>
      <c r="AH371" s="73">
        <v>20</v>
      </c>
      <c r="AI371" s="105">
        <v>6537</v>
      </c>
      <c r="AJ371" s="105">
        <v>722</v>
      </c>
      <c r="AK371" s="105">
        <v>248</v>
      </c>
      <c r="AL371" s="105">
        <v>45</v>
      </c>
      <c r="AM371" s="105">
        <v>23</v>
      </c>
      <c r="AN371" s="105">
        <v>20</v>
      </c>
      <c r="AQ371" s="73">
        <v>227.217</v>
      </c>
      <c r="AT371" s="73">
        <v>1.00456</v>
      </c>
      <c r="AU371" s="73">
        <v>0</v>
      </c>
      <c r="AY371" s="73"/>
      <c r="AZ371" s="7"/>
    </row>
    <row r="372" spans="1:52" ht="16.5">
      <c r="A372" s="64">
        <v>39319</v>
      </c>
      <c r="B372" s="63">
        <f t="shared" si="5"/>
        <v>237</v>
      </c>
      <c r="C372" s="71">
        <v>0.647685</v>
      </c>
      <c r="D372" s="72">
        <v>0.647685</v>
      </c>
      <c r="E372" s="49"/>
      <c r="F372">
        <v>38.6670556</v>
      </c>
      <c r="G372">
        <v>-78.5005833</v>
      </c>
      <c r="H372" s="105">
        <v>20.192</v>
      </c>
      <c r="I372" s="73"/>
      <c r="M372" s="105">
        <v>281.6272000000008</v>
      </c>
      <c r="N372" s="105">
        <v>32.5</v>
      </c>
      <c r="O372" s="105">
        <v>52.4</v>
      </c>
      <c r="P372" s="73">
        <v>69.217</v>
      </c>
      <c r="R372" s="73"/>
      <c r="S372" s="73"/>
      <c r="T372" s="73"/>
      <c r="U372" s="73"/>
      <c r="V372" s="73"/>
      <c r="W372" s="73"/>
      <c r="X372" s="73"/>
      <c r="Y372" s="73"/>
      <c r="Z372" s="73"/>
      <c r="AA372" s="73"/>
      <c r="AB372" s="73">
        <v>3957</v>
      </c>
      <c r="AC372" s="73">
        <v>5689</v>
      </c>
      <c r="AD372" s="73">
        <v>456</v>
      </c>
      <c r="AE372" s="73">
        <v>188</v>
      </c>
      <c r="AF372" s="73">
        <v>30</v>
      </c>
      <c r="AG372" s="73">
        <v>10</v>
      </c>
      <c r="AH372" s="73">
        <v>24</v>
      </c>
      <c r="AI372" s="105">
        <v>6397</v>
      </c>
      <c r="AJ372" s="105">
        <v>708</v>
      </c>
      <c r="AK372" s="105">
        <v>252</v>
      </c>
      <c r="AL372" s="105">
        <v>64</v>
      </c>
      <c r="AM372" s="105">
        <v>34</v>
      </c>
      <c r="AN372" s="105">
        <v>24</v>
      </c>
      <c r="AQ372" s="73">
        <v>229.376</v>
      </c>
      <c r="AT372" s="73">
        <v>1.13558</v>
      </c>
      <c r="AU372" s="73">
        <v>0</v>
      </c>
      <c r="AY372" s="73"/>
      <c r="AZ372" s="7"/>
    </row>
    <row r="373" spans="1:52" ht="16.5">
      <c r="A373" s="64">
        <v>39319</v>
      </c>
      <c r="B373" s="63">
        <f t="shared" si="5"/>
        <v>237</v>
      </c>
      <c r="C373" s="71">
        <v>0.647801</v>
      </c>
      <c r="D373" s="72">
        <v>0.647801</v>
      </c>
      <c r="E373" s="49"/>
      <c r="F373">
        <v>38.6670556</v>
      </c>
      <c r="G373">
        <v>-78.5005833</v>
      </c>
      <c r="H373" s="105">
        <v>20.2</v>
      </c>
      <c r="I373" s="73"/>
      <c r="M373" s="105">
        <v>276.5700000000015</v>
      </c>
      <c r="N373" s="105">
        <v>33</v>
      </c>
      <c r="O373" s="105">
        <v>51.3</v>
      </c>
      <c r="P373" s="73">
        <v>68.9591</v>
      </c>
      <c r="R373" s="73"/>
      <c r="S373" s="73"/>
      <c r="T373" s="73"/>
      <c r="U373" s="73"/>
      <c r="V373" s="73"/>
      <c r="W373" s="73"/>
      <c r="X373" s="73"/>
      <c r="Y373" s="73"/>
      <c r="Z373" s="73"/>
      <c r="AA373" s="73"/>
      <c r="AB373" s="73">
        <v>4402.1</v>
      </c>
      <c r="AC373" s="73">
        <v>6011</v>
      </c>
      <c r="AD373" s="73">
        <v>401</v>
      </c>
      <c r="AE373" s="73">
        <v>162</v>
      </c>
      <c r="AF373" s="73">
        <v>24</v>
      </c>
      <c r="AG373" s="73">
        <v>9</v>
      </c>
      <c r="AH373" s="73">
        <v>23</v>
      </c>
      <c r="AI373" s="105">
        <v>6630</v>
      </c>
      <c r="AJ373" s="105">
        <v>619</v>
      </c>
      <c r="AK373" s="105">
        <v>218</v>
      </c>
      <c r="AL373" s="105">
        <v>56</v>
      </c>
      <c r="AM373" s="105">
        <v>32</v>
      </c>
      <c r="AN373" s="105">
        <v>23</v>
      </c>
      <c r="AQ373" s="73">
        <v>235.688</v>
      </c>
      <c r="AT373" s="73">
        <v>1.16659</v>
      </c>
      <c r="AU373" s="73">
        <v>0</v>
      </c>
      <c r="AY373" s="73"/>
      <c r="AZ373" s="7"/>
    </row>
    <row r="374" spans="1:52" ht="16.5">
      <c r="A374" s="64">
        <v>39319</v>
      </c>
      <c r="B374" s="63">
        <f t="shared" si="5"/>
        <v>237</v>
      </c>
      <c r="C374" s="71">
        <v>0.647917</v>
      </c>
      <c r="D374" s="72">
        <v>0.647917</v>
      </c>
      <c r="E374" s="49"/>
      <c r="F374">
        <v>38.66706861</v>
      </c>
      <c r="G374">
        <v>-78.50057358</v>
      </c>
      <c r="H374" s="105">
        <v>20.109</v>
      </c>
      <c r="I374" s="73"/>
      <c r="M374" s="105">
        <v>334.0956499999993</v>
      </c>
      <c r="N374" s="105">
        <v>32.1</v>
      </c>
      <c r="O374" s="105">
        <v>48.8</v>
      </c>
      <c r="P374" s="73">
        <v>68.7586</v>
      </c>
      <c r="R374" s="73">
        <v>0.000148</v>
      </c>
      <c r="S374" s="106">
        <v>9.99E-05</v>
      </c>
      <c r="T374" s="106">
        <v>5.8E-05</v>
      </c>
      <c r="U374" s="106">
        <v>1.35E-05</v>
      </c>
      <c r="V374" s="106">
        <v>9.98E-06</v>
      </c>
      <c r="W374" s="106">
        <v>8.61E-06</v>
      </c>
      <c r="X374" s="73">
        <v>964.2</v>
      </c>
      <c r="Y374" s="73">
        <v>307.7</v>
      </c>
      <c r="Z374" s="73">
        <v>302.5</v>
      </c>
      <c r="AA374" s="73">
        <v>61.4</v>
      </c>
      <c r="AB374" s="73">
        <v>3417.5</v>
      </c>
      <c r="AC374" s="73">
        <v>5979</v>
      </c>
      <c r="AD374" s="73">
        <v>480</v>
      </c>
      <c r="AE374" s="73">
        <v>194</v>
      </c>
      <c r="AF374" s="73">
        <v>25</v>
      </c>
      <c r="AG374" s="73">
        <v>13</v>
      </c>
      <c r="AH374" s="73">
        <v>22</v>
      </c>
      <c r="AI374" s="105">
        <v>6713</v>
      </c>
      <c r="AJ374" s="105">
        <v>734</v>
      </c>
      <c r="AK374" s="105">
        <v>254</v>
      </c>
      <c r="AL374" s="105">
        <v>60</v>
      </c>
      <c r="AM374" s="105">
        <v>35</v>
      </c>
      <c r="AN374" s="105">
        <v>22</v>
      </c>
      <c r="AQ374" s="73">
        <v>226.103</v>
      </c>
      <c r="AT374" s="73">
        <v>1.18882</v>
      </c>
      <c r="AU374" s="73">
        <v>0</v>
      </c>
      <c r="AY374" s="73"/>
      <c r="AZ374" s="7"/>
    </row>
    <row r="375" spans="1:52" ht="16.5">
      <c r="A375" s="64">
        <v>39319</v>
      </c>
      <c r="B375" s="63">
        <f t="shared" si="5"/>
        <v>237</v>
      </c>
      <c r="C375" s="71">
        <v>0.648032</v>
      </c>
      <c r="D375" s="72">
        <v>0.648032</v>
      </c>
      <c r="E375" s="49"/>
      <c r="F375">
        <v>38.67155603</v>
      </c>
      <c r="G375">
        <v>-78.49721946</v>
      </c>
      <c r="H375" s="105">
        <v>19.968</v>
      </c>
      <c r="I375" s="73"/>
      <c r="M375" s="105">
        <v>423.2288000000008</v>
      </c>
      <c r="N375" s="105">
        <v>30.7</v>
      </c>
      <c r="O375" s="105">
        <v>51</v>
      </c>
      <c r="P375" s="73">
        <v>67.9849</v>
      </c>
      <c r="R375" s="73"/>
      <c r="S375" s="73"/>
      <c r="T375" s="73"/>
      <c r="U375" s="73"/>
      <c r="V375" s="73"/>
      <c r="W375" s="73"/>
      <c r="X375" s="73"/>
      <c r="Y375" s="73"/>
      <c r="Z375" s="73"/>
      <c r="AA375" s="73"/>
      <c r="AB375" s="73">
        <v>3225.4</v>
      </c>
      <c r="AC375" s="73">
        <v>5870</v>
      </c>
      <c r="AD375" s="73">
        <v>455</v>
      </c>
      <c r="AE375" s="73">
        <v>197</v>
      </c>
      <c r="AF375" s="73">
        <v>40</v>
      </c>
      <c r="AG375" s="73">
        <v>11</v>
      </c>
      <c r="AH375" s="73">
        <v>29</v>
      </c>
      <c r="AI375" s="105">
        <v>6602</v>
      </c>
      <c r="AJ375" s="105">
        <v>732</v>
      </c>
      <c r="AK375" s="105">
        <v>277</v>
      </c>
      <c r="AL375" s="105">
        <v>80</v>
      </c>
      <c r="AM375" s="105">
        <v>40</v>
      </c>
      <c r="AN375" s="105">
        <v>29</v>
      </c>
      <c r="AQ375" s="73">
        <v>230.983</v>
      </c>
      <c r="AT375" s="73">
        <v>1.19895</v>
      </c>
      <c r="AU375" s="73">
        <v>0</v>
      </c>
      <c r="AY375" s="73"/>
      <c r="AZ375" s="7"/>
    </row>
    <row r="376" spans="1:52" ht="16.5">
      <c r="A376" s="64">
        <v>39319</v>
      </c>
      <c r="B376" s="63">
        <f t="shared" si="5"/>
        <v>237</v>
      </c>
      <c r="C376" s="71">
        <v>0.648148</v>
      </c>
      <c r="D376" s="72">
        <v>0.648148</v>
      </c>
      <c r="E376" s="49"/>
      <c r="F376">
        <v>38.67608247</v>
      </c>
      <c r="G376">
        <v>-78.49383617</v>
      </c>
      <c r="H376" s="105">
        <v>19.86</v>
      </c>
      <c r="I376" s="73"/>
      <c r="M376" s="105">
        <v>491.5010000000002</v>
      </c>
      <c r="N376" s="105">
        <v>29.5</v>
      </c>
      <c r="O376" s="105">
        <v>54.4</v>
      </c>
      <c r="P376" s="73">
        <v>68.0565</v>
      </c>
      <c r="R376" s="73"/>
      <c r="S376" s="73"/>
      <c r="T376" s="73"/>
      <c r="U376" s="73"/>
      <c r="V376" s="73"/>
      <c r="W376" s="73"/>
      <c r="X376" s="73"/>
      <c r="Y376" s="73"/>
      <c r="Z376" s="73"/>
      <c r="AA376" s="73"/>
      <c r="AB376" s="73">
        <v>3358.6</v>
      </c>
      <c r="AC376" s="73">
        <v>5668</v>
      </c>
      <c r="AD376" s="73">
        <v>455</v>
      </c>
      <c r="AE376" s="73">
        <v>194</v>
      </c>
      <c r="AF376" s="73">
        <v>35</v>
      </c>
      <c r="AG376" s="73">
        <v>4</v>
      </c>
      <c r="AH376" s="73">
        <v>14</v>
      </c>
      <c r="AI376" s="105">
        <v>6370</v>
      </c>
      <c r="AJ376" s="105">
        <v>702</v>
      </c>
      <c r="AK376" s="105">
        <v>247</v>
      </c>
      <c r="AL376" s="105">
        <v>53</v>
      </c>
      <c r="AM376" s="105">
        <v>18</v>
      </c>
      <c r="AN376" s="105">
        <v>14</v>
      </c>
      <c r="AQ376" s="73">
        <v>233.714</v>
      </c>
      <c r="AT376" s="73">
        <v>1.28601</v>
      </c>
      <c r="AU376" s="73">
        <v>0</v>
      </c>
      <c r="AY376" s="73"/>
      <c r="AZ376" s="7"/>
    </row>
    <row r="377" spans="1:52" ht="16.5">
      <c r="A377" s="64">
        <v>39319</v>
      </c>
      <c r="B377" s="63">
        <f t="shared" si="5"/>
        <v>237</v>
      </c>
      <c r="C377" s="71">
        <v>0.648264</v>
      </c>
      <c r="D377" s="72">
        <v>0.648264</v>
      </c>
      <c r="E377" s="49"/>
      <c r="F377">
        <v>38.68060891</v>
      </c>
      <c r="G377">
        <v>-78.49045289</v>
      </c>
      <c r="H377" s="105">
        <v>19.781</v>
      </c>
      <c r="I377" s="73"/>
      <c r="M377" s="105">
        <v>541.4408500000009</v>
      </c>
      <c r="N377" s="105">
        <v>28.8</v>
      </c>
      <c r="O377" s="105">
        <v>58.5</v>
      </c>
      <c r="P377" s="73">
        <v>67.7126</v>
      </c>
      <c r="R377" s="73">
        <v>0.000142</v>
      </c>
      <c r="S377" s="106">
        <v>9.56E-05</v>
      </c>
      <c r="T377" s="106">
        <v>5.64E-05</v>
      </c>
      <c r="U377" s="106">
        <v>1.25E-05</v>
      </c>
      <c r="V377" s="106">
        <v>9.58E-06</v>
      </c>
      <c r="W377" s="106">
        <v>8.14E-06</v>
      </c>
      <c r="X377" s="73">
        <v>947.7</v>
      </c>
      <c r="Y377" s="73">
        <v>307.7</v>
      </c>
      <c r="Z377" s="73">
        <v>302.7</v>
      </c>
      <c r="AA377" s="73">
        <v>61</v>
      </c>
      <c r="AB377" s="73">
        <v>3451.2</v>
      </c>
      <c r="AC377" s="73">
        <v>5855</v>
      </c>
      <c r="AD377" s="73">
        <v>472</v>
      </c>
      <c r="AE377" s="73">
        <v>235</v>
      </c>
      <c r="AF377" s="73">
        <v>45</v>
      </c>
      <c r="AG377" s="73">
        <v>8</v>
      </c>
      <c r="AH377" s="73">
        <v>29</v>
      </c>
      <c r="AI377" s="105">
        <v>6644</v>
      </c>
      <c r="AJ377" s="105">
        <v>789</v>
      </c>
      <c r="AK377" s="105">
        <v>317</v>
      </c>
      <c r="AL377" s="105">
        <v>82</v>
      </c>
      <c r="AM377" s="105">
        <v>37</v>
      </c>
      <c r="AN377" s="105">
        <v>29</v>
      </c>
      <c r="AQ377" s="73">
        <v>226.493</v>
      </c>
      <c r="AT377" s="73">
        <v>1.2423</v>
      </c>
      <c r="AU377" s="73">
        <v>0</v>
      </c>
      <c r="AY377" s="73"/>
      <c r="AZ377" s="7"/>
    </row>
    <row r="378" spans="1:52" ht="16.5">
      <c r="A378" s="64">
        <v>39319</v>
      </c>
      <c r="B378" s="63">
        <f t="shared" si="5"/>
        <v>237</v>
      </c>
      <c r="C378" s="71">
        <v>0.64838</v>
      </c>
      <c r="D378" s="72">
        <v>0.64838</v>
      </c>
      <c r="E378" s="49"/>
      <c r="F378">
        <v>38.68513535</v>
      </c>
      <c r="G378">
        <v>-78.4870696</v>
      </c>
      <c r="H378" s="105">
        <v>19.708</v>
      </c>
      <c r="I378" s="73"/>
      <c r="M378" s="105">
        <v>587.5878000000012</v>
      </c>
      <c r="N378" s="105">
        <v>28.6</v>
      </c>
      <c r="O378" s="105">
        <v>56.6</v>
      </c>
      <c r="P378" s="73">
        <v>67.0679</v>
      </c>
      <c r="R378" s="73"/>
      <c r="S378" s="73"/>
      <c r="T378" s="73"/>
      <c r="U378" s="73"/>
      <c r="V378" s="73"/>
      <c r="W378" s="73"/>
      <c r="X378" s="73"/>
      <c r="Y378" s="73"/>
      <c r="Z378" s="73"/>
      <c r="AA378" s="73"/>
      <c r="AB378" s="73">
        <v>2995.6</v>
      </c>
      <c r="AC378" s="73">
        <v>5896</v>
      </c>
      <c r="AD378" s="73">
        <v>468</v>
      </c>
      <c r="AE378" s="73">
        <v>207</v>
      </c>
      <c r="AF378" s="73">
        <v>34</v>
      </c>
      <c r="AG378" s="73">
        <v>15</v>
      </c>
      <c r="AH378" s="73">
        <v>30</v>
      </c>
      <c r="AI378" s="105">
        <v>6650</v>
      </c>
      <c r="AJ378" s="105">
        <v>754</v>
      </c>
      <c r="AK378" s="105">
        <v>286</v>
      </c>
      <c r="AL378" s="105">
        <v>79</v>
      </c>
      <c r="AM378" s="105">
        <v>45</v>
      </c>
      <c r="AN378" s="105">
        <v>30</v>
      </c>
      <c r="AQ378" s="73">
        <v>216.856</v>
      </c>
      <c r="AT378" s="73">
        <v>1.28876</v>
      </c>
      <c r="AU378" s="73">
        <v>0</v>
      </c>
      <c r="AY378" s="73"/>
      <c r="AZ378" s="7"/>
    </row>
    <row r="379" spans="1:52" ht="16.5">
      <c r="A379" s="64">
        <v>39319</v>
      </c>
      <c r="B379" s="63">
        <f t="shared" si="5"/>
        <v>237</v>
      </c>
      <c r="C379" s="71">
        <v>0.648495</v>
      </c>
      <c r="D379" s="72">
        <v>0.648495</v>
      </c>
      <c r="E379" s="49"/>
      <c r="F379">
        <v>38.68962277</v>
      </c>
      <c r="G379">
        <v>-78.48371548</v>
      </c>
      <c r="H379" s="105">
        <v>19.657</v>
      </c>
      <c r="I379" s="73"/>
      <c r="M379" s="105">
        <v>619.8274500000007</v>
      </c>
      <c r="N379" s="105">
        <v>28.8</v>
      </c>
      <c r="O379" s="105">
        <v>54.9</v>
      </c>
      <c r="P379" s="73">
        <v>65.7784</v>
      </c>
      <c r="R379" s="73"/>
      <c r="S379" s="73"/>
      <c r="T379" s="73"/>
      <c r="U379" s="73"/>
      <c r="V379" s="73"/>
      <c r="W379" s="73"/>
      <c r="X379" s="73"/>
      <c r="Y379" s="73"/>
      <c r="Z379" s="73"/>
      <c r="AA379" s="73"/>
      <c r="AB379" s="73">
        <v>2909.3</v>
      </c>
      <c r="AC379" s="73">
        <v>5897</v>
      </c>
      <c r="AD379" s="73">
        <v>452</v>
      </c>
      <c r="AE379" s="73">
        <v>199</v>
      </c>
      <c r="AF379" s="73">
        <v>30</v>
      </c>
      <c r="AG379" s="73">
        <v>6</v>
      </c>
      <c r="AH379" s="73">
        <v>34</v>
      </c>
      <c r="AI379" s="105">
        <v>6618</v>
      </c>
      <c r="AJ379" s="105">
        <v>721</v>
      </c>
      <c r="AK379" s="105">
        <v>269</v>
      </c>
      <c r="AL379" s="105">
        <v>70</v>
      </c>
      <c r="AM379" s="105">
        <v>40</v>
      </c>
      <c r="AN379" s="105">
        <v>34</v>
      </c>
      <c r="AQ379" s="73">
        <v>211.41</v>
      </c>
      <c r="AT379" s="73">
        <v>1.19859</v>
      </c>
      <c r="AU379" s="73">
        <v>0</v>
      </c>
      <c r="AY379" s="73"/>
      <c r="AZ379" s="7"/>
    </row>
    <row r="380" spans="1:52" ht="16.5">
      <c r="A380" s="64">
        <v>39319</v>
      </c>
      <c r="B380" s="63">
        <f t="shared" si="5"/>
        <v>237</v>
      </c>
      <c r="C380" s="71">
        <v>0.648611</v>
      </c>
      <c r="D380" s="72">
        <v>0.648611</v>
      </c>
      <c r="E380" s="49"/>
      <c r="F380">
        <v>38.69414921</v>
      </c>
      <c r="G380">
        <v>-78.4803322</v>
      </c>
      <c r="H380" s="105">
        <v>19.601</v>
      </c>
      <c r="I380" s="73"/>
      <c r="M380" s="105">
        <v>655.2278500000011</v>
      </c>
      <c r="N380" s="105">
        <v>28.6</v>
      </c>
      <c r="O380" s="105">
        <v>54.6</v>
      </c>
      <c r="P380" s="73">
        <v>65.105</v>
      </c>
      <c r="R380" s="73">
        <v>0.000136</v>
      </c>
      <c r="S380" s="106">
        <v>9.27E-05</v>
      </c>
      <c r="T380" s="106">
        <v>5.46E-05</v>
      </c>
      <c r="U380" s="106">
        <v>1.2E-05</v>
      </c>
      <c r="V380" s="106">
        <v>9.38E-06</v>
      </c>
      <c r="W380" s="106">
        <v>8.5E-06</v>
      </c>
      <c r="X380" s="73">
        <v>932.9</v>
      </c>
      <c r="Y380" s="73">
        <v>307.8</v>
      </c>
      <c r="Z380" s="73">
        <v>302.9</v>
      </c>
      <c r="AA380" s="73">
        <v>59.6</v>
      </c>
      <c r="AB380" s="73">
        <v>2786.8</v>
      </c>
      <c r="AC380" s="73">
        <v>5873</v>
      </c>
      <c r="AD380" s="73">
        <v>464</v>
      </c>
      <c r="AE380" s="73">
        <v>243</v>
      </c>
      <c r="AF380" s="73">
        <v>44</v>
      </c>
      <c r="AG380" s="73">
        <v>17</v>
      </c>
      <c r="AH380" s="73">
        <v>44</v>
      </c>
      <c r="AI380" s="105">
        <v>6685</v>
      </c>
      <c r="AJ380" s="105">
        <v>812</v>
      </c>
      <c r="AK380" s="105">
        <v>348</v>
      </c>
      <c r="AL380" s="105">
        <v>105</v>
      </c>
      <c r="AM380" s="105">
        <v>61</v>
      </c>
      <c r="AN380" s="105">
        <v>44</v>
      </c>
      <c r="AQ380" s="73">
        <v>200.768</v>
      </c>
      <c r="AT380" s="73">
        <v>1.16162</v>
      </c>
      <c r="AU380" s="73">
        <v>0</v>
      </c>
      <c r="AY380" s="73"/>
      <c r="AZ380" s="7"/>
    </row>
    <row r="381" spans="1:52" ht="16.5">
      <c r="A381" s="64">
        <v>39319</v>
      </c>
      <c r="B381" s="63">
        <f t="shared" si="5"/>
        <v>237</v>
      </c>
      <c r="C381" s="71">
        <v>0.648727</v>
      </c>
      <c r="D381" s="72">
        <v>0.648727</v>
      </c>
      <c r="E381" s="49"/>
      <c r="F381">
        <v>38.69867565</v>
      </c>
      <c r="G381">
        <v>-78.47694891</v>
      </c>
      <c r="H381" s="105">
        <v>19.593</v>
      </c>
      <c r="I381" s="73"/>
      <c r="M381" s="105">
        <v>660.2850500000004</v>
      </c>
      <c r="N381" s="105">
        <v>28.7</v>
      </c>
      <c r="O381" s="105">
        <v>54.6</v>
      </c>
      <c r="P381" s="73">
        <v>64.4602</v>
      </c>
      <c r="R381" s="73"/>
      <c r="S381" s="73"/>
      <c r="T381" s="73"/>
      <c r="U381" s="73"/>
      <c r="V381" s="73"/>
      <c r="W381" s="73"/>
      <c r="X381" s="73"/>
      <c r="Y381" s="73"/>
      <c r="Z381" s="73"/>
      <c r="AA381" s="73"/>
      <c r="AB381" s="73">
        <v>2738.6</v>
      </c>
      <c r="AC381" s="73">
        <v>5684</v>
      </c>
      <c r="AD381" s="73">
        <v>512</v>
      </c>
      <c r="AE381" s="73">
        <v>191</v>
      </c>
      <c r="AF381" s="73">
        <v>28</v>
      </c>
      <c r="AG381" s="73">
        <v>7</v>
      </c>
      <c r="AH381" s="73">
        <v>29</v>
      </c>
      <c r="AI381" s="105">
        <v>6451</v>
      </c>
      <c r="AJ381" s="105">
        <v>767</v>
      </c>
      <c r="AK381" s="105">
        <v>255</v>
      </c>
      <c r="AL381" s="105">
        <v>64</v>
      </c>
      <c r="AM381" s="105">
        <v>36</v>
      </c>
      <c r="AN381" s="105">
        <v>29</v>
      </c>
      <c r="AQ381" s="73"/>
      <c r="AT381" s="73"/>
      <c r="AU381" s="73">
        <v>1</v>
      </c>
      <c r="AY381" s="73"/>
      <c r="AZ381" s="7"/>
    </row>
    <row r="382" spans="1:52" ht="16.5">
      <c r="A382" s="64">
        <v>39319</v>
      </c>
      <c r="B382" s="63">
        <f t="shared" si="5"/>
        <v>237</v>
      </c>
      <c r="C382" s="71">
        <v>0.648843</v>
      </c>
      <c r="D382" s="72">
        <v>0.648843</v>
      </c>
      <c r="E382" s="49"/>
      <c r="F382">
        <v>38.70320209</v>
      </c>
      <c r="G382">
        <v>-78.47356562</v>
      </c>
      <c r="H382" s="105">
        <v>19.578</v>
      </c>
      <c r="I382" s="73"/>
      <c r="M382" s="105">
        <v>669.7673000000013</v>
      </c>
      <c r="N382" s="105">
        <v>28.6</v>
      </c>
      <c r="O382" s="105">
        <v>55.9</v>
      </c>
      <c r="P382" s="73">
        <v>64.4602</v>
      </c>
      <c r="R382" s="73"/>
      <c r="S382" s="73"/>
      <c r="T382" s="73"/>
      <c r="U382" s="73"/>
      <c r="V382" s="73"/>
      <c r="W382" s="73"/>
      <c r="X382" s="73"/>
      <c r="Y382" s="73"/>
      <c r="Z382" s="73"/>
      <c r="AA382" s="73"/>
      <c r="AB382" s="73">
        <v>2738.7</v>
      </c>
      <c r="AC382" s="73">
        <v>5530</v>
      </c>
      <c r="AD382" s="73">
        <v>477</v>
      </c>
      <c r="AE382" s="73">
        <v>199</v>
      </c>
      <c r="AF382" s="73">
        <v>29</v>
      </c>
      <c r="AG382" s="73">
        <v>8</v>
      </c>
      <c r="AH382" s="73">
        <v>29</v>
      </c>
      <c r="AI382" s="105">
        <v>6272</v>
      </c>
      <c r="AJ382" s="105">
        <v>742</v>
      </c>
      <c r="AK382" s="105">
        <v>265</v>
      </c>
      <c r="AL382" s="105">
        <v>66</v>
      </c>
      <c r="AM382" s="105">
        <v>37</v>
      </c>
      <c r="AN382" s="105">
        <v>29</v>
      </c>
      <c r="AQ382" s="73"/>
      <c r="AT382" s="73"/>
      <c r="AU382" s="73">
        <v>1</v>
      </c>
      <c r="AY382" s="73"/>
      <c r="AZ382" s="7"/>
    </row>
    <row r="383" spans="1:52" ht="16.5">
      <c r="A383" s="64">
        <v>39319</v>
      </c>
      <c r="B383" s="63">
        <f t="shared" si="5"/>
        <v>237</v>
      </c>
      <c r="C383" s="71">
        <v>0.648958</v>
      </c>
      <c r="D383" s="72">
        <v>0.648958</v>
      </c>
      <c r="E383" s="49"/>
      <c r="F383">
        <v>38.70768951</v>
      </c>
      <c r="G383">
        <v>-78.4702115</v>
      </c>
      <c r="H383" s="105">
        <v>19.579</v>
      </c>
      <c r="I383" s="73"/>
      <c r="M383" s="105">
        <v>669.1351500000001</v>
      </c>
      <c r="N383" s="105">
        <v>28.5</v>
      </c>
      <c r="O383" s="105">
        <v>56.1</v>
      </c>
      <c r="P383" s="73">
        <v>63.9588</v>
      </c>
      <c r="R383" s="73"/>
      <c r="S383" s="73"/>
      <c r="T383" s="73"/>
      <c r="U383" s="73"/>
      <c r="V383" s="73"/>
      <c r="W383" s="73"/>
      <c r="X383" s="73"/>
      <c r="Y383" s="73"/>
      <c r="Z383" s="73"/>
      <c r="AA383" s="73"/>
      <c r="AB383" s="73">
        <v>2752.3</v>
      </c>
      <c r="AC383" s="73">
        <v>5753</v>
      </c>
      <c r="AD383" s="73">
        <v>439</v>
      </c>
      <c r="AE383" s="73">
        <v>202</v>
      </c>
      <c r="AF383" s="73">
        <v>33</v>
      </c>
      <c r="AG383" s="73">
        <v>12</v>
      </c>
      <c r="AH383" s="73">
        <v>15</v>
      </c>
      <c r="AI383" s="105">
        <v>6454</v>
      </c>
      <c r="AJ383" s="105">
        <v>701</v>
      </c>
      <c r="AK383" s="105">
        <v>262</v>
      </c>
      <c r="AL383" s="105">
        <v>60</v>
      </c>
      <c r="AM383" s="105">
        <v>27</v>
      </c>
      <c r="AN383" s="105">
        <v>15</v>
      </c>
      <c r="AQ383" s="73"/>
      <c r="AT383" s="73"/>
      <c r="AU383" s="73">
        <v>1</v>
      </c>
      <c r="AY383" s="73"/>
      <c r="AZ383" s="7"/>
    </row>
    <row r="384" spans="1:52" ht="16.5">
      <c r="A384" s="64">
        <v>39319</v>
      </c>
      <c r="B384" s="63">
        <f t="shared" si="5"/>
        <v>237</v>
      </c>
      <c r="C384" s="71">
        <v>0.649074</v>
      </c>
      <c r="D384" s="72">
        <v>0.649074</v>
      </c>
      <c r="E384" s="49"/>
      <c r="F384">
        <v>38.71221595</v>
      </c>
      <c r="G384">
        <v>-78.46682822</v>
      </c>
      <c r="H384" s="105">
        <v>19.589</v>
      </c>
      <c r="I384" s="73"/>
      <c r="M384" s="105">
        <v>662.8136500000019</v>
      </c>
      <c r="N384" s="105">
        <v>28.7</v>
      </c>
      <c r="O384" s="105">
        <v>56.2</v>
      </c>
      <c r="P384" s="73">
        <v>63.9445</v>
      </c>
      <c r="R384" s="73">
        <v>0.000136</v>
      </c>
      <c r="S384" s="106">
        <v>9.11E-05</v>
      </c>
      <c r="T384" s="106">
        <v>5.35E-05</v>
      </c>
      <c r="U384" s="106">
        <v>1.25E-05</v>
      </c>
      <c r="V384" s="106">
        <v>9.12E-06</v>
      </c>
      <c r="W384" s="106">
        <v>7.52E-06</v>
      </c>
      <c r="X384" s="73">
        <v>927.4</v>
      </c>
      <c r="Y384" s="73">
        <v>307.9</v>
      </c>
      <c r="Z384" s="73">
        <v>303</v>
      </c>
      <c r="AA384" s="73">
        <v>57.3</v>
      </c>
      <c r="AB384" s="73">
        <v>2717.2</v>
      </c>
      <c r="AC384" s="73">
        <v>5820</v>
      </c>
      <c r="AD384" s="73">
        <v>483</v>
      </c>
      <c r="AE384" s="73">
        <v>202</v>
      </c>
      <c r="AF384" s="73">
        <v>30</v>
      </c>
      <c r="AG384" s="73">
        <v>10</v>
      </c>
      <c r="AH384" s="73">
        <v>19</v>
      </c>
      <c r="AI384" s="105">
        <v>6564</v>
      </c>
      <c r="AJ384" s="105">
        <v>744</v>
      </c>
      <c r="AK384" s="105">
        <v>261</v>
      </c>
      <c r="AL384" s="105">
        <v>59</v>
      </c>
      <c r="AM384" s="105">
        <v>29</v>
      </c>
      <c r="AN384" s="105">
        <v>19</v>
      </c>
      <c r="AQ384" s="73"/>
      <c r="AT384" s="73"/>
      <c r="AU384" s="73">
        <v>1</v>
      </c>
      <c r="AY384" s="73"/>
      <c r="AZ384" s="7"/>
    </row>
    <row r="385" spans="1:52" ht="16.5">
      <c r="A385" s="64">
        <v>39319</v>
      </c>
      <c r="B385" s="63">
        <f t="shared" si="5"/>
        <v>237</v>
      </c>
      <c r="C385" s="71">
        <v>0.64919</v>
      </c>
      <c r="D385" s="72">
        <v>0.64919</v>
      </c>
      <c r="E385" s="49"/>
      <c r="F385">
        <v>38.71674239</v>
      </c>
      <c r="G385">
        <v>-78.46344493</v>
      </c>
      <c r="H385" s="105">
        <v>19.599</v>
      </c>
      <c r="I385" s="73"/>
      <c r="M385" s="105">
        <v>656.49215</v>
      </c>
      <c r="N385" s="105">
        <v>28.5</v>
      </c>
      <c r="O385" s="105">
        <v>56.7</v>
      </c>
      <c r="P385" s="73">
        <v>64.3743</v>
      </c>
      <c r="R385" s="73"/>
      <c r="S385" s="73"/>
      <c r="T385" s="73"/>
      <c r="U385" s="73"/>
      <c r="V385" s="73"/>
      <c r="W385" s="73"/>
      <c r="X385" s="73"/>
      <c r="Y385" s="73"/>
      <c r="Z385" s="73"/>
      <c r="AA385" s="73"/>
      <c r="AB385" s="73">
        <v>2835.4</v>
      </c>
      <c r="AC385" s="73">
        <v>6265</v>
      </c>
      <c r="AD385" s="73">
        <v>469</v>
      </c>
      <c r="AE385" s="73">
        <v>193</v>
      </c>
      <c r="AF385" s="73">
        <v>37</v>
      </c>
      <c r="AG385" s="73">
        <v>12</v>
      </c>
      <c r="AH385" s="73">
        <v>15</v>
      </c>
      <c r="AI385" s="105">
        <v>6991</v>
      </c>
      <c r="AJ385" s="105">
        <v>726</v>
      </c>
      <c r="AK385" s="105">
        <v>257</v>
      </c>
      <c r="AL385" s="105">
        <v>64</v>
      </c>
      <c r="AM385" s="105">
        <v>27</v>
      </c>
      <c r="AN385" s="105">
        <v>15</v>
      </c>
      <c r="AQ385" s="73"/>
      <c r="AT385" s="73"/>
      <c r="AU385" s="73">
        <v>1</v>
      </c>
      <c r="AY385" s="73"/>
      <c r="AZ385" s="7"/>
    </row>
    <row r="386" spans="1:52" ht="16.5">
      <c r="A386" s="64">
        <v>39319</v>
      </c>
      <c r="B386" s="63">
        <f t="shared" si="5"/>
        <v>237</v>
      </c>
      <c r="C386" s="71">
        <v>0.649306</v>
      </c>
      <c r="D386" s="72">
        <v>0.649306</v>
      </c>
      <c r="E386" s="49"/>
      <c r="F386">
        <v>38.72126883</v>
      </c>
      <c r="G386">
        <v>-78.46006165</v>
      </c>
      <c r="H386" s="105">
        <v>19.621</v>
      </c>
      <c r="I386" s="73"/>
      <c r="M386" s="105">
        <v>642.5848500000011</v>
      </c>
      <c r="N386" s="105">
        <v>28.9</v>
      </c>
      <c r="O386" s="105">
        <v>55.3</v>
      </c>
      <c r="P386" s="73">
        <v>66.0936</v>
      </c>
      <c r="R386" s="73"/>
      <c r="S386" s="73"/>
      <c r="T386" s="73"/>
      <c r="U386" s="73"/>
      <c r="V386" s="73"/>
      <c r="W386" s="73"/>
      <c r="X386" s="73"/>
      <c r="Y386" s="73"/>
      <c r="Z386" s="73"/>
      <c r="AA386" s="73"/>
      <c r="AB386" s="73">
        <v>2746.3</v>
      </c>
      <c r="AC386" s="73">
        <v>6270</v>
      </c>
      <c r="AD386" s="73">
        <v>497</v>
      </c>
      <c r="AE386" s="73">
        <v>195</v>
      </c>
      <c r="AF386" s="73">
        <v>39</v>
      </c>
      <c r="AG386" s="73">
        <v>8</v>
      </c>
      <c r="AH386" s="73">
        <v>20</v>
      </c>
      <c r="AI386" s="105">
        <v>7029</v>
      </c>
      <c r="AJ386" s="105">
        <v>759</v>
      </c>
      <c r="AK386" s="105">
        <v>262</v>
      </c>
      <c r="AL386" s="105">
        <v>67</v>
      </c>
      <c r="AM386" s="105">
        <v>28</v>
      </c>
      <c r="AN386" s="105">
        <v>20</v>
      </c>
      <c r="AQ386" s="73"/>
      <c r="AT386" s="73"/>
      <c r="AU386" s="73">
        <v>1</v>
      </c>
      <c r="AY386" s="73"/>
      <c r="AZ386" s="7"/>
    </row>
    <row r="387" spans="1:52" ht="16.5">
      <c r="A387" s="64">
        <v>39319</v>
      </c>
      <c r="B387" s="63">
        <f t="shared" si="5"/>
        <v>237</v>
      </c>
      <c r="C387" s="71">
        <v>0.649421</v>
      </c>
      <c r="D387" s="72">
        <v>0.649421</v>
      </c>
      <c r="E387" s="49"/>
      <c r="F387">
        <v>38.72575625</v>
      </c>
      <c r="G387">
        <v>-78.45670753</v>
      </c>
      <c r="H387" s="105">
        <v>19.622</v>
      </c>
      <c r="I387" s="73"/>
      <c r="M387" s="105">
        <v>641.9526999999998</v>
      </c>
      <c r="N387" s="105">
        <v>28.9</v>
      </c>
      <c r="O387" s="105">
        <v>54.5</v>
      </c>
      <c r="P387" s="73">
        <v>67.0965</v>
      </c>
      <c r="R387" s="73">
        <v>0.000131</v>
      </c>
      <c r="S387" s="106">
        <v>9.13E-05</v>
      </c>
      <c r="T387" s="106">
        <v>5.31E-05</v>
      </c>
      <c r="U387" s="106">
        <v>1.25E-05</v>
      </c>
      <c r="V387" s="106">
        <v>9.27E-06</v>
      </c>
      <c r="W387" s="106">
        <v>7.23E-06</v>
      </c>
      <c r="X387" s="73">
        <v>929</v>
      </c>
      <c r="Y387" s="73">
        <v>307.9</v>
      </c>
      <c r="Z387" s="73">
        <v>303.1</v>
      </c>
      <c r="AA387" s="73">
        <v>56.9</v>
      </c>
      <c r="AB387" s="73">
        <v>2767.7</v>
      </c>
      <c r="AC387" s="73">
        <v>6080</v>
      </c>
      <c r="AD387" s="73">
        <v>496</v>
      </c>
      <c r="AE387" s="73">
        <v>209</v>
      </c>
      <c r="AF387" s="73">
        <v>32</v>
      </c>
      <c r="AG387" s="73">
        <v>7</v>
      </c>
      <c r="AH387" s="73">
        <v>19</v>
      </c>
      <c r="AI387" s="105">
        <v>6843</v>
      </c>
      <c r="AJ387" s="105">
        <v>763</v>
      </c>
      <c r="AK387" s="105">
        <v>267</v>
      </c>
      <c r="AL387" s="105">
        <v>58</v>
      </c>
      <c r="AM387" s="105">
        <v>26</v>
      </c>
      <c r="AN387" s="105">
        <v>19</v>
      </c>
      <c r="AQ387" s="73"/>
      <c r="AT387" s="73"/>
      <c r="AU387" s="73">
        <v>1</v>
      </c>
      <c r="AY387" s="73"/>
      <c r="AZ387" s="7"/>
    </row>
    <row r="388" spans="1:52" ht="16.5">
      <c r="A388" s="64">
        <v>39319</v>
      </c>
      <c r="B388" s="63">
        <f t="shared" si="5"/>
        <v>237</v>
      </c>
      <c r="C388" s="71">
        <v>0.649537</v>
      </c>
      <c r="D388" s="72">
        <v>0.649537</v>
      </c>
      <c r="E388" s="49"/>
      <c r="F388">
        <v>38.73028269</v>
      </c>
      <c r="G388">
        <v>-78.45332424</v>
      </c>
      <c r="H388" s="105">
        <v>19.614</v>
      </c>
      <c r="I388" s="73"/>
      <c r="M388" s="105">
        <v>647.0098999999991</v>
      </c>
      <c r="N388" s="105">
        <v>28.7</v>
      </c>
      <c r="O388" s="105">
        <v>57</v>
      </c>
      <c r="P388" s="73">
        <v>67.9705</v>
      </c>
      <c r="R388" s="73"/>
      <c r="S388" s="73"/>
      <c r="T388" s="73"/>
      <c r="U388" s="73"/>
      <c r="V388" s="73"/>
      <c r="W388" s="73"/>
      <c r="X388" s="73"/>
      <c r="Y388" s="73"/>
      <c r="Z388" s="73"/>
      <c r="AA388" s="73"/>
      <c r="AB388" s="73">
        <v>2859.4</v>
      </c>
      <c r="AC388" s="73">
        <v>6100</v>
      </c>
      <c r="AD388" s="73">
        <v>478</v>
      </c>
      <c r="AE388" s="73">
        <v>187</v>
      </c>
      <c r="AF388" s="73">
        <v>42</v>
      </c>
      <c r="AG388" s="73">
        <v>10</v>
      </c>
      <c r="AH388" s="73">
        <v>42</v>
      </c>
      <c r="AI388" s="105">
        <v>6859</v>
      </c>
      <c r="AJ388" s="105">
        <v>759</v>
      </c>
      <c r="AK388" s="105">
        <v>281</v>
      </c>
      <c r="AL388" s="105">
        <v>94</v>
      </c>
      <c r="AM388" s="105">
        <v>52</v>
      </c>
      <c r="AN388" s="105">
        <v>42</v>
      </c>
      <c r="AQ388" s="73"/>
      <c r="AT388" s="73"/>
      <c r="AU388" s="73">
        <v>1</v>
      </c>
      <c r="AY388" s="73"/>
      <c r="AZ388" s="7"/>
    </row>
    <row r="389" spans="1:52" ht="16.5">
      <c r="A389" s="64">
        <v>39319</v>
      </c>
      <c r="B389" s="63">
        <f t="shared" si="5"/>
        <v>237</v>
      </c>
      <c r="C389" s="71">
        <v>0.649653</v>
      </c>
      <c r="D389" s="72">
        <v>0.649653</v>
      </c>
      <c r="E389" s="49"/>
      <c r="F389">
        <v>38.73480913</v>
      </c>
      <c r="G389">
        <v>-78.44994096</v>
      </c>
      <c r="H389" s="105">
        <v>19.62</v>
      </c>
      <c r="I389" s="73"/>
      <c r="M389" s="105">
        <v>643.2170000000006</v>
      </c>
      <c r="N389" s="105">
        <v>28.5</v>
      </c>
      <c r="O389" s="105">
        <v>59.7</v>
      </c>
      <c r="P389" s="73">
        <v>68.1711</v>
      </c>
      <c r="R389" s="73"/>
      <c r="S389" s="73"/>
      <c r="T389" s="73"/>
      <c r="U389" s="73"/>
      <c r="V389" s="73"/>
      <c r="W389" s="73"/>
      <c r="X389" s="73"/>
      <c r="Y389" s="73"/>
      <c r="Z389" s="73"/>
      <c r="AA389" s="73"/>
      <c r="AB389" s="73">
        <v>3083.4</v>
      </c>
      <c r="AC389" s="73">
        <v>5950</v>
      </c>
      <c r="AD389" s="73">
        <v>458</v>
      </c>
      <c r="AE389" s="73">
        <v>152</v>
      </c>
      <c r="AF389" s="73">
        <v>22</v>
      </c>
      <c r="AG389" s="73">
        <v>12</v>
      </c>
      <c r="AH389" s="73">
        <v>24</v>
      </c>
      <c r="AI389" s="105">
        <v>6618</v>
      </c>
      <c r="AJ389" s="105">
        <v>668</v>
      </c>
      <c r="AK389" s="105">
        <v>210</v>
      </c>
      <c r="AL389" s="105">
        <v>58</v>
      </c>
      <c r="AM389" s="105">
        <v>36</v>
      </c>
      <c r="AN389" s="105">
        <v>24</v>
      </c>
      <c r="AQ389" s="73"/>
      <c r="AT389" s="73"/>
      <c r="AU389" s="73">
        <v>1</v>
      </c>
      <c r="AY389" s="73"/>
      <c r="AZ389" s="7"/>
    </row>
    <row r="390" spans="1:52" ht="16.5">
      <c r="A390" s="64">
        <v>39319</v>
      </c>
      <c r="B390" s="63">
        <f t="shared" si="5"/>
        <v>237</v>
      </c>
      <c r="C390" s="71">
        <v>0.649769</v>
      </c>
      <c r="D390" s="72">
        <v>0.649769</v>
      </c>
      <c r="E390" s="49"/>
      <c r="F390">
        <v>38.73933557</v>
      </c>
      <c r="G390">
        <v>-78.44655767</v>
      </c>
      <c r="H390" s="105">
        <v>19.629</v>
      </c>
      <c r="I390" s="73"/>
      <c r="M390" s="105">
        <v>637.52765</v>
      </c>
      <c r="N390" s="105">
        <v>28.6</v>
      </c>
      <c r="O390" s="105">
        <v>59</v>
      </c>
      <c r="P390" s="73">
        <v>68.4433</v>
      </c>
      <c r="R390" s="73">
        <v>0.000134</v>
      </c>
      <c r="S390" s="106">
        <v>9.11E-05</v>
      </c>
      <c r="T390" s="106">
        <v>5.39E-05</v>
      </c>
      <c r="U390" s="106">
        <v>1.2E-05</v>
      </c>
      <c r="V390" s="106">
        <v>9.3E-06</v>
      </c>
      <c r="W390" s="106">
        <v>7.59E-06</v>
      </c>
      <c r="X390" s="73">
        <v>930</v>
      </c>
      <c r="Y390" s="73">
        <v>308</v>
      </c>
      <c r="Z390" s="73">
        <v>303.3</v>
      </c>
      <c r="AA390" s="73">
        <v>56.9</v>
      </c>
      <c r="AB390" s="73">
        <v>3161.8</v>
      </c>
      <c r="AC390" s="73">
        <v>6027</v>
      </c>
      <c r="AD390" s="73">
        <v>491</v>
      </c>
      <c r="AE390" s="73">
        <v>171</v>
      </c>
      <c r="AF390" s="73">
        <v>26</v>
      </c>
      <c r="AG390" s="73">
        <v>14</v>
      </c>
      <c r="AH390" s="73">
        <v>23</v>
      </c>
      <c r="AI390" s="105">
        <v>6752</v>
      </c>
      <c r="AJ390" s="105">
        <v>725</v>
      </c>
      <c r="AK390" s="105">
        <v>234</v>
      </c>
      <c r="AL390" s="105">
        <v>63</v>
      </c>
      <c r="AM390" s="105">
        <v>37</v>
      </c>
      <c r="AN390" s="105">
        <v>23</v>
      </c>
      <c r="AQ390" s="73"/>
      <c r="AT390" s="73"/>
      <c r="AU390" s="73">
        <v>1</v>
      </c>
      <c r="AY390" s="73"/>
      <c r="AZ390" s="7"/>
    </row>
    <row r="391" spans="1:52" ht="16.5">
      <c r="A391" s="64">
        <v>39319</v>
      </c>
      <c r="B391" s="63">
        <f t="shared" si="5"/>
        <v>237</v>
      </c>
      <c r="C391" s="71">
        <v>0.649884</v>
      </c>
      <c r="D391" s="72">
        <v>0.649884</v>
      </c>
      <c r="E391" s="49"/>
      <c r="F391">
        <v>38.74382299</v>
      </c>
      <c r="G391">
        <v>-78.44320355</v>
      </c>
      <c r="H391" s="105">
        <v>19.629</v>
      </c>
      <c r="I391" s="73"/>
      <c r="M391" s="105">
        <v>637.52765</v>
      </c>
      <c r="N391" s="105">
        <v>28.6</v>
      </c>
      <c r="O391" s="105">
        <v>59.3</v>
      </c>
      <c r="P391" s="73">
        <v>68.5866</v>
      </c>
      <c r="R391" s="73"/>
      <c r="S391" s="73"/>
      <c r="T391" s="73"/>
      <c r="U391" s="73"/>
      <c r="V391" s="73"/>
      <c r="W391" s="73"/>
      <c r="X391" s="73"/>
      <c r="Y391" s="73"/>
      <c r="Z391" s="73"/>
      <c r="AA391" s="73"/>
      <c r="AB391" s="73">
        <v>3092.6</v>
      </c>
      <c r="AC391" s="73">
        <v>5913</v>
      </c>
      <c r="AD391" s="73">
        <v>475</v>
      </c>
      <c r="AE391" s="73">
        <v>188</v>
      </c>
      <c r="AF391" s="73">
        <v>23</v>
      </c>
      <c r="AG391" s="73">
        <v>13</v>
      </c>
      <c r="AH391" s="73">
        <v>26</v>
      </c>
      <c r="AI391" s="105">
        <v>6638</v>
      </c>
      <c r="AJ391" s="105">
        <v>725</v>
      </c>
      <c r="AK391" s="105">
        <v>250</v>
      </c>
      <c r="AL391" s="105">
        <v>62</v>
      </c>
      <c r="AM391" s="105">
        <v>39</v>
      </c>
      <c r="AN391" s="105">
        <v>26</v>
      </c>
      <c r="AQ391" s="73"/>
      <c r="AT391" s="73"/>
      <c r="AU391" s="73">
        <v>1</v>
      </c>
      <c r="AY391" s="73"/>
      <c r="AZ391" s="7"/>
    </row>
    <row r="392" spans="1:52" ht="16.5">
      <c r="A392" s="64">
        <v>39319</v>
      </c>
      <c r="B392" s="63">
        <f t="shared" si="5"/>
        <v>237</v>
      </c>
      <c r="C392" s="71">
        <v>0.65</v>
      </c>
      <c r="D392" s="72">
        <v>0.65</v>
      </c>
      <c r="E392" s="49"/>
      <c r="F392">
        <v>38.74834944</v>
      </c>
      <c r="G392">
        <v>-78.43982026</v>
      </c>
      <c r="H392" s="105">
        <v>19.632</v>
      </c>
      <c r="I392" s="73"/>
      <c r="M392" s="105">
        <v>635.6311999999998</v>
      </c>
      <c r="N392" s="105">
        <v>28.5</v>
      </c>
      <c r="O392" s="105">
        <v>61.3</v>
      </c>
      <c r="P392" s="73">
        <v>68.6583</v>
      </c>
      <c r="R392" s="73"/>
      <c r="S392" s="73"/>
      <c r="T392" s="73"/>
      <c r="U392" s="73"/>
      <c r="V392" s="73"/>
      <c r="W392" s="73"/>
      <c r="X392" s="73"/>
      <c r="Y392" s="73"/>
      <c r="Z392" s="73"/>
      <c r="AA392" s="73"/>
      <c r="AB392" s="73">
        <v>3172.4</v>
      </c>
      <c r="AC392" s="73">
        <v>6033</v>
      </c>
      <c r="AD392" s="73">
        <v>442</v>
      </c>
      <c r="AE392" s="73">
        <v>172</v>
      </c>
      <c r="AF392" s="73">
        <v>40</v>
      </c>
      <c r="AG392" s="73">
        <v>13</v>
      </c>
      <c r="AH392" s="73">
        <v>28</v>
      </c>
      <c r="AI392" s="105">
        <v>6728</v>
      </c>
      <c r="AJ392" s="105">
        <v>695</v>
      </c>
      <c r="AK392" s="105">
        <v>253</v>
      </c>
      <c r="AL392" s="105">
        <v>81</v>
      </c>
      <c r="AM392" s="105">
        <v>41</v>
      </c>
      <c r="AN392" s="105">
        <v>28</v>
      </c>
      <c r="AQ392" s="73"/>
      <c r="AT392" s="73"/>
      <c r="AU392" s="73">
        <v>1</v>
      </c>
      <c r="AY392" s="73"/>
      <c r="AZ392" s="7"/>
    </row>
    <row r="393" spans="1:52" ht="16.5">
      <c r="A393" s="64">
        <v>39319</v>
      </c>
      <c r="B393" s="63">
        <f t="shared" si="5"/>
        <v>237</v>
      </c>
      <c r="C393" s="71">
        <v>0.650116</v>
      </c>
      <c r="D393" s="72">
        <v>0.650116</v>
      </c>
      <c r="E393" s="49"/>
      <c r="F393">
        <v>38.75287588</v>
      </c>
      <c r="G393">
        <v>-78.43643698</v>
      </c>
      <c r="H393" s="105">
        <v>19.627</v>
      </c>
      <c r="I393" s="73"/>
      <c r="M393" s="105">
        <v>638.7919500000007</v>
      </c>
      <c r="N393" s="105">
        <v>28.5</v>
      </c>
      <c r="O393" s="105">
        <v>61.1</v>
      </c>
      <c r="P393" s="73">
        <v>67.6696</v>
      </c>
      <c r="R393" s="73">
        <v>0.000139</v>
      </c>
      <c r="S393" s="106">
        <v>9.37E-05</v>
      </c>
      <c r="T393" s="106">
        <v>5.57E-05</v>
      </c>
      <c r="U393" s="106">
        <v>1.24E-05</v>
      </c>
      <c r="V393" s="106">
        <v>9.41E-06</v>
      </c>
      <c r="W393" s="106">
        <v>7.86E-06</v>
      </c>
      <c r="X393" s="73">
        <v>930.5</v>
      </c>
      <c r="Y393" s="73">
        <v>308</v>
      </c>
      <c r="Z393" s="73">
        <v>303.5</v>
      </c>
      <c r="AA393" s="73">
        <v>58.4</v>
      </c>
      <c r="AB393" s="73">
        <v>3186.6</v>
      </c>
      <c r="AC393" s="73">
        <v>5844</v>
      </c>
      <c r="AD393" s="73">
        <v>440</v>
      </c>
      <c r="AE393" s="73">
        <v>205</v>
      </c>
      <c r="AF393" s="73">
        <v>44</v>
      </c>
      <c r="AG393" s="73">
        <v>8</v>
      </c>
      <c r="AH393" s="73">
        <v>26</v>
      </c>
      <c r="AI393" s="105">
        <v>6567</v>
      </c>
      <c r="AJ393" s="105">
        <v>723</v>
      </c>
      <c r="AK393" s="105">
        <v>283</v>
      </c>
      <c r="AL393" s="105">
        <v>78</v>
      </c>
      <c r="AM393" s="105">
        <v>34</v>
      </c>
      <c r="AN393" s="105">
        <v>26</v>
      </c>
      <c r="AQ393" s="73"/>
      <c r="AT393" s="73"/>
      <c r="AU393" s="73">
        <v>1</v>
      </c>
      <c r="AY393" s="73"/>
      <c r="AZ393" s="7"/>
    </row>
    <row r="394" spans="1:52" ht="16.5">
      <c r="A394" s="64">
        <v>39319</v>
      </c>
      <c r="B394" s="63">
        <f aca="true" t="shared" si="6" ref="B394:B457">31+28+31+30+31+30+31+25</f>
        <v>237</v>
      </c>
      <c r="C394" s="71">
        <v>0.650231</v>
      </c>
      <c r="D394" s="72">
        <v>0.650231</v>
      </c>
      <c r="E394" s="49"/>
      <c r="F394">
        <v>38.7573633</v>
      </c>
      <c r="G394">
        <v>-78.43308286</v>
      </c>
      <c r="H394" s="105">
        <v>19.643</v>
      </c>
      <c r="I394" s="73"/>
      <c r="M394" s="105">
        <v>628.6775500000003</v>
      </c>
      <c r="N394" s="105">
        <v>28.6</v>
      </c>
      <c r="O394" s="105">
        <v>61.3</v>
      </c>
      <c r="P394" s="73">
        <v>67.4547</v>
      </c>
      <c r="R394" s="73"/>
      <c r="S394" s="73"/>
      <c r="T394" s="73"/>
      <c r="U394" s="73"/>
      <c r="V394" s="73"/>
      <c r="W394" s="73"/>
      <c r="X394" s="73"/>
      <c r="Y394" s="73"/>
      <c r="Z394" s="73"/>
      <c r="AA394" s="73"/>
      <c r="AB394" s="73">
        <v>3228.9</v>
      </c>
      <c r="AC394" s="73">
        <v>5840</v>
      </c>
      <c r="AD394" s="73">
        <v>486</v>
      </c>
      <c r="AE394" s="73">
        <v>190</v>
      </c>
      <c r="AF394" s="73">
        <v>37</v>
      </c>
      <c r="AG394" s="73">
        <v>9</v>
      </c>
      <c r="AH394" s="73">
        <v>19</v>
      </c>
      <c r="AI394" s="105">
        <v>6581</v>
      </c>
      <c r="AJ394" s="105">
        <v>741</v>
      </c>
      <c r="AK394" s="105">
        <v>255</v>
      </c>
      <c r="AL394" s="105">
        <v>65</v>
      </c>
      <c r="AM394" s="105">
        <v>28</v>
      </c>
      <c r="AN394" s="105">
        <v>19</v>
      </c>
      <c r="AQ394" s="73"/>
      <c r="AT394" s="73"/>
      <c r="AU394" s="73">
        <v>1</v>
      </c>
      <c r="AY394" s="73"/>
      <c r="AZ394" s="7"/>
    </row>
    <row r="395" spans="1:52" ht="16.5">
      <c r="A395" s="64">
        <v>39319</v>
      </c>
      <c r="B395" s="63">
        <f t="shared" si="6"/>
        <v>237</v>
      </c>
      <c r="C395" s="71">
        <v>0.650347</v>
      </c>
      <c r="D395" s="72">
        <v>0.650347</v>
      </c>
      <c r="E395" s="49"/>
      <c r="F395">
        <v>38.76188974</v>
      </c>
      <c r="G395">
        <v>-78.42969957</v>
      </c>
      <c r="H395" s="105">
        <v>19.652</v>
      </c>
      <c r="I395" s="73"/>
      <c r="M395" s="105">
        <v>622.9881999999998</v>
      </c>
      <c r="N395" s="105">
        <v>28.5</v>
      </c>
      <c r="O395" s="105">
        <v>60.9</v>
      </c>
      <c r="P395" s="73">
        <v>67.3688</v>
      </c>
      <c r="R395" s="73"/>
      <c r="S395" s="73"/>
      <c r="T395" s="73"/>
      <c r="U395" s="73"/>
      <c r="V395" s="73"/>
      <c r="W395" s="73"/>
      <c r="X395" s="73"/>
      <c r="Y395" s="73"/>
      <c r="Z395" s="73"/>
      <c r="AA395" s="73"/>
      <c r="AB395" s="73">
        <v>3261.8</v>
      </c>
      <c r="AC395" s="73">
        <v>5832</v>
      </c>
      <c r="AD395" s="73">
        <v>476</v>
      </c>
      <c r="AE395" s="73">
        <v>217</v>
      </c>
      <c r="AF395" s="73">
        <v>34</v>
      </c>
      <c r="AG395" s="73">
        <v>7</v>
      </c>
      <c r="AH395" s="73">
        <v>20</v>
      </c>
      <c r="AI395" s="105">
        <v>6586</v>
      </c>
      <c r="AJ395" s="105">
        <v>754</v>
      </c>
      <c r="AK395" s="105">
        <v>278</v>
      </c>
      <c r="AL395" s="105">
        <v>61</v>
      </c>
      <c r="AM395" s="105">
        <v>27</v>
      </c>
      <c r="AN395" s="105">
        <v>20</v>
      </c>
      <c r="AQ395" s="73"/>
      <c r="AT395" s="73"/>
      <c r="AU395" s="73">
        <v>1</v>
      </c>
      <c r="AY395" s="73"/>
      <c r="AZ395" s="7"/>
    </row>
    <row r="396" spans="1:52" ht="16.5">
      <c r="A396" s="64">
        <v>39319</v>
      </c>
      <c r="B396" s="63">
        <f t="shared" si="6"/>
        <v>237</v>
      </c>
      <c r="C396" s="71">
        <v>0.650463</v>
      </c>
      <c r="D396" s="72">
        <v>0.650463</v>
      </c>
      <c r="E396" s="49"/>
      <c r="F396">
        <v>38.76641618</v>
      </c>
      <c r="G396">
        <v>-78.42631629</v>
      </c>
      <c r="H396" s="105">
        <v>19.658</v>
      </c>
      <c r="I396" s="73"/>
      <c r="M396" s="105">
        <v>619.1952999999994</v>
      </c>
      <c r="N396" s="105">
        <v>28.5</v>
      </c>
      <c r="O396" s="105">
        <v>62</v>
      </c>
      <c r="P396" s="73">
        <v>67.5694</v>
      </c>
      <c r="R396" s="73">
        <v>0.000136</v>
      </c>
      <c r="S396" s="106">
        <v>9.49E-05</v>
      </c>
      <c r="T396" s="106">
        <v>5.51E-05</v>
      </c>
      <c r="U396" s="106">
        <v>1.23E-05</v>
      </c>
      <c r="V396" s="106">
        <v>9.74E-06</v>
      </c>
      <c r="W396" s="106">
        <v>8.07E-06</v>
      </c>
      <c r="X396" s="73">
        <v>931.7</v>
      </c>
      <c r="Y396" s="73">
        <v>308.1</v>
      </c>
      <c r="Z396" s="73">
        <v>303.7</v>
      </c>
      <c r="AA396" s="73">
        <v>59.1</v>
      </c>
      <c r="AB396" s="73">
        <v>3339.1</v>
      </c>
      <c r="AC396" s="73">
        <v>6020</v>
      </c>
      <c r="AD396" s="73">
        <v>486</v>
      </c>
      <c r="AE396" s="73">
        <v>198</v>
      </c>
      <c r="AF396" s="73">
        <v>41</v>
      </c>
      <c r="AG396" s="73">
        <v>15</v>
      </c>
      <c r="AH396" s="73">
        <v>23</v>
      </c>
      <c r="AI396" s="105">
        <v>6783</v>
      </c>
      <c r="AJ396" s="105">
        <v>763</v>
      </c>
      <c r="AK396" s="105">
        <v>277</v>
      </c>
      <c r="AL396" s="105">
        <v>79</v>
      </c>
      <c r="AM396" s="105">
        <v>38</v>
      </c>
      <c r="AN396" s="105">
        <v>23</v>
      </c>
      <c r="AQ396" s="73"/>
      <c r="AT396" s="73"/>
      <c r="AU396" s="73">
        <v>1</v>
      </c>
      <c r="AY396" s="73"/>
      <c r="AZ396" s="7"/>
    </row>
    <row r="397" spans="1:52" ht="16.5">
      <c r="A397" s="64">
        <v>39319</v>
      </c>
      <c r="B397" s="63">
        <f t="shared" si="6"/>
        <v>237</v>
      </c>
      <c r="C397" s="71">
        <v>0.650579</v>
      </c>
      <c r="D397" s="72">
        <v>0.650579</v>
      </c>
      <c r="E397" s="49"/>
      <c r="F397">
        <v>38.77094262</v>
      </c>
      <c r="G397">
        <v>-78.422933</v>
      </c>
      <c r="H397" s="105">
        <v>19.669</v>
      </c>
      <c r="I397" s="73"/>
      <c r="M397" s="105">
        <v>612.2416499999999</v>
      </c>
      <c r="N397" s="105">
        <v>28.6</v>
      </c>
      <c r="O397" s="105">
        <v>61.9</v>
      </c>
      <c r="P397" s="73">
        <v>67.4977</v>
      </c>
      <c r="R397" s="73"/>
      <c r="S397" s="73"/>
      <c r="T397" s="73"/>
      <c r="U397" s="73"/>
      <c r="V397" s="73"/>
      <c r="W397" s="73"/>
      <c r="X397" s="73"/>
      <c r="Y397" s="73"/>
      <c r="Z397" s="73"/>
      <c r="AA397" s="73"/>
      <c r="AB397" s="73">
        <v>3361.8</v>
      </c>
      <c r="AC397" s="73">
        <v>5804</v>
      </c>
      <c r="AD397" s="73">
        <v>430</v>
      </c>
      <c r="AE397" s="73">
        <v>172</v>
      </c>
      <c r="AF397" s="73">
        <v>25</v>
      </c>
      <c r="AG397" s="73">
        <v>7</v>
      </c>
      <c r="AH397" s="73">
        <v>25</v>
      </c>
      <c r="AI397" s="105">
        <v>6463</v>
      </c>
      <c r="AJ397" s="105">
        <v>659</v>
      </c>
      <c r="AK397" s="105">
        <v>229</v>
      </c>
      <c r="AL397" s="105">
        <v>57</v>
      </c>
      <c r="AM397" s="105">
        <v>32</v>
      </c>
      <c r="AN397" s="105">
        <v>25</v>
      </c>
      <c r="AQ397" s="73"/>
      <c r="AT397" s="73"/>
      <c r="AU397" s="73">
        <v>1</v>
      </c>
      <c r="AY397" s="73"/>
      <c r="AZ397" s="7"/>
    </row>
    <row r="398" spans="1:52" ht="16.5">
      <c r="A398" s="64">
        <v>39319</v>
      </c>
      <c r="B398" s="63">
        <f t="shared" si="6"/>
        <v>237</v>
      </c>
      <c r="C398" s="71">
        <v>0.650694</v>
      </c>
      <c r="D398" s="72">
        <v>0.650694</v>
      </c>
      <c r="E398" s="49"/>
      <c r="F398">
        <v>38.77543004</v>
      </c>
      <c r="G398">
        <v>-78.41957888</v>
      </c>
      <c r="H398" s="105">
        <v>19.647</v>
      </c>
      <c r="I398" s="73"/>
      <c r="M398" s="105">
        <v>626.1489500000007</v>
      </c>
      <c r="N398" s="105">
        <v>28.7</v>
      </c>
      <c r="O398" s="105">
        <v>58.6</v>
      </c>
      <c r="P398" s="73">
        <v>67.7126</v>
      </c>
      <c r="R398" s="73"/>
      <c r="S398" s="73"/>
      <c r="T398" s="73"/>
      <c r="U398" s="73"/>
      <c r="V398" s="73"/>
      <c r="W398" s="73"/>
      <c r="X398" s="73"/>
      <c r="Y398" s="73"/>
      <c r="Z398" s="73"/>
      <c r="AA398" s="73"/>
      <c r="AB398" s="73">
        <v>3110.2</v>
      </c>
      <c r="AC398" s="73">
        <v>5872</v>
      </c>
      <c r="AD398" s="73">
        <v>552</v>
      </c>
      <c r="AE398" s="73">
        <v>219</v>
      </c>
      <c r="AF398" s="73">
        <v>37</v>
      </c>
      <c r="AG398" s="73">
        <v>14</v>
      </c>
      <c r="AH398" s="73">
        <v>28</v>
      </c>
      <c r="AI398" s="105">
        <v>6722</v>
      </c>
      <c r="AJ398" s="105">
        <v>850</v>
      </c>
      <c r="AK398" s="105">
        <v>298</v>
      </c>
      <c r="AL398" s="105">
        <v>79</v>
      </c>
      <c r="AM398" s="105">
        <v>42</v>
      </c>
      <c r="AN398" s="105">
        <v>28</v>
      </c>
      <c r="AQ398" s="73"/>
      <c r="AT398" s="73"/>
      <c r="AU398" s="73">
        <v>1</v>
      </c>
      <c r="AY398" s="73"/>
      <c r="AZ398" s="7"/>
    </row>
    <row r="399" spans="1:52" ht="16.5">
      <c r="A399" s="64">
        <v>39319</v>
      </c>
      <c r="B399" s="63">
        <f t="shared" si="6"/>
        <v>237</v>
      </c>
      <c r="C399" s="71">
        <v>0.65081</v>
      </c>
      <c r="D399" s="72">
        <v>0.65081</v>
      </c>
      <c r="E399" s="49"/>
      <c r="F399">
        <v>38.77995648</v>
      </c>
      <c r="G399">
        <v>-78.4161956</v>
      </c>
      <c r="H399" s="105">
        <v>19.651</v>
      </c>
      <c r="I399" s="73"/>
      <c r="M399" s="105">
        <v>623.620350000001</v>
      </c>
      <c r="N399" s="105">
        <v>28.8</v>
      </c>
      <c r="O399" s="105">
        <v>59</v>
      </c>
      <c r="P399" s="73">
        <v>67.8416</v>
      </c>
      <c r="R399" s="73">
        <v>0.00014</v>
      </c>
      <c r="S399" s="106">
        <v>9.6E-05</v>
      </c>
      <c r="T399" s="106">
        <v>5.46E-05</v>
      </c>
      <c r="U399" s="106">
        <v>1.23E-05</v>
      </c>
      <c r="V399" s="106">
        <v>9.9E-06</v>
      </c>
      <c r="W399" s="106">
        <v>7.3E-06</v>
      </c>
      <c r="X399" s="73">
        <v>932.2</v>
      </c>
      <c r="Y399" s="73">
        <v>308.2</v>
      </c>
      <c r="Z399" s="73">
        <v>303.8</v>
      </c>
      <c r="AA399" s="73">
        <v>59.2</v>
      </c>
      <c r="AB399" s="73">
        <v>3014.5</v>
      </c>
      <c r="AC399" s="73">
        <v>5708</v>
      </c>
      <c r="AD399" s="73">
        <v>500</v>
      </c>
      <c r="AE399" s="73">
        <v>205</v>
      </c>
      <c r="AF399" s="73">
        <v>24</v>
      </c>
      <c r="AG399" s="73">
        <v>26</v>
      </c>
      <c r="AH399" s="73">
        <v>52</v>
      </c>
      <c r="AI399" s="105">
        <v>6515</v>
      </c>
      <c r="AJ399" s="105">
        <v>807</v>
      </c>
      <c r="AK399" s="105">
        <v>307</v>
      </c>
      <c r="AL399" s="105">
        <v>102</v>
      </c>
      <c r="AM399" s="105">
        <v>78</v>
      </c>
      <c r="AN399" s="105">
        <v>52</v>
      </c>
      <c r="AQ399" s="73"/>
      <c r="AT399" s="73"/>
      <c r="AU399" s="73">
        <v>1</v>
      </c>
      <c r="AY399" s="73"/>
      <c r="AZ399" s="7"/>
    </row>
    <row r="400" spans="1:52" ht="16.5">
      <c r="A400" s="64">
        <v>39319</v>
      </c>
      <c r="B400" s="63">
        <f t="shared" si="6"/>
        <v>237</v>
      </c>
      <c r="C400" s="71">
        <v>0.650926</v>
      </c>
      <c r="D400" s="72">
        <v>0.650926</v>
      </c>
      <c r="E400" s="49"/>
      <c r="F400">
        <v>38.78448292</v>
      </c>
      <c r="G400">
        <v>-78.41281231</v>
      </c>
      <c r="H400" s="105">
        <v>19.631</v>
      </c>
      <c r="I400" s="73"/>
      <c r="M400" s="105">
        <v>636.2633500000011</v>
      </c>
      <c r="N400" s="105">
        <v>28.4</v>
      </c>
      <c r="O400" s="105">
        <v>61.3</v>
      </c>
      <c r="P400" s="73">
        <v>68.1138</v>
      </c>
      <c r="R400" s="73"/>
      <c r="S400" s="73"/>
      <c r="T400" s="73"/>
      <c r="U400" s="73"/>
      <c r="V400" s="73"/>
      <c r="W400" s="73"/>
      <c r="X400" s="73"/>
      <c r="Y400" s="73"/>
      <c r="Z400" s="73"/>
      <c r="AA400" s="73"/>
      <c r="AB400" s="73">
        <v>3257.1</v>
      </c>
      <c r="AC400" s="73">
        <v>5817</v>
      </c>
      <c r="AD400" s="73">
        <v>473</v>
      </c>
      <c r="AE400" s="73">
        <v>234</v>
      </c>
      <c r="AF400" s="73">
        <v>36</v>
      </c>
      <c r="AG400" s="73">
        <v>11</v>
      </c>
      <c r="AH400" s="73">
        <v>61</v>
      </c>
      <c r="AI400" s="105">
        <v>6632</v>
      </c>
      <c r="AJ400" s="105">
        <v>815</v>
      </c>
      <c r="AK400" s="105">
        <v>342</v>
      </c>
      <c r="AL400" s="105">
        <v>108</v>
      </c>
      <c r="AM400" s="105">
        <v>72</v>
      </c>
      <c r="AN400" s="105">
        <v>61</v>
      </c>
      <c r="AQ400" s="73"/>
      <c r="AT400" s="73"/>
      <c r="AU400" s="73">
        <v>1</v>
      </c>
      <c r="AY400" s="73"/>
      <c r="AZ400" s="7"/>
    </row>
    <row r="401" spans="1:52" ht="16.5">
      <c r="A401" s="64">
        <v>39319</v>
      </c>
      <c r="B401" s="63">
        <f t="shared" si="6"/>
        <v>237</v>
      </c>
      <c r="C401" s="71">
        <v>0.651042</v>
      </c>
      <c r="D401" s="72">
        <v>0.651042</v>
      </c>
      <c r="E401" s="49"/>
      <c r="F401">
        <v>38.78900936</v>
      </c>
      <c r="G401">
        <v>-78.40942903</v>
      </c>
      <c r="H401" s="105">
        <v>19.628</v>
      </c>
      <c r="I401" s="73"/>
      <c r="M401" s="105">
        <v>638.1598000000013</v>
      </c>
      <c r="N401" s="105">
        <v>28.7</v>
      </c>
      <c r="O401" s="105">
        <v>57.3</v>
      </c>
      <c r="P401" s="73">
        <v>68.0278</v>
      </c>
      <c r="R401" s="73"/>
      <c r="S401" s="73"/>
      <c r="T401" s="73"/>
      <c r="U401" s="73"/>
      <c r="V401" s="73"/>
      <c r="W401" s="73"/>
      <c r="X401" s="73"/>
      <c r="Y401" s="73"/>
      <c r="Z401" s="73"/>
      <c r="AA401" s="73"/>
      <c r="AB401" s="73">
        <v>3005.3</v>
      </c>
      <c r="AC401" s="73">
        <v>5622</v>
      </c>
      <c r="AD401" s="73">
        <v>463</v>
      </c>
      <c r="AE401" s="73">
        <v>200</v>
      </c>
      <c r="AF401" s="73">
        <v>49</v>
      </c>
      <c r="AG401" s="73">
        <v>8</v>
      </c>
      <c r="AH401" s="73">
        <v>81</v>
      </c>
      <c r="AI401" s="105">
        <v>6423</v>
      </c>
      <c r="AJ401" s="105">
        <v>801</v>
      </c>
      <c r="AK401" s="105">
        <v>338</v>
      </c>
      <c r="AL401" s="105">
        <v>138</v>
      </c>
      <c r="AM401" s="105">
        <v>89</v>
      </c>
      <c r="AN401" s="105">
        <v>81</v>
      </c>
      <c r="AQ401" s="73"/>
      <c r="AT401" s="73"/>
      <c r="AU401" s="73">
        <v>1</v>
      </c>
      <c r="AY401" s="73"/>
      <c r="AZ401" s="7"/>
    </row>
    <row r="402" spans="1:52" ht="16.5">
      <c r="A402" s="64">
        <v>39319</v>
      </c>
      <c r="B402" s="63">
        <f t="shared" si="6"/>
        <v>237</v>
      </c>
      <c r="C402" s="71">
        <v>0.651157</v>
      </c>
      <c r="D402" s="72">
        <v>0.651157</v>
      </c>
      <c r="E402" s="49"/>
      <c r="F402">
        <v>38.79349678</v>
      </c>
      <c r="G402">
        <v>-78.40607491</v>
      </c>
      <c r="H402" s="105">
        <v>19.663</v>
      </c>
      <c r="I402" s="73"/>
      <c r="M402" s="105">
        <v>616.0345500000003</v>
      </c>
      <c r="N402" s="105">
        <v>29.4</v>
      </c>
      <c r="O402" s="105">
        <v>53.7</v>
      </c>
      <c r="P402" s="73">
        <v>68.1568</v>
      </c>
      <c r="R402" s="73"/>
      <c r="S402" s="73"/>
      <c r="T402" s="73"/>
      <c r="U402" s="73"/>
      <c r="V402" s="73"/>
      <c r="W402" s="73"/>
      <c r="X402" s="73"/>
      <c r="Y402" s="73"/>
      <c r="Z402" s="73"/>
      <c r="AA402" s="73"/>
      <c r="AB402" s="73">
        <v>2717.2</v>
      </c>
      <c r="AC402" s="73">
        <v>5730</v>
      </c>
      <c r="AD402" s="73">
        <v>522</v>
      </c>
      <c r="AE402" s="73">
        <v>228</v>
      </c>
      <c r="AF402" s="73">
        <v>59</v>
      </c>
      <c r="AG402" s="73">
        <v>25</v>
      </c>
      <c r="AH402" s="73">
        <v>53</v>
      </c>
      <c r="AI402" s="105">
        <v>6617</v>
      </c>
      <c r="AJ402" s="105">
        <v>887</v>
      </c>
      <c r="AK402" s="105">
        <v>365</v>
      </c>
      <c r="AL402" s="105">
        <v>137</v>
      </c>
      <c r="AM402" s="105">
        <v>78</v>
      </c>
      <c r="AN402" s="105">
        <v>53</v>
      </c>
      <c r="AQ402" s="73"/>
      <c r="AT402" s="73"/>
      <c r="AU402" s="73">
        <v>1</v>
      </c>
      <c r="AY402" s="73"/>
      <c r="AZ402" s="7"/>
    </row>
    <row r="403" spans="1:52" ht="16.5">
      <c r="A403" s="64">
        <v>39319</v>
      </c>
      <c r="B403" s="63">
        <f t="shared" si="6"/>
        <v>237</v>
      </c>
      <c r="C403" s="71">
        <v>0.651273</v>
      </c>
      <c r="D403" s="72">
        <v>0.651273</v>
      </c>
      <c r="E403" s="49"/>
      <c r="F403">
        <v>38.79802322</v>
      </c>
      <c r="G403">
        <v>-78.40269162</v>
      </c>
      <c r="H403" s="105">
        <v>19.639</v>
      </c>
      <c r="I403" s="73"/>
      <c r="M403" s="105">
        <v>631.20615</v>
      </c>
      <c r="N403" s="105">
        <v>28.6</v>
      </c>
      <c r="O403" s="105">
        <v>59.6</v>
      </c>
      <c r="P403" s="73">
        <v>68.1854</v>
      </c>
      <c r="R403" s="73">
        <v>0.000138</v>
      </c>
      <c r="S403" s="106">
        <v>9.42E-05</v>
      </c>
      <c r="T403" s="106">
        <v>5.54E-05</v>
      </c>
      <c r="U403" s="106">
        <v>1.31E-05</v>
      </c>
      <c r="V403" s="106">
        <v>9.8E-06</v>
      </c>
      <c r="W403" s="106">
        <v>7.89E-06</v>
      </c>
      <c r="X403" s="73">
        <v>931.3</v>
      </c>
      <c r="Y403" s="73">
        <v>308.3</v>
      </c>
      <c r="Z403" s="73">
        <v>304</v>
      </c>
      <c r="AA403" s="73">
        <v>58.4</v>
      </c>
      <c r="AB403" s="73">
        <v>3051.6</v>
      </c>
      <c r="AC403" s="73">
        <v>5938</v>
      </c>
      <c r="AD403" s="73">
        <v>479</v>
      </c>
      <c r="AE403" s="73">
        <v>213</v>
      </c>
      <c r="AF403" s="73">
        <v>43</v>
      </c>
      <c r="AG403" s="73">
        <v>15</v>
      </c>
      <c r="AH403" s="73">
        <v>53</v>
      </c>
      <c r="AI403" s="105">
        <v>6741</v>
      </c>
      <c r="AJ403" s="105">
        <v>803</v>
      </c>
      <c r="AK403" s="105">
        <v>324</v>
      </c>
      <c r="AL403" s="105">
        <v>111</v>
      </c>
      <c r="AM403" s="105">
        <v>68</v>
      </c>
      <c r="AN403" s="105">
        <v>53</v>
      </c>
      <c r="AQ403" s="73"/>
      <c r="AT403" s="73"/>
      <c r="AU403" s="73">
        <v>1</v>
      </c>
      <c r="AY403" s="73"/>
      <c r="AZ403" s="7"/>
    </row>
    <row r="404" spans="1:52" ht="16.5">
      <c r="A404" s="64">
        <v>39319</v>
      </c>
      <c r="B404" s="63">
        <f t="shared" si="6"/>
        <v>237</v>
      </c>
      <c r="C404" s="71">
        <v>0.651389</v>
      </c>
      <c r="D404" s="72">
        <v>0.651389</v>
      </c>
      <c r="E404" s="49"/>
      <c r="F404">
        <v>38.80254966</v>
      </c>
      <c r="G404">
        <v>-78.39930833</v>
      </c>
      <c r="H404" s="105">
        <v>19.619</v>
      </c>
      <c r="I404" s="73"/>
      <c r="M404" s="105">
        <v>643.84915</v>
      </c>
      <c r="N404" s="105">
        <v>28.6</v>
      </c>
      <c r="O404" s="105">
        <v>58.4</v>
      </c>
      <c r="P404" s="73">
        <v>68.343</v>
      </c>
      <c r="R404" s="73"/>
      <c r="S404" s="73"/>
      <c r="T404" s="73"/>
      <c r="U404" s="73"/>
      <c r="V404" s="73"/>
      <c r="W404" s="73"/>
      <c r="X404" s="73"/>
      <c r="Y404" s="73"/>
      <c r="Z404" s="73"/>
      <c r="AA404" s="73"/>
      <c r="AB404" s="73">
        <v>3108.3</v>
      </c>
      <c r="AC404" s="73">
        <v>5759</v>
      </c>
      <c r="AD404" s="73">
        <v>474</v>
      </c>
      <c r="AE404" s="73">
        <v>209</v>
      </c>
      <c r="AF404" s="73">
        <v>36</v>
      </c>
      <c r="AG404" s="73">
        <v>9</v>
      </c>
      <c r="AH404" s="73">
        <v>32</v>
      </c>
      <c r="AI404" s="105">
        <v>6519</v>
      </c>
      <c r="AJ404" s="105">
        <v>760</v>
      </c>
      <c r="AK404" s="105">
        <v>286</v>
      </c>
      <c r="AL404" s="105">
        <v>77</v>
      </c>
      <c r="AM404" s="105">
        <v>41</v>
      </c>
      <c r="AN404" s="105">
        <v>32</v>
      </c>
      <c r="AQ404" s="73"/>
      <c r="AT404" s="73"/>
      <c r="AU404" s="73">
        <v>1</v>
      </c>
      <c r="AY404" s="73"/>
      <c r="AZ404" s="7"/>
    </row>
    <row r="405" spans="1:52" ht="16.5">
      <c r="A405" s="64">
        <v>39319</v>
      </c>
      <c r="B405" s="63">
        <f t="shared" si="6"/>
        <v>237</v>
      </c>
      <c r="C405" s="71">
        <v>0.651505</v>
      </c>
      <c r="D405" s="72">
        <v>0.651505</v>
      </c>
      <c r="E405" s="49"/>
      <c r="F405">
        <v>38.8070761</v>
      </c>
      <c r="G405">
        <v>-78.39592505</v>
      </c>
      <c r="H405" s="105">
        <v>19.611</v>
      </c>
      <c r="I405" s="73"/>
      <c r="M405" s="105">
        <v>648.9063499999993</v>
      </c>
      <c r="N405" s="105">
        <v>28.9</v>
      </c>
      <c r="O405" s="105">
        <v>54.6</v>
      </c>
      <c r="P405" s="73">
        <v>68.429</v>
      </c>
      <c r="R405" s="73"/>
      <c r="S405" s="73"/>
      <c r="T405" s="73"/>
      <c r="U405" s="73"/>
      <c r="V405" s="73"/>
      <c r="W405" s="73"/>
      <c r="X405" s="73"/>
      <c r="Y405" s="73"/>
      <c r="Z405" s="73"/>
      <c r="AA405" s="73"/>
      <c r="AB405" s="73">
        <v>2803.9</v>
      </c>
      <c r="AC405" s="73">
        <v>5770</v>
      </c>
      <c r="AD405" s="73">
        <v>461</v>
      </c>
      <c r="AE405" s="73">
        <v>216</v>
      </c>
      <c r="AF405" s="73">
        <v>43</v>
      </c>
      <c r="AG405" s="73">
        <v>18</v>
      </c>
      <c r="AH405" s="73">
        <v>36</v>
      </c>
      <c r="AI405" s="105">
        <v>6544</v>
      </c>
      <c r="AJ405" s="105">
        <v>774</v>
      </c>
      <c r="AK405" s="105">
        <v>313</v>
      </c>
      <c r="AL405" s="105">
        <v>97</v>
      </c>
      <c r="AM405" s="105">
        <v>54</v>
      </c>
      <c r="AN405" s="105">
        <v>36</v>
      </c>
      <c r="AQ405" s="73"/>
      <c r="AT405" s="73"/>
      <c r="AU405" s="73">
        <v>1</v>
      </c>
      <c r="AY405" s="73"/>
      <c r="AZ405" s="7"/>
    </row>
    <row r="406" spans="1:52" ht="16.5">
      <c r="A406" s="64">
        <v>39319</v>
      </c>
      <c r="B406" s="63">
        <f t="shared" si="6"/>
        <v>237</v>
      </c>
      <c r="C406" s="71">
        <v>0.65162</v>
      </c>
      <c r="D406" s="72">
        <v>0.65162</v>
      </c>
      <c r="E406" s="49"/>
      <c r="F406">
        <v>38.81156352</v>
      </c>
      <c r="G406">
        <v>-78.39257093</v>
      </c>
      <c r="H406" s="105">
        <v>19.594</v>
      </c>
      <c r="I406" s="73"/>
      <c r="M406" s="105">
        <v>659.6528999999991</v>
      </c>
      <c r="N406" s="105">
        <v>28.7</v>
      </c>
      <c r="O406" s="105">
        <v>54.9</v>
      </c>
      <c r="P406" s="73">
        <v>68.6583</v>
      </c>
      <c r="R406" s="73">
        <v>0.000141</v>
      </c>
      <c r="S406" s="106">
        <v>9.35E-05</v>
      </c>
      <c r="T406" s="106">
        <v>5.48E-05</v>
      </c>
      <c r="U406" s="106">
        <v>1.24E-05</v>
      </c>
      <c r="V406" s="106">
        <v>9.75E-06</v>
      </c>
      <c r="W406" s="106">
        <v>7.31E-06</v>
      </c>
      <c r="X406" s="73">
        <v>930.1</v>
      </c>
      <c r="Y406" s="73">
        <v>308.3</v>
      </c>
      <c r="Z406" s="73">
        <v>304.1</v>
      </c>
      <c r="AA406" s="73">
        <v>57.5</v>
      </c>
      <c r="AB406" s="73">
        <v>2704.5</v>
      </c>
      <c r="AC406" s="73">
        <v>5804</v>
      </c>
      <c r="AD406" s="73">
        <v>522</v>
      </c>
      <c r="AE406" s="73">
        <v>229</v>
      </c>
      <c r="AF406" s="73">
        <v>23</v>
      </c>
      <c r="AG406" s="73">
        <v>12</v>
      </c>
      <c r="AH406" s="73">
        <v>35</v>
      </c>
      <c r="AI406" s="105">
        <v>6625</v>
      </c>
      <c r="AJ406" s="105">
        <v>821</v>
      </c>
      <c r="AK406" s="105">
        <v>299</v>
      </c>
      <c r="AL406" s="105">
        <v>70</v>
      </c>
      <c r="AM406" s="105">
        <v>47</v>
      </c>
      <c r="AN406" s="105">
        <v>35</v>
      </c>
      <c r="AQ406" s="73"/>
      <c r="AT406" s="73"/>
      <c r="AU406" s="73">
        <v>1</v>
      </c>
      <c r="AY406" s="73"/>
      <c r="AZ406" s="7"/>
    </row>
    <row r="407" spans="1:52" ht="16.5">
      <c r="A407" s="64">
        <v>39319</v>
      </c>
      <c r="B407" s="63">
        <f t="shared" si="6"/>
        <v>237</v>
      </c>
      <c r="C407" s="71">
        <v>0.651736</v>
      </c>
      <c r="D407" s="72">
        <v>0.651736</v>
      </c>
      <c r="E407" s="49"/>
      <c r="F407">
        <v>38.81608996</v>
      </c>
      <c r="G407">
        <v>-78.38918764</v>
      </c>
      <c r="H407" s="105">
        <v>19.607</v>
      </c>
      <c r="I407" s="73"/>
      <c r="M407" s="105">
        <v>651.4349500000008</v>
      </c>
      <c r="N407" s="105">
        <v>28.9</v>
      </c>
      <c r="O407" s="105">
        <v>54.8</v>
      </c>
      <c r="P407" s="73">
        <v>68.515</v>
      </c>
      <c r="R407" s="73"/>
      <c r="S407" s="73"/>
      <c r="T407" s="73"/>
      <c r="U407" s="73"/>
      <c r="V407" s="73"/>
      <c r="W407" s="73"/>
      <c r="X407" s="73"/>
      <c r="Y407" s="73"/>
      <c r="Z407" s="73"/>
      <c r="AA407" s="73"/>
      <c r="AB407" s="73">
        <v>2641.3</v>
      </c>
      <c r="AC407" s="73">
        <v>5796</v>
      </c>
      <c r="AD407" s="73">
        <v>485</v>
      </c>
      <c r="AE407" s="73">
        <v>203</v>
      </c>
      <c r="AF407" s="73">
        <v>46</v>
      </c>
      <c r="AG407" s="73">
        <v>16</v>
      </c>
      <c r="AH407" s="73">
        <v>26</v>
      </c>
      <c r="AI407" s="105">
        <v>6572</v>
      </c>
      <c r="AJ407" s="105">
        <v>776</v>
      </c>
      <c r="AK407" s="105">
        <v>291</v>
      </c>
      <c r="AL407" s="105">
        <v>88</v>
      </c>
      <c r="AM407" s="105">
        <v>42</v>
      </c>
      <c r="AN407" s="105">
        <v>26</v>
      </c>
      <c r="AQ407" s="73"/>
      <c r="AT407" s="73"/>
      <c r="AU407" s="73">
        <v>1</v>
      </c>
      <c r="AY407" s="73"/>
      <c r="AZ407" s="7"/>
    </row>
    <row r="408" spans="1:52" ht="16.5">
      <c r="A408" s="64">
        <v>39319</v>
      </c>
      <c r="B408" s="63">
        <f t="shared" si="6"/>
        <v>237</v>
      </c>
      <c r="C408" s="71">
        <v>0.651852</v>
      </c>
      <c r="D408" s="72">
        <v>0.651852</v>
      </c>
      <c r="E408" s="49"/>
      <c r="F408">
        <v>38.8206164</v>
      </c>
      <c r="G408">
        <v>-78.38580436</v>
      </c>
      <c r="H408" s="105">
        <v>19.596</v>
      </c>
      <c r="I408" s="73"/>
      <c r="M408" s="105">
        <v>658.3886000000002</v>
      </c>
      <c r="N408" s="105">
        <v>28.2</v>
      </c>
      <c r="O408" s="105">
        <v>60.2</v>
      </c>
      <c r="P408" s="73">
        <v>68.515</v>
      </c>
      <c r="R408" s="73"/>
      <c r="S408" s="73"/>
      <c r="T408" s="73"/>
      <c r="U408" s="73"/>
      <c r="V408" s="73"/>
      <c r="W408" s="73"/>
      <c r="X408" s="73"/>
      <c r="Y408" s="73"/>
      <c r="Z408" s="73"/>
      <c r="AA408" s="73"/>
      <c r="AB408" s="73">
        <v>2987.3</v>
      </c>
      <c r="AC408" s="73">
        <v>5865</v>
      </c>
      <c r="AD408" s="73">
        <v>482</v>
      </c>
      <c r="AE408" s="73">
        <v>199</v>
      </c>
      <c r="AF408" s="73">
        <v>42</v>
      </c>
      <c r="AG408" s="73">
        <v>8</v>
      </c>
      <c r="AH408" s="73">
        <v>12</v>
      </c>
      <c r="AI408" s="105">
        <v>6608</v>
      </c>
      <c r="AJ408" s="105">
        <v>743</v>
      </c>
      <c r="AK408" s="105">
        <v>261</v>
      </c>
      <c r="AL408" s="105">
        <v>62</v>
      </c>
      <c r="AM408" s="105">
        <v>20</v>
      </c>
      <c r="AN408" s="105">
        <v>12</v>
      </c>
      <c r="AQ408" s="73"/>
      <c r="AT408" s="73"/>
      <c r="AU408" s="73">
        <v>1</v>
      </c>
      <c r="AY408" s="73"/>
      <c r="AZ408" s="7"/>
    </row>
    <row r="409" spans="1:52" ht="16.5">
      <c r="A409" s="64">
        <v>39319</v>
      </c>
      <c r="B409" s="63">
        <f t="shared" si="6"/>
        <v>237</v>
      </c>
      <c r="C409" s="71">
        <v>0.651968</v>
      </c>
      <c r="D409" s="72">
        <v>0.651968</v>
      </c>
      <c r="E409" s="49"/>
      <c r="F409">
        <v>38.82514284</v>
      </c>
      <c r="G409">
        <v>-78.38242107</v>
      </c>
      <c r="H409" s="105">
        <v>19.594</v>
      </c>
      <c r="I409" s="73"/>
      <c r="M409" s="105">
        <v>659.6528999999991</v>
      </c>
      <c r="N409" s="105">
        <v>28.9</v>
      </c>
      <c r="O409" s="105">
        <v>56.3</v>
      </c>
      <c r="P409" s="73">
        <v>67.0392</v>
      </c>
      <c r="R409" s="73">
        <v>0.000136</v>
      </c>
      <c r="S409" s="106">
        <v>9.33E-05</v>
      </c>
      <c r="T409" s="106">
        <v>5.35E-05</v>
      </c>
      <c r="U409" s="106">
        <v>1.21E-05</v>
      </c>
      <c r="V409" s="106">
        <v>9.47E-06</v>
      </c>
      <c r="W409" s="106">
        <v>7.69E-06</v>
      </c>
      <c r="X409" s="73">
        <v>928.8</v>
      </c>
      <c r="Y409" s="73">
        <v>308.4</v>
      </c>
      <c r="Z409" s="73">
        <v>304.3</v>
      </c>
      <c r="AA409" s="73">
        <v>56.6</v>
      </c>
      <c r="AB409" s="73">
        <v>2748.2</v>
      </c>
      <c r="AC409" s="73">
        <v>5899</v>
      </c>
      <c r="AD409" s="73">
        <v>438</v>
      </c>
      <c r="AE409" s="73">
        <v>179</v>
      </c>
      <c r="AF409" s="73">
        <v>22</v>
      </c>
      <c r="AG409" s="73">
        <v>10</v>
      </c>
      <c r="AH409" s="73">
        <v>19</v>
      </c>
      <c r="AI409" s="105">
        <v>6567</v>
      </c>
      <c r="AJ409" s="105">
        <v>668</v>
      </c>
      <c r="AK409" s="105">
        <v>230</v>
      </c>
      <c r="AL409" s="105">
        <v>51</v>
      </c>
      <c r="AM409" s="105">
        <v>29</v>
      </c>
      <c r="AN409" s="105">
        <v>19</v>
      </c>
      <c r="AQ409" s="73"/>
      <c r="AT409" s="73"/>
      <c r="AU409" s="73">
        <v>1</v>
      </c>
      <c r="AY409" s="73"/>
      <c r="AZ409" s="7"/>
    </row>
    <row r="410" spans="1:52" ht="16.5">
      <c r="A410" s="64">
        <v>39319</v>
      </c>
      <c r="B410" s="63">
        <f t="shared" si="6"/>
        <v>237</v>
      </c>
      <c r="C410" s="71">
        <v>0.652083</v>
      </c>
      <c r="D410" s="72">
        <v>0.652083</v>
      </c>
      <c r="E410" s="49"/>
      <c r="F410">
        <v>38.82963026</v>
      </c>
      <c r="G410">
        <v>-78.37906695</v>
      </c>
      <c r="H410" s="105">
        <v>19.602</v>
      </c>
      <c r="I410" s="73"/>
      <c r="M410" s="105">
        <v>654.5956999999999</v>
      </c>
      <c r="N410" s="105">
        <v>28.9</v>
      </c>
      <c r="O410" s="105">
        <v>56.3</v>
      </c>
      <c r="P410" s="73">
        <v>65.6065</v>
      </c>
      <c r="R410" s="73"/>
      <c r="S410" s="73"/>
      <c r="T410" s="73"/>
      <c r="U410" s="73"/>
      <c r="V410" s="73"/>
      <c r="W410" s="73"/>
      <c r="X410" s="73"/>
      <c r="Y410" s="73"/>
      <c r="Z410" s="73"/>
      <c r="AA410" s="73"/>
      <c r="AB410" s="73">
        <v>2765.4</v>
      </c>
      <c r="AC410" s="73">
        <v>5972</v>
      </c>
      <c r="AD410" s="73">
        <v>453</v>
      </c>
      <c r="AE410" s="73">
        <v>192</v>
      </c>
      <c r="AF410" s="73">
        <v>26</v>
      </c>
      <c r="AG410" s="73">
        <v>8</v>
      </c>
      <c r="AH410" s="73">
        <v>10</v>
      </c>
      <c r="AI410" s="105">
        <v>6661</v>
      </c>
      <c r="AJ410" s="105">
        <v>689</v>
      </c>
      <c r="AK410" s="105">
        <v>236</v>
      </c>
      <c r="AL410" s="105">
        <v>44</v>
      </c>
      <c r="AM410" s="105">
        <v>18</v>
      </c>
      <c r="AN410" s="105">
        <v>10</v>
      </c>
      <c r="AQ410" s="73"/>
      <c r="AT410" s="73"/>
      <c r="AU410" s="73">
        <v>1</v>
      </c>
      <c r="AY410" s="73"/>
      <c r="AZ410" s="7"/>
    </row>
    <row r="411" spans="1:52" ht="16.5">
      <c r="A411" s="64">
        <v>39319</v>
      </c>
      <c r="B411" s="63">
        <f t="shared" si="6"/>
        <v>237</v>
      </c>
      <c r="C411" s="71">
        <v>0.652199</v>
      </c>
      <c r="D411" s="72">
        <v>0.652199</v>
      </c>
      <c r="E411" s="49"/>
      <c r="F411">
        <v>38.8341567</v>
      </c>
      <c r="G411">
        <v>-78.37568367</v>
      </c>
      <c r="H411" s="105">
        <v>19.599</v>
      </c>
      <c r="I411" s="73"/>
      <c r="M411" s="105">
        <v>656.49215</v>
      </c>
      <c r="N411" s="105">
        <v>28.8</v>
      </c>
      <c r="O411" s="105">
        <v>55.6</v>
      </c>
      <c r="P411" s="73">
        <v>65.1766</v>
      </c>
      <c r="R411" s="73"/>
      <c r="S411" s="73"/>
      <c r="T411" s="73"/>
      <c r="U411" s="73"/>
      <c r="V411" s="73"/>
      <c r="W411" s="73"/>
      <c r="X411" s="73"/>
      <c r="Y411" s="73"/>
      <c r="Z411" s="73"/>
      <c r="AA411" s="73"/>
      <c r="AB411" s="73">
        <v>2696.3</v>
      </c>
      <c r="AC411" s="73">
        <v>5959</v>
      </c>
      <c r="AD411" s="73">
        <v>469</v>
      </c>
      <c r="AE411" s="73">
        <v>197</v>
      </c>
      <c r="AF411" s="73">
        <v>37</v>
      </c>
      <c r="AG411" s="73">
        <v>8</v>
      </c>
      <c r="AH411" s="73">
        <v>9</v>
      </c>
      <c r="AI411" s="105">
        <v>6679</v>
      </c>
      <c r="AJ411" s="105">
        <v>720</v>
      </c>
      <c r="AK411" s="105">
        <v>251</v>
      </c>
      <c r="AL411" s="105">
        <v>54</v>
      </c>
      <c r="AM411" s="105">
        <v>17</v>
      </c>
      <c r="AN411" s="105">
        <v>9</v>
      </c>
      <c r="AQ411" s="73"/>
      <c r="AT411" s="73"/>
      <c r="AU411" s="73">
        <v>1</v>
      </c>
      <c r="AY411" s="73"/>
      <c r="AZ411" s="7"/>
    </row>
    <row r="412" spans="1:52" ht="16.5">
      <c r="A412" s="64">
        <v>39319</v>
      </c>
      <c r="B412" s="63">
        <f t="shared" si="6"/>
        <v>237</v>
      </c>
      <c r="C412" s="71">
        <v>0.652315</v>
      </c>
      <c r="D412" s="72">
        <v>0.652315</v>
      </c>
      <c r="E412" s="49"/>
      <c r="F412">
        <v>38.83868314</v>
      </c>
      <c r="G412">
        <v>-78.37230038</v>
      </c>
      <c r="H412" s="105">
        <v>19.591</v>
      </c>
      <c r="I412" s="73"/>
      <c r="M412" s="105">
        <v>661.5493499999993</v>
      </c>
      <c r="N412" s="105">
        <v>29</v>
      </c>
      <c r="O412" s="105">
        <v>55.2</v>
      </c>
      <c r="P412" s="73">
        <v>64.9617</v>
      </c>
      <c r="R412" s="73">
        <v>0.000134</v>
      </c>
      <c r="S412" s="106">
        <v>9.16E-05</v>
      </c>
      <c r="T412" s="106">
        <v>5.38E-05</v>
      </c>
      <c r="U412" s="106">
        <v>1.21E-05</v>
      </c>
      <c r="V412" s="106">
        <v>9.68E-06</v>
      </c>
      <c r="W412" s="106">
        <v>8.11E-06</v>
      </c>
      <c r="X412" s="73">
        <v>928.7</v>
      </c>
      <c r="Y412" s="73">
        <v>308.4</v>
      </c>
      <c r="Z412" s="73">
        <v>304.4</v>
      </c>
      <c r="AA412" s="73">
        <v>56.4</v>
      </c>
      <c r="AB412" s="73">
        <v>2699.9</v>
      </c>
      <c r="AC412" s="73">
        <v>5986</v>
      </c>
      <c r="AD412" s="73">
        <v>480</v>
      </c>
      <c r="AE412" s="73">
        <v>188</v>
      </c>
      <c r="AF412" s="73">
        <v>31</v>
      </c>
      <c r="AG412" s="73">
        <v>7</v>
      </c>
      <c r="AH412" s="73">
        <v>23</v>
      </c>
      <c r="AI412" s="105">
        <v>6715</v>
      </c>
      <c r="AJ412" s="105">
        <v>729</v>
      </c>
      <c r="AK412" s="105">
        <v>249</v>
      </c>
      <c r="AL412" s="105">
        <v>61</v>
      </c>
      <c r="AM412" s="105">
        <v>30</v>
      </c>
      <c r="AN412" s="105">
        <v>23</v>
      </c>
      <c r="AQ412" s="73"/>
      <c r="AT412" s="73"/>
      <c r="AU412" s="73">
        <v>1</v>
      </c>
      <c r="AY412" s="73"/>
      <c r="AZ412" s="7"/>
    </row>
    <row r="413" spans="1:52" ht="16.5">
      <c r="A413" s="64">
        <v>39319</v>
      </c>
      <c r="B413" s="63">
        <f t="shared" si="6"/>
        <v>237</v>
      </c>
      <c r="C413" s="71">
        <v>0.652431</v>
      </c>
      <c r="D413" s="72">
        <v>0.652431</v>
      </c>
      <c r="E413" s="49"/>
      <c r="F413">
        <v>38.84320959</v>
      </c>
      <c r="G413">
        <v>-78.36891709</v>
      </c>
      <c r="H413" s="105">
        <v>19.586</v>
      </c>
      <c r="I413" s="73"/>
      <c r="M413" s="105">
        <v>664.7101000000021</v>
      </c>
      <c r="N413" s="105">
        <v>29.8</v>
      </c>
      <c r="O413" s="105">
        <v>52.5</v>
      </c>
      <c r="P413" s="73">
        <v>65.191</v>
      </c>
      <c r="R413" s="73"/>
      <c r="S413" s="73"/>
      <c r="T413" s="73"/>
      <c r="U413" s="73"/>
      <c r="V413" s="73"/>
      <c r="W413" s="73"/>
      <c r="X413" s="73"/>
      <c r="Y413" s="73"/>
      <c r="Z413" s="73"/>
      <c r="AA413" s="73"/>
      <c r="AB413" s="73">
        <v>2749.9</v>
      </c>
      <c r="AC413" s="73">
        <v>5875</v>
      </c>
      <c r="AD413" s="73">
        <v>515</v>
      </c>
      <c r="AE413" s="73">
        <v>189</v>
      </c>
      <c r="AF413" s="73">
        <v>19</v>
      </c>
      <c r="AG413" s="73">
        <v>13</v>
      </c>
      <c r="AH413" s="73">
        <v>22</v>
      </c>
      <c r="AI413" s="105">
        <v>6633</v>
      </c>
      <c r="AJ413" s="105">
        <v>758</v>
      </c>
      <c r="AK413" s="105">
        <v>243</v>
      </c>
      <c r="AL413" s="105">
        <v>54</v>
      </c>
      <c r="AM413" s="105">
        <v>35</v>
      </c>
      <c r="AN413" s="105">
        <v>22</v>
      </c>
      <c r="AQ413" s="73"/>
      <c r="AT413" s="73"/>
      <c r="AU413" s="73">
        <v>1</v>
      </c>
      <c r="AY413" s="73"/>
      <c r="AZ413" s="7"/>
    </row>
    <row r="414" spans="1:52" ht="16.5">
      <c r="A414" s="64">
        <v>39319</v>
      </c>
      <c r="B414" s="63">
        <f t="shared" si="6"/>
        <v>237</v>
      </c>
      <c r="C414" s="71">
        <v>0.652546</v>
      </c>
      <c r="D414" s="72">
        <v>0.652546</v>
      </c>
      <c r="E414" s="49"/>
      <c r="F414">
        <v>38.84769701</v>
      </c>
      <c r="G414">
        <v>-78.36556298</v>
      </c>
      <c r="H414" s="105">
        <v>19.593</v>
      </c>
      <c r="I414" s="73"/>
      <c r="M414" s="105">
        <v>660.2850500000004</v>
      </c>
      <c r="N414" s="105">
        <v>29.7</v>
      </c>
      <c r="O414" s="105">
        <v>51.8</v>
      </c>
      <c r="P414" s="73">
        <v>65.4059</v>
      </c>
      <c r="R414" s="73"/>
      <c r="S414" s="73"/>
      <c r="T414" s="73"/>
      <c r="U414" s="73"/>
      <c r="V414" s="73"/>
      <c r="W414" s="73"/>
      <c r="X414" s="73"/>
      <c r="Y414" s="73"/>
      <c r="Z414" s="73"/>
      <c r="AA414" s="73"/>
      <c r="AB414" s="73">
        <v>2725.2</v>
      </c>
      <c r="AC414" s="73">
        <v>5949</v>
      </c>
      <c r="AD414" s="73">
        <v>498</v>
      </c>
      <c r="AE414" s="73">
        <v>184</v>
      </c>
      <c r="AF414" s="73">
        <v>26</v>
      </c>
      <c r="AG414" s="73">
        <v>10</v>
      </c>
      <c r="AH414" s="73">
        <v>26</v>
      </c>
      <c r="AI414" s="105">
        <v>6693</v>
      </c>
      <c r="AJ414" s="105">
        <v>744</v>
      </c>
      <c r="AK414" s="105">
        <v>246</v>
      </c>
      <c r="AL414" s="105">
        <v>62</v>
      </c>
      <c r="AM414" s="105">
        <v>36</v>
      </c>
      <c r="AN414" s="105">
        <v>26</v>
      </c>
      <c r="AQ414" s="73"/>
      <c r="AT414" s="73"/>
      <c r="AU414" s="73">
        <v>1</v>
      </c>
      <c r="AY414" s="73"/>
      <c r="AZ414" s="7"/>
    </row>
    <row r="415" spans="1:52" ht="16.5">
      <c r="A415" s="64">
        <v>39319</v>
      </c>
      <c r="B415" s="63">
        <f t="shared" si="6"/>
        <v>237</v>
      </c>
      <c r="C415" s="71">
        <v>0.652662</v>
      </c>
      <c r="D415" s="72">
        <v>0.652662</v>
      </c>
      <c r="E415" s="49"/>
      <c r="F415">
        <v>38.85222345</v>
      </c>
      <c r="G415">
        <v>-78.36217969</v>
      </c>
      <c r="H415" s="105">
        <v>19.59</v>
      </c>
      <c r="I415" s="73"/>
      <c r="M415" s="105">
        <v>662.1815000000006</v>
      </c>
      <c r="N415" s="105">
        <v>29.3</v>
      </c>
      <c r="O415" s="105">
        <v>51.8</v>
      </c>
      <c r="P415" s="73">
        <v>65.3915</v>
      </c>
      <c r="R415" s="73">
        <v>0.000138</v>
      </c>
      <c r="S415" s="106">
        <v>9.25E-05</v>
      </c>
      <c r="T415" s="106">
        <v>5.34E-05</v>
      </c>
      <c r="U415" s="106">
        <v>1.23E-05</v>
      </c>
      <c r="V415" s="106">
        <v>9.67E-06</v>
      </c>
      <c r="W415" s="106">
        <v>7.75E-06</v>
      </c>
      <c r="X415" s="73">
        <v>928.3</v>
      </c>
      <c r="Y415" s="73">
        <v>308.5</v>
      </c>
      <c r="Z415" s="73">
        <v>304.5</v>
      </c>
      <c r="AA415" s="73">
        <v>55.5</v>
      </c>
      <c r="AB415" s="73">
        <v>2731.4</v>
      </c>
      <c r="AC415" s="73">
        <v>5873</v>
      </c>
      <c r="AD415" s="73">
        <v>404</v>
      </c>
      <c r="AE415" s="73">
        <v>183</v>
      </c>
      <c r="AF415" s="73">
        <v>26</v>
      </c>
      <c r="AG415" s="73">
        <v>6</v>
      </c>
      <c r="AH415" s="73">
        <v>29</v>
      </c>
      <c r="AI415" s="105">
        <v>6521</v>
      </c>
      <c r="AJ415" s="105">
        <v>648</v>
      </c>
      <c r="AK415" s="105">
        <v>244</v>
      </c>
      <c r="AL415" s="105">
        <v>61</v>
      </c>
      <c r="AM415" s="105">
        <v>35</v>
      </c>
      <c r="AN415" s="105">
        <v>29</v>
      </c>
      <c r="AQ415" s="73"/>
      <c r="AT415" s="73"/>
      <c r="AU415" s="73">
        <v>1</v>
      </c>
      <c r="AY415" s="73"/>
      <c r="AZ415" s="7"/>
    </row>
    <row r="416" spans="1:52" ht="16.5">
      <c r="A416" s="64">
        <v>39319</v>
      </c>
      <c r="B416" s="63">
        <f t="shared" si="6"/>
        <v>237</v>
      </c>
      <c r="C416" s="71">
        <v>0.652778</v>
      </c>
      <c r="D416" s="72">
        <v>0.652778</v>
      </c>
      <c r="E416" s="49"/>
      <c r="F416">
        <v>38.85674989</v>
      </c>
      <c r="G416">
        <v>-78.3587964</v>
      </c>
      <c r="H416" s="105">
        <v>19.576</v>
      </c>
      <c r="I416" s="73"/>
      <c r="M416" s="105">
        <v>671.0316000000003</v>
      </c>
      <c r="N416" s="105">
        <v>29.7</v>
      </c>
      <c r="O416" s="105">
        <v>51.8</v>
      </c>
      <c r="P416" s="73">
        <v>66.681</v>
      </c>
      <c r="R416" s="73"/>
      <c r="S416" s="73"/>
      <c r="T416" s="73"/>
      <c r="U416" s="73"/>
      <c r="V416" s="73"/>
      <c r="W416" s="73"/>
      <c r="X416" s="73"/>
      <c r="Y416" s="73"/>
      <c r="Z416" s="73"/>
      <c r="AA416" s="73"/>
      <c r="AB416" s="73">
        <v>2728</v>
      </c>
      <c r="AC416" s="73">
        <v>6008</v>
      </c>
      <c r="AD416" s="73">
        <v>463</v>
      </c>
      <c r="AE416" s="73">
        <v>195</v>
      </c>
      <c r="AF416" s="73">
        <v>33</v>
      </c>
      <c r="AG416" s="73">
        <v>14</v>
      </c>
      <c r="AH416" s="73">
        <v>28</v>
      </c>
      <c r="AI416" s="105">
        <v>6741</v>
      </c>
      <c r="AJ416" s="105">
        <v>733</v>
      </c>
      <c r="AK416" s="105">
        <v>270</v>
      </c>
      <c r="AL416" s="105">
        <v>75</v>
      </c>
      <c r="AM416" s="105">
        <v>42</v>
      </c>
      <c r="AN416" s="105">
        <v>28</v>
      </c>
      <c r="AQ416" s="73"/>
      <c r="AT416" s="73"/>
      <c r="AU416" s="73">
        <v>1</v>
      </c>
      <c r="AY416" s="73"/>
      <c r="AZ416" s="7"/>
    </row>
    <row r="417" spans="1:52" ht="16.5">
      <c r="A417" s="64">
        <v>39319</v>
      </c>
      <c r="B417" s="63">
        <f t="shared" si="6"/>
        <v>237</v>
      </c>
      <c r="C417" s="71">
        <v>0.652894</v>
      </c>
      <c r="D417" s="72">
        <v>0.652894</v>
      </c>
      <c r="E417" s="49"/>
      <c r="F417">
        <v>38.86127633</v>
      </c>
      <c r="G417">
        <v>-78.35541312</v>
      </c>
      <c r="H417" s="105">
        <v>19.559</v>
      </c>
      <c r="I417" s="73"/>
      <c r="M417" s="105">
        <v>681.7781500000001</v>
      </c>
      <c r="N417" s="105">
        <v>29.4</v>
      </c>
      <c r="O417" s="105">
        <v>52.3</v>
      </c>
      <c r="P417" s="73">
        <v>68.0422</v>
      </c>
      <c r="R417" s="73"/>
      <c r="S417" s="73"/>
      <c r="T417" s="73"/>
      <c r="U417" s="73"/>
      <c r="V417" s="73"/>
      <c r="W417" s="73"/>
      <c r="X417" s="73"/>
      <c r="Y417" s="73"/>
      <c r="Z417" s="73"/>
      <c r="AA417" s="73"/>
      <c r="AB417" s="73">
        <v>2778.4</v>
      </c>
      <c r="AC417" s="73">
        <v>5928</v>
      </c>
      <c r="AD417" s="73">
        <v>481</v>
      </c>
      <c r="AE417" s="73">
        <v>224</v>
      </c>
      <c r="AF417" s="73">
        <v>40</v>
      </c>
      <c r="AG417" s="73">
        <v>8</v>
      </c>
      <c r="AH417" s="73">
        <v>20</v>
      </c>
      <c r="AI417" s="105">
        <v>6701</v>
      </c>
      <c r="AJ417" s="105">
        <v>773</v>
      </c>
      <c r="AK417" s="105">
        <v>292</v>
      </c>
      <c r="AL417" s="105">
        <v>68</v>
      </c>
      <c r="AM417" s="105">
        <v>28</v>
      </c>
      <c r="AN417" s="105">
        <v>20</v>
      </c>
      <c r="AQ417" s="73"/>
      <c r="AT417" s="73"/>
      <c r="AU417" s="73">
        <v>1</v>
      </c>
      <c r="AY417" s="73"/>
      <c r="AZ417" s="7"/>
    </row>
    <row r="418" spans="1:52" ht="16.5">
      <c r="A418" s="64">
        <v>39319</v>
      </c>
      <c r="B418" s="63">
        <f t="shared" si="6"/>
        <v>237</v>
      </c>
      <c r="C418" s="71">
        <v>0.653009</v>
      </c>
      <c r="D418" s="72">
        <v>0.653009</v>
      </c>
      <c r="E418" s="49"/>
      <c r="F418">
        <v>38.86576375</v>
      </c>
      <c r="G418">
        <v>-78.352059</v>
      </c>
      <c r="H418" s="105">
        <v>19.554</v>
      </c>
      <c r="I418" s="73"/>
      <c r="M418" s="105">
        <v>684.938900000001</v>
      </c>
      <c r="N418" s="105">
        <v>29.1</v>
      </c>
      <c r="O418" s="105">
        <v>55</v>
      </c>
      <c r="P418" s="73">
        <v>68.3287</v>
      </c>
      <c r="R418" s="73">
        <v>0.000139</v>
      </c>
      <c r="S418" s="106">
        <v>9.2E-05</v>
      </c>
      <c r="T418" s="106">
        <v>5.32E-05</v>
      </c>
      <c r="U418" s="106">
        <v>1.25E-05</v>
      </c>
      <c r="V418" s="106">
        <v>9.6E-06</v>
      </c>
      <c r="W418" s="106">
        <v>7.84E-06</v>
      </c>
      <c r="X418" s="73">
        <v>926.9</v>
      </c>
      <c r="Y418" s="73">
        <v>308.6</v>
      </c>
      <c r="Z418" s="73">
        <v>304.6</v>
      </c>
      <c r="AA418" s="73">
        <v>54.8</v>
      </c>
      <c r="AB418" s="73">
        <v>2840.3</v>
      </c>
      <c r="AC418" s="73">
        <v>5851</v>
      </c>
      <c r="AD418" s="73">
        <v>458</v>
      </c>
      <c r="AE418" s="73">
        <v>170</v>
      </c>
      <c r="AF418" s="73">
        <v>37</v>
      </c>
      <c r="AG418" s="73">
        <v>13</v>
      </c>
      <c r="AH418" s="73">
        <v>55</v>
      </c>
      <c r="AI418" s="105">
        <v>6584</v>
      </c>
      <c r="AJ418" s="105">
        <v>733</v>
      </c>
      <c r="AK418" s="105">
        <v>275</v>
      </c>
      <c r="AL418" s="105">
        <v>105</v>
      </c>
      <c r="AM418" s="105">
        <v>68</v>
      </c>
      <c r="AN418" s="105">
        <v>55</v>
      </c>
      <c r="AQ418" s="73"/>
      <c r="AT418" s="73"/>
      <c r="AU418" s="73">
        <v>1</v>
      </c>
      <c r="AY418" s="73"/>
      <c r="AZ418" s="7"/>
    </row>
    <row r="419" spans="1:52" ht="16.5">
      <c r="A419" s="64">
        <v>39319</v>
      </c>
      <c r="B419" s="63">
        <f t="shared" si="6"/>
        <v>237</v>
      </c>
      <c r="C419" s="71">
        <v>0.653125</v>
      </c>
      <c r="D419" s="72">
        <v>0.653125</v>
      </c>
      <c r="E419" s="49"/>
      <c r="F419">
        <v>38.87029019</v>
      </c>
      <c r="G419">
        <v>-78.34867571</v>
      </c>
      <c r="H419" s="105">
        <v>19.56</v>
      </c>
      <c r="I419" s="73"/>
      <c r="M419" s="105">
        <v>681.1460000000006</v>
      </c>
      <c r="N419" s="105">
        <v>29</v>
      </c>
      <c r="O419" s="105">
        <v>56.5</v>
      </c>
      <c r="P419" s="73">
        <v>68.1711</v>
      </c>
      <c r="R419" s="73"/>
      <c r="S419" s="73"/>
      <c r="T419" s="73"/>
      <c r="U419" s="73"/>
      <c r="V419" s="73"/>
      <c r="W419" s="73"/>
      <c r="X419" s="73"/>
      <c r="Y419" s="73"/>
      <c r="Z419" s="73"/>
      <c r="AA419" s="73"/>
      <c r="AB419" s="73">
        <v>2876.6</v>
      </c>
      <c r="AC419" s="73">
        <v>6082</v>
      </c>
      <c r="AD419" s="73">
        <v>478</v>
      </c>
      <c r="AE419" s="73">
        <v>208</v>
      </c>
      <c r="AF419" s="73">
        <v>46</v>
      </c>
      <c r="AG419" s="73">
        <v>14</v>
      </c>
      <c r="AH419" s="73">
        <v>71</v>
      </c>
      <c r="AI419" s="105">
        <v>6899</v>
      </c>
      <c r="AJ419" s="105">
        <v>817</v>
      </c>
      <c r="AK419" s="105">
        <v>339</v>
      </c>
      <c r="AL419" s="105">
        <v>131</v>
      </c>
      <c r="AM419" s="105">
        <v>85</v>
      </c>
      <c r="AN419" s="105">
        <v>71</v>
      </c>
      <c r="AQ419" s="73"/>
      <c r="AT419" s="73"/>
      <c r="AU419" s="73">
        <v>1</v>
      </c>
      <c r="AY419" s="73"/>
      <c r="AZ419" s="7"/>
    </row>
    <row r="420" spans="1:52" ht="16.5">
      <c r="A420" s="64">
        <v>39319</v>
      </c>
      <c r="B420" s="63">
        <f t="shared" si="6"/>
        <v>237</v>
      </c>
      <c r="C420" s="71">
        <v>0.653241</v>
      </c>
      <c r="D420" s="72">
        <v>0.653241</v>
      </c>
      <c r="E420" s="49"/>
      <c r="F420">
        <v>38.87481663</v>
      </c>
      <c r="G420">
        <v>-78.34529243</v>
      </c>
      <c r="H420" s="105">
        <v>19.562</v>
      </c>
      <c r="I420" s="73"/>
      <c r="M420" s="105">
        <v>679.8816999999999</v>
      </c>
      <c r="N420" s="105">
        <v>29.4</v>
      </c>
      <c r="O420" s="105">
        <v>55.8</v>
      </c>
      <c r="P420" s="73">
        <v>67.3688</v>
      </c>
      <c r="R420" s="73"/>
      <c r="S420" s="73"/>
      <c r="T420" s="73"/>
      <c r="U420" s="73"/>
      <c r="V420" s="73"/>
      <c r="W420" s="73"/>
      <c r="X420" s="73"/>
      <c r="Y420" s="73"/>
      <c r="Z420" s="73"/>
      <c r="AA420" s="73"/>
      <c r="AB420" s="73">
        <v>2882.2</v>
      </c>
      <c r="AC420" s="73">
        <v>5827</v>
      </c>
      <c r="AD420" s="73">
        <v>449</v>
      </c>
      <c r="AE420" s="73">
        <v>174</v>
      </c>
      <c r="AF420" s="73">
        <v>38</v>
      </c>
      <c r="AG420" s="73">
        <v>15</v>
      </c>
      <c r="AH420" s="73">
        <v>54</v>
      </c>
      <c r="AI420" s="105">
        <v>6557</v>
      </c>
      <c r="AJ420" s="105">
        <v>730</v>
      </c>
      <c r="AK420" s="105">
        <v>281</v>
      </c>
      <c r="AL420" s="105">
        <v>107</v>
      </c>
      <c r="AM420" s="105">
        <v>69</v>
      </c>
      <c r="AN420" s="105">
        <v>54</v>
      </c>
      <c r="AQ420" s="73"/>
      <c r="AT420" s="73"/>
      <c r="AU420" s="73">
        <v>1</v>
      </c>
      <c r="AY420" s="73"/>
      <c r="AZ420" s="7"/>
    </row>
    <row r="421" spans="1:52" ht="16.5">
      <c r="A421" s="64">
        <v>39319</v>
      </c>
      <c r="B421" s="63">
        <f t="shared" si="6"/>
        <v>237</v>
      </c>
      <c r="C421" s="71">
        <v>0.653356</v>
      </c>
      <c r="D421" s="72">
        <v>0.653356</v>
      </c>
      <c r="E421" s="49"/>
      <c r="F421">
        <v>38.87930405</v>
      </c>
      <c r="G421">
        <v>-78.34193831</v>
      </c>
      <c r="H421" s="105">
        <v>19.587</v>
      </c>
      <c r="I421" s="73"/>
      <c r="M421" s="105">
        <v>664.0779500000008</v>
      </c>
      <c r="N421" s="105">
        <v>29.3</v>
      </c>
      <c r="O421" s="105">
        <v>57.4</v>
      </c>
      <c r="P421" s="73">
        <v>66.81</v>
      </c>
      <c r="R421" s="73">
        <v>0.000133</v>
      </c>
      <c r="S421" s="106">
        <v>8.94E-05</v>
      </c>
      <c r="T421" s="106">
        <v>5.16E-05</v>
      </c>
      <c r="U421" s="106">
        <v>1.16E-05</v>
      </c>
      <c r="V421" s="106">
        <v>9.38E-06</v>
      </c>
      <c r="W421" s="106">
        <v>7.98E-06</v>
      </c>
      <c r="X421" s="73">
        <v>927</v>
      </c>
      <c r="Y421" s="73">
        <v>308.7</v>
      </c>
      <c r="Z421" s="73">
        <v>304.7</v>
      </c>
      <c r="AA421" s="73">
        <v>55.9</v>
      </c>
      <c r="AB421" s="73">
        <v>2908</v>
      </c>
      <c r="AC421" s="73">
        <v>5810</v>
      </c>
      <c r="AD421" s="73">
        <v>481</v>
      </c>
      <c r="AE421" s="73">
        <v>182</v>
      </c>
      <c r="AF421" s="73">
        <v>30</v>
      </c>
      <c r="AG421" s="73">
        <v>10</v>
      </c>
      <c r="AH421" s="73">
        <v>37</v>
      </c>
      <c r="AI421" s="105">
        <v>6550</v>
      </c>
      <c r="AJ421" s="105">
        <v>740</v>
      </c>
      <c r="AK421" s="105">
        <v>259</v>
      </c>
      <c r="AL421" s="105">
        <v>77</v>
      </c>
      <c r="AM421" s="105">
        <v>47</v>
      </c>
      <c r="AN421" s="105">
        <v>37</v>
      </c>
      <c r="AQ421" s="73"/>
      <c r="AT421" s="73"/>
      <c r="AU421" s="73">
        <v>1</v>
      </c>
      <c r="AY421" s="73"/>
      <c r="AZ421" s="7"/>
    </row>
    <row r="422" spans="1:52" ht="16.5">
      <c r="A422" s="64">
        <v>39319</v>
      </c>
      <c r="B422" s="63">
        <f t="shared" si="6"/>
        <v>237</v>
      </c>
      <c r="C422" s="71">
        <v>0.653472</v>
      </c>
      <c r="D422" s="72">
        <v>0.653472</v>
      </c>
      <c r="E422" s="49"/>
      <c r="F422">
        <v>38.88383049</v>
      </c>
      <c r="G422">
        <v>-78.33855502</v>
      </c>
      <c r="H422" s="105">
        <v>19.601</v>
      </c>
      <c r="I422" s="73"/>
      <c r="M422" s="105">
        <v>655.2278500000011</v>
      </c>
      <c r="N422" s="105">
        <v>29.6</v>
      </c>
      <c r="O422" s="105">
        <v>55.2</v>
      </c>
      <c r="P422" s="73">
        <v>66.4804</v>
      </c>
      <c r="R422" s="73"/>
      <c r="S422" s="73"/>
      <c r="T422" s="73"/>
      <c r="U422" s="73"/>
      <c r="V422" s="73"/>
      <c r="W422" s="73"/>
      <c r="X422" s="73"/>
      <c r="Y422" s="73"/>
      <c r="Z422" s="73"/>
      <c r="AA422" s="73"/>
      <c r="AB422" s="73">
        <v>2881.3</v>
      </c>
      <c r="AC422" s="73">
        <v>6089</v>
      </c>
      <c r="AD422" s="73">
        <v>451</v>
      </c>
      <c r="AE422" s="73">
        <v>157</v>
      </c>
      <c r="AF422" s="73">
        <v>35</v>
      </c>
      <c r="AG422" s="73">
        <v>12</v>
      </c>
      <c r="AH422" s="73">
        <v>18</v>
      </c>
      <c r="AI422" s="105">
        <v>6762</v>
      </c>
      <c r="AJ422" s="105">
        <v>673</v>
      </c>
      <c r="AK422" s="105">
        <v>222</v>
      </c>
      <c r="AL422" s="105">
        <v>65</v>
      </c>
      <c r="AM422" s="105">
        <v>30</v>
      </c>
      <c r="AN422" s="105">
        <v>18</v>
      </c>
      <c r="AQ422" s="73"/>
      <c r="AT422" s="73"/>
      <c r="AU422" s="73">
        <v>1</v>
      </c>
      <c r="AY422" s="73"/>
      <c r="AZ422" s="7"/>
    </row>
    <row r="423" spans="1:52" ht="16.5">
      <c r="A423" s="64">
        <v>39319</v>
      </c>
      <c r="B423" s="63">
        <f t="shared" si="6"/>
        <v>237</v>
      </c>
      <c r="C423" s="71">
        <v>0.653588</v>
      </c>
      <c r="D423" s="72">
        <v>0.653588</v>
      </c>
      <c r="E423" s="49"/>
      <c r="F423">
        <v>38.88835693</v>
      </c>
      <c r="G423">
        <v>-78.33517174</v>
      </c>
      <c r="H423" s="105">
        <v>19.62</v>
      </c>
      <c r="I423" s="73"/>
      <c r="M423" s="105">
        <v>643.2170000000006</v>
      </c>
      <c r="N423" s="105">
        <v>29.5</v>
      </c>
      <c r="O423" s="105">
        <v>56.9</v>
      </c>
      <c r="P423" s="73">
        <v>66.1796</v>
      </c>
      <c r="R423" s="73"/>
      <c r="S423" s="73"/>
      <c r="T423" s="73"/>
      <c r="U423" s="73"/>
      <c r="V423" s="73"/>
      <c r="W423" s="73"/>
      <c r="X423" s="73"/>
      <c r="Y423" s="73"/>
      <c r="Z423" s="73"/>
      <c r="AA423" s="73"/>
      <c r="AB423" s="73">
        <v>2916.9</v>
      </c>
      <c r="AC423" s="73">
        <v>5963</v>
      </c>
      <c r="AD423" s="73">
        <v>447</v>
      </c>
      <c r="AE423" s="73">
        <v>163</v>
      </c>
      <c r="AF423" s="73">
        <v>30</v>
      </c>
      <c r="AG423" s="73">
        <v>7</v>
      </c>
      <c r="AH423" s="73">
        <v>46</v>
      </c>
      <c r="AI423" s="105">
        <v>6656</v>
      </c>
      <c r="AJ423" s="105">
        <v>693</v>
      </c>
      <c r="AK423" s="105">
        <v>246</v>
      </c>
      <c r="AL423" s="105">
        <v>83</v>
      </c>
      <c r="AM423" s="105">
        <v>53</v>
      </c>
      <c r="AN423" s="105">
        <v>46</v>
      </c>
      <c r="AQ423" s="73"/>
      <c r="AT423" s="73"/>
      <c r="AU423" s="73">
        <v>1</v>
      </c>
      <c r="AY423" s="73"/>
      <c r="AZ423" s="7"/>
    </row>
    <row r="424" spans="1:52" ht="16.5">
      <c r="A424" s="64">
        <v>39319</v>
      </c>
      <c r="B424" s="63">
        <f t="shared" si="6"/>
        <v>237</v>
      </c>
      <c r="C424" s="71">
        <v>0.653704</v>
      </c>
      <c r="D424" s="72">
        <v>0.653704</v>
      </c>
      <c r="E424" s="49"/>
      <c r="F424">
        <v>38.89288337</v>
      </c>
      <c r="G424">
        <v>-78.33178845</v>
      </c>
      <c r="H424" s="105">
        <v>19.645</v>
      </c>
      <c r="I424" s="73"/>
      <c r="M424" s="105">
        <v>627.4132500000014</v>
      </c>
      <c r="N424" s="105">
        <v>29.8</v>
      </c>
      <c r="O424" s="105">
        <v>55</v>
      </c>
      <c r="P424" s="73">
        <v>65.6781</v>
      </c>
      <c r="R424" s="73"/>
      <c r="S424" s="73"/>
      <c r="T424" s="73"/>
      <c r="U424" s="73"/>
      <c r="V424" s="73"/>
      <c r="W424" s="73"/>
      <c r="X424" s="73"/>
      <c r="Y424" s="73"/>
      <c r="Z424" s="73"/>
      <c r="AA424" s="73"/>
      <c r="AB424" s="73">
        <v>2913.9</v>
      </c>
      <c r="AC424" s="73">
        <v>6076</v>
      </c>
      <c r="AD424" s="73">
        <v>449</v>
      </c>
      <c r="AE424" s="73">
        <v>166</v>
      </c>
      <c r="AF424" s="73">
        <v>27</v>
      </c>
      <c r="AG424" s="73">
        <v>12</v>
      </c>
      <c r="AH424" s="73">
        <v>42</v>
      </c>
      <c r="AI424" s="105">
        <v>6772</v>
      </c>
      <c r="AJ424" s="105">
        <v>696</v>
      </c>
      <c r="AK424" s="105">
        <v>247</v>
      </c>
      <c r="AL424" s="105">
        <v>81</v>
      </c>
      <c r="AM424" s="105">
        <v>54</v>
      </c>
      <c r="AN424" s="105">
        <v>42</v>
      </c>
      <c r="AQ424" s="73"/>
      <c r="AT424" s="73"/>
      <c r="AU424" s="73">
        <v>1</v>
      </c>
      <c r="AY424" s="73"/>
      <c r="AZ424" s="7"/>
    </row>
    <row r="425" spans="1:52" ht="16.5">
      <c r="A425" s="64">
        <v>39319</v>
      </c>
      <c r="B425" s="63">
        <f t="shared" si="6"/>
        <v>237</v>
      </c>
      <c r="C425" s="71">
        <v>0.653819</v>
      </c>
      <c r="D425" s="72">
        <v>0.653819</v>
      </c>
      <c r="E425" s="49"/>
      <c r="F425">
        <v>38.89737079</v>
      </c>
      <c r="G425">
        <v>-78.32843433</v>
      </c>
      <c r="H425" s="105">
        <v>19.66</v>
      </c>
      <c r="I425" s="73"/>
      <c r="M425" s="105">
        <v>617.9310000000005</v>
      </c>
      <c r="N425" s="105">
        <v>30</v>
      </c>
      <c r="O425" s="105">
        <v>55.6</v>
      </c>
      <c r="P425" s="73">
        <v>65.1623</v>
      </c>
      <c r="R425" s="73">
        <v>0.000135</v>
      </c>
      <c r="S425" s="106">
        <v>9.17E-05</v>
      </c>
      <c r="T425" s="106">
        <v>5.27E-05</v>
      </c>
      <c r="U425" s="106">
        <v>1.3E-05</v>
      </c>
      <c r="V425" s="106">
        <v>9.62E-06</v>
      </c>
      <c r="W425" s="106">
        <v>7.71E-06</v>
      </c>
      <c r="X425" s="73">
        <v>930.4</v>
      </c>
      <c r="Y425" s="73">
        <v>308.8</v>
      </c>
      <c r="Z425" s="73">
        <v>304.8</v>
      </c>
      <c r="AA425" s="73">
        <v>56.8</v>
      </c>
      <c r="AB425" s="73">
        <v>2875.2</v>
      </c>
      <c r="AC425" s="73">
        <v>6237</v>
      </c>
      <c r="AD425" s="73">
        <v>392</v>
      </c>
      <c r="AE425" s="73">
        <v>160</v>
      </c>
      <c r="AF425" s="73">
        <v>36</v>
      </c>
      <c r="AG425" s="73">
        <v>5</v>
      </c>
      <c r="AH425" s="73">
        <v>66</v>
      </c>
      <c r="AI425" s="105">
        <v>6896</v>
      </c>
      <c r="AJ425" s="105">
        <v>659</v>
      </c>
      <c r="AK425" s="105">
        <v>267</v>
      </c>
      <c r="AL425" s="105">
        <v>107</v>
      </c>
      <c r="AM425" s="105">
        <v>71</v>
      </c>
      <c r="AN425" s="105">
        <v>66</v>
      </c>
      <c r="AQ425" s="73"/>
      <c r="AT425" s="73"/>
      <c r="AU425" s="73">
        <v>1</v>
      </c>
      <c r="AY425" s="73"/>
      <c r="AZ425" s="7"/>
    </row>
    <row r="426" spans="1:52" ht="16.5">
      <c r="A426" s="64">
        <v>39319</v>
      </c>
      <c r="B426" s="63">
        <f t="shared" si="6"/>
        <v>237</v>
      </c>
      <c r="C426" s="71">
        <v>0.653935</v>
      </c>
      <c r="D426" s="72">
        <v>0.653935</v>
      </c>
      <c r="E426" s="49"/>
      <c r="F426">
        <v>38.90189723</v>
      </c>
      <c r="G426">
        <v>-78.32505104</v>
      </c>
      <c r="H426" s="105">
        <v>19.671</v>
      </c>
      <c r="I426" s="73"/>
      <c r="M426" s="105">
        <v>610.977350000001</v>
      </c>
      <c r="N426" s="105">
        <v>30.3</v>
      </c>
      <c r="O426" s="105">
        <v>55.9</v>
      </c>
      <c r="P426" s="73">
        <v>64.7468</v>
      </c>
      <c r="R426" s="73"/>
      <c r="S426" s="73"/>
      <c r="T426" s="73"/>
      <c r="U426" s="73"/>
      <c r="V426" s="73"/>
      <c r="W426" s="73"/>
      <c r="X426" s="73"/>
      <c r="Y426" s="73"/>
      <c r="Z426" s="73"/>
      <c r="AA426" s="73"/>
      <c r="AB426" s="73">
        <v>2876.3</v>
      </c>
      <c r="AC426" s="73">
        <v>6083</v>
      </c>
      <c r="AD426" s="73">
        <v>478</v>
      </c>
      <c r="AE426" s="73">
        <v>171</v>
      </c>
      <c r="AF426" s="73">
        <v>22</v>
      </c>
      <c r="AG426" s="73">
        <v>6</v>
      </c>
      <c r="AH426" s="73">
        <v>40</v>
      </c>
      <c r="AI426" s="105">
        <v>6800</v>
      </c>
      <c r="AJ426" s="105">
        <v>717</v>
      </c>
      <c r="AK426" s="105">
        <v>239</v>
      </c>
      <c r="AL426" s="105">
        <v>68</v>
      </c>
      <c r="AM426" s="105">
        <v>46</v>
      </c>
      <c r="AN426" s="105">
        <v>40</v>
      </c>
      <c r="AQ426" s="73"/>
      <c r="AT426" s="73"/>
      <c r="AU426" s="73">
        <v>1</v>
      </c>
      <c r="AY426" s="73"/>
      <c r="AZ426" s="7"/>
    </row>
    <row r="427" spans="1:52" ht="16.5">
      <c r="A427" s="64">
        <v>39319</v>
      </c>
      <c r="B427" s="63">
        <f t="shared" si="6"/>
        <v>237</v>
      </c>
      <c r="C427" s="71">
        <v>0.654051</v>
      </c>
      <c r="D427" s="72">
        <v>0.654051</v>
      </c>
      <c r="E427" s="49"/>
      <c r="F427">
        <v>38.90642367</v>
      </c>
      <c r="G427">
        <v>-78.32166776</v>
      </c>
      <c r="H427" s="105">
        <v>19.652</v>
      </c>
      <c r="I427" s="73"/>
      <c r="M427" s="105">
        <v>622.9881999999998</v>
      </c>
      <c r="N427" s="105">
        <v>30.1</v>
      </c>
      <c r="O427" s="105">
        <v>54.5</v>
      </c>
      <c r="P427" s="73">
        <v>64.4746</v>
      </c>
      <c r="R427" s="73"/>
      <c r="S427" s="73"/>
      <c r="T427" s="73"/>
      <c r="U427" s="73"/>
      <c r="V427" s="73"/>
      <c r="W427" s="73"/>
      <c r="X427" s="73"/>
      <c r="Y427" s="73"/>
      <c r="Z427" s="73"/>
      <c r="AA427" s="73"/>
      <c r="AB427" s="73">
        <v>2817.4</v>
      </c>
      <c r="AC427" s="73">
        <v>6053</v>
      </c>
      <c r="AD427" s="73">
        <v>463</v>
      </c>
      <c r="AE427" s="73">
        <v>174</v>
      </c>
      <c r="AF427" s="73">
        <v>24</v>
      </c>
      <c r="AG427" s="73">
        <v>12</v>
      </c>
      <c r="AH427" s="73">
        <v>36</v>
      </c>
      <c r="AI427" s="105">
        <v>6762</v>
      </c>
      <c r="AJ427" s="105">
        <v>709</v>
      </c>
      <c r="AK427" s="105">
        <v>246</v>
      </c>
      <c r="AL427" s="105">
        <v>72</v>
      </c>
      <c r="AM427" s="105">
        <v>48</v>
      </c>
      <c r="AN427" s="105">
        <v>36</v>
      </c>
      <c r="AQ427" s="73"/>
      <c r="AT427" s="73"/>
      <c r="AU427" s="73">
        <v>1</v>
      </c>
      <c r="AY427" s="73"/>
      <c r="AZ427" s="7"/>
    </row>
    <row r="428" spans="1:52" ht="16.5">
      <c r="A428" s="64">
        <v>39319</v>
      </c>
      <c r="B428" s="63">
        <f t="shared" si="6"/>
        <v>237</v>
      </c>
      <c r="C428" s="71">
        <v>0.654167</v>
      </c>
      <c r="D428" s="72">
        <v>0.654167</v>
      </c>
      <c r="E428" s="49"/>
      <c r="F428">
        <v>38.91095011</v>
      </c>
      <c r="G428">
        <v>-78.31828447</v>
      </c>
      <c r="H428" s="105">
        <v>19.658</v>
      </c>
      <c r="I428" s="73"/>
      <c r="M428" s="105">
        <v>619.1952999999994</v>
      </c>
      <c r="N428" s="105">
        <v>30.3</v>
      </c>
      <c r="O428" s="105">
        <v>52.5</v>
      </c>
      <c r="P428" s="73">
        <v>64.2453</v>
      </c>
      <c r="R428" s="73">
        <v>0.000134</v>
      </c>
      <c r="S428" s="106">
        <v>9.2E-05</v>
      </c>
      <c r="T428" s="106">
        <v>5.22E-05</v>
      </c>
      <c r="U428" s="106">
        <v>1.19E-05</v>
      </c>
      <c r="V428" s="106">
        <v>9.2E-06</v>
      </c>
      <c r="W428" s="106">
        <v>7.61E-06</v>
      </c>
      <c r="X428" s="73">
        <v>933</v>
      </c>
      <c r="Y428" s="73">
        <v>308.8</v>
      </c>
      <c r="Z428" s="73">
        <v>304.9</v>
      </c>
      <c r="AA428" s="73">
        <v>57.5</v>
      </c>
      <c r="AB428" s="73">
        <v>2774.4</v>
      </c>
      <c r="AC428" s="73">
        <v>5946</v>
      </c>
      <c r="AD428" s="73">
        <v>462</v>
      </c>
      <c r="AE428" s="73">
        <v>197</v>
      </c>
      <c r="AF428" s="73">
        <v>23</v>
      </c>
      <c r="AG428" s="73">
        <v>11</v>
      </c>
      <c r="AH428" s="73">
        <v>19</v>
      </c>
      <c r="AI428" s="105">
        <v>6658</v>
      </c>
      <c r="AJ428" s="105">
        <v>712</v>
      </c>
      <c r="AK428" s="105">
        <v>250</v>
      </c>
      <c r="AL428" s="105">
        <v>53</v>
      </c>
      <c r="AM428" s="105">
        <v>30</v>
      </c>
      <c r="AN428" s="105">
        <v>19</v>
      </c>
      <c r="AQ428" s="73"/>
      <c r="AT428" s="73"/>
      <c r="AU428" s="73">
        <v>1</v>
      </c>
      <c r="AY428" s="73"/>
      <c r="AZ428" s="7"/>
    </row>
    <row r="429" spans="1:52" ht="16.5">
      <c r="A429" s="64">
        <v>39319</v>
      </c>
      <c r="B429" s="63">
        <f t="shared" si="6"/>
        <v>237</v>
      </c>
      <c r="C429" s="71">
        <v>0.654282</v>
      </c>
      <c r="D429" s="72">
        <v>0.654282</v>
      </c>
      <c r="E429" s="49"/>
      <c r="F429">
        <v>38.91543753</v>
      </c>
      <c r="G429">
        <v>-78.31493035</v>
      </c>
      <c r="H429" s="105">
        <v>19.647</v>
      </c>
      <c r="I429" s="73"/>
      <c r="M429" s="105">
        <v>626.1489500000007</v>
      </c>
      <c r="N429" s="105">
        <v>29.8</v>
      </c>
      <c r="O429" s="105">
        <v>55.2</v>
      </c>
      <c r="P429" s="73">
        <v>63.8871</v>
      </c>
      <c r="R429" s="73"/>
      <c r="S429" s="73"/>
      <c r="T429" s="73"/>
      <c r="U429" s="73"/>
      <c r="V429" s="73"/>
      <c r="W429" s="73"/>
      <c r="X429" s="73"/>
      <c r="Y429" s="73"/>
      <c r="Z429" s="73"/>
      <c r="AA429" s="73"/>
      <c r="AB429" s="73">
        <v>2806.7</v>
      </c>
      <c r="AC429" s="73">
        <v>5779</v>
      </c>
      <c r="AD429" s="73">
        <v>417</v>
      </c>
      <c r="AE429" s="73">
        <v>191</v>
      </c>
      <c r="AF429" s="73">
        <v>34</v>
      </c>
      <c r="AG429" s="73">
        <v>6</v>
      </c>
      <c r="AH429" s="73">
        <v>29</v>
      </c>
      <c r="AI429" s="105">
        <v>6456</v>
      </c>
      <c r="AJ429" s="105">
        <v>677</v>
      </c>
      <c r="AK429" s="105">
        <v>260</v>
      </c>
      <c r="AL429" s="105">
        <v>69</v>
      </c>
      <c r="AM429" s="105">
        <v>35</v>
      </c>
      <c r="AN429" s="105">
        <v>29</v>
      </c>
      <c r="AQ429" s="73"/>
      <c r="AT429" s="73"/>
      <c r="AU429" s="73">
        <v>1</v>
      </c>
      <c r="AY429" s="73"/>
      <c r="AZ429" s="7"/>
    </row>
    <row r="430" spans="1:52" ht="16.5">
      <c r="A430" s="64">
        <v>39319</v>
      </c>
      <c r="B430" s="63">
        <f t="shared" si="6"/>
        <v>237</v>
      </c>
      <c r="C430" s="71">
        <v>0.654398</v>
      </c>
      <c r="D430" s="72">
        <v>0.654398</v>
      </c>
      <c r="E430" s="49"/>
      <c r="F430">
        <v>38.91996397</v>
      </c>
      <c r="G430">
        <v>-78.31154707</v>
      </c>
      <c r="H430" s="105">
        <v>19.66</v>
      </c>
      <c r="I430" s="73"/>
      <c r="M430" s="105">
        <v>617.9310000000005</v>
      </c>
      <c r="N430" s="105">
        <v>30</v>
      </c>
      <c r="O430" s="105">
        <v>54.3</v>
      </c>
      <c r="P430" s="73">
        <v>63.5289</v>
      </c>
      <c r="R430" s="73"/>
      <c r="S430" s="73"/>
      <c r="T430" s="73"/>
      <c r="U430" s="73"/>
      <c r="V430" s="73"/>
      <c r="W430" s="73"/>
      <c r="X430" s="73"/>
      <c r="Y430" s="73"/>
      <c r="Z430" s="73"/>
      <c r="AA430" s="73"/>
      <c r="AB430" s="73">
        <v>2727.2</v>
      </c>
      <c r="AC430" s="73">
        <v>5685</v>
      </c>
      <c r="AD430" s="73">
        <v>443</v>
      </c>
      <c r="AE430" s="73">
        <v>165</v>
      </c>
      <c r="AF430" s="73">
        <v>39</v>
      </c>
      <c r="AG430" s="73">
        <v>3</v>
      </c>
      <c r="AH430" s="73">
        <v>14</v>
      </c>
      <c r="AI430" s="105">
        <v>6349</v>
      </c>
      <c r="AJ430" s="105">
        <v>664</v>
      </c>
      <c r="AK430" s="105">
        <v>221</v>
      </c>
      <c r="AL430" s="105">
        <v>56</v>
      </c>
      <c r="AM430" s="105">
        <v>17</v>
      </c>
      <c r="AN430" s="105">
        <v>14</v>
      </c>
      <c r="AQ430" s="73"/>
      <c r="AT430" s="73"/>
      <c r="AU430" s="73">
        <v>1</v>
      </c>
      <c r="AY430" s="73"/>
      <c r="AZ430" s="7"/>
    </row>
    <row r="431" spans="1:52" ht="16.5">
      <c r="A431" s="64">
        <v>39319</v>
      </c>
      <c r="B431" s="63">
        <f t="shared" si="6"/>
        <v>237</v>
      </c>
      <c r="C431" s="71">
        <v>0.654514</v>
      </c>
      <c r="D431" s="72">
        <v>0.654514</v>
      </c>
      <c r="E431" s="49"/>
      <c r="F431">
        <v>38.92449041</v>
      </c>
      <c r="G431">
        <v>-78.30816378</v>
      </c>
      <c r="H431" s="105">
        <v>19.666</v>
      </c>
      <c r="I431" s="73"/>
      <c r="M431" s="105">
        <v>614.1381000000001</v>
      </c>
      <c r="N431" s="105">
        <v>30.2</v>
      </c>
      <c r="O431" s="105">
        <v>53.2</v>
      </c>
      <c r="P431" s="73">
        <v>63.6722</v>
      </c>
      <c r="R431" s="73">
        <v>0.000134</v>
      </c>
      <c r="S431" s="106">
        <v>9.15E-05</v>
      </c>
      <c r="T431" s="106">
        <v>5.19E-05</v>
      </c>
      <c r="U431" s="106">
        <v>1.24E-05</v>
      </c>
      <c r="V431" s="106">
        <v>9.87E-06</v>
      </c>
      <c r="W431" s="106">
        <v>7.05E-06</v>
      </c>
      <c r="X431" s="73">
        <v>932.4</v>
      </c>
      <c r="Y431" s="73">
        <v>308.9</v>
      </c>
      <c r="Z431" s="73">
        <v>305</v>
      </c>
      <c r="AA431" s="73">
        <v>57.1</v>
      </c>
      <c r="AB431" s="73">
        <v>2669.2</v>
      </c>
      <c r="AC431" s="73">
        <v>5868</v>
      </c>
      <c r="AD431" s="73">
        <v>461</v>
      </c>
      <c r="AE431" s="73">
        <v>185</v>
      </c>
      <c r="AF431" s="73">
        <v>22</v>
      </c>
      <c r="AG431" s="73">
        <v>4</v>
      </c>
      <c r="AH431" s="73">
        <v>11</v>
      </c>
      <c r="AI431" s="105">
        <v>6551</v>
      </c>
      <c r="AJ431" s="105">
        <v>683</v>
      </c>
      <c r="AK431" s="105">
        <v>222</v>
      </c>
      <c r="AL431" s="105">
        <v>37</v>
      </c>
      <c r="AM431" s="105">
        <v>15</v>
      </c>
      <c r="AN431" s="105">
        <v>11</v>
      </c>
      <c r="AQ431" s="73"/>
      <c r="AT431" s="73"/>
      <c r="AU431" s="73">
        <v>1</v>
      </c>
      <c r="AY431" s="73"/>
      <c r="AZ431" s="7"/>
    </row>
    <row r="432" spans="1:52" ht="16.5">
      <c r="A432" s="64">
        <v>39319</v>
      </c>
      <c r="B432" s="63">
        <f t="shared" si="6"/>
        <v>237</v>
      </c>
      <c r="C432" s="71">
        <v>0.65463</v>
      </c>
      <c r="D432" s="72">
        <v>0.65463</v>
      </c>
      <c r="E432" s="49"/>
      <c r="F432">
        <v>38.92901685</v>
      </c>
      <c r="G432">
        <v>-78.3047805</v>
      </c>
      <c r="H432" s="105">
        <v>19.661</v>
      </c>
      <c r="I432" s="73"/>
      <c r="M432" s="105">
        <v>617.2988499999992</v>
      </c>
      <c r="N432" s="105">
        <v>29.9</v>
      </c>
      <c r="O432" s="105">
        <v>55</v>
      </c>
      <c r="P432" s="73">
        <v>63.7439</v>
      </c>
      <c r="R432" s="73"/>
      <c r="S432" s="73"/>
      <c r="T432" s="73"/>
      <c r="U432" s="73"/>
      <c r="V432" s="73"/>
      <c r="W432" s="73"/>
      <c r="X432" s="73"/>
      <c r="Y432" s="73"/>
      <c r="Z432" s="73"/>
      <c r="AA432" s="73"/>
      <c r="AB432" s="73">
        <v>2675</v>
      </c>
      <c r="AC432" s="73">
        <v>5834</v>
      </c>
      <c r="AD432" s="73">
        <v>447</v>
      </c>
      <c r="AE432" s="73">
        <v>202</v>
      </c>
      <c r="AF432" s="73">
        <v>36</v>
      </c>
      <c r="AG432" s="73">
        <v>9</v>
      </c>
      <c r="AH432" s="73">
        <v>18</v>
      </c>
      <c r="AI432" s="105">
        <v>6546</v>
      </c>
      <c r="AJ432" s="105">
        <v>712</v>
      </c>
      <c r="AK432" s="105">
        <v>265</v>
      </c>
      <c r="AL432" s="105">
        <v>63</v>
      </c>
      <c r="AM432" s="105">
        <v>27</v>
      </c>
      <c r="AN432" s="105">
        <v>18</v>
      </c>
      <c r="AQ432" s="73"/>
      <c r="AT432" s="73"/>
      <c r="AU432" s="73">
        <v>1</v>
      </c>
      <c r="AY432" s="73"/>
      <c r="AZ432" s="7"/>
    </row>
    <row r="433" spans="1:52" ht="16.5">
      <c r="A433" s="64">
        <v>39319</v>
      </c>
      <c r="B433" s="63">
        <f t="shared" si="6"/>
        <v>237</v>
      </c>
      <c r="C433" s="71">
        <v>0.654745</v>
      </c>
      <c r="D433" s="72">
        <v>0.654745</v>
      </c>
      <c r="E433" s="49"/>
      <c r="F433">
        <v>38.93350427</v>
      </c>
      <c r="G433">
        <v>-78.30142638</v>
      </c>
      <c r="H433" s="105">
        <v>19.668</v>
      </c>
      <c r="I433" s="73"/>
      <c r="M433" s="105">
        <v>612.8738000000012</v>
      </c>
      <c r="N433" s="105">
        <v>29.7</v>
      </c>
      <c r="O433" s="105">
        <v>56.7</v>
      </c>
      <c r="P433" s="73">
        <v>63.6579</v>
      </c>
      <c r="R433" s="73"/>
      <c r="S433" s="73"/>
      <c r="T433" s="73"/>
      <c r="U433" s="73"/>
      <c r="V433" s="73"/>
      <c r="W433" s="73"/>
      <c r="X433" s="73"/>
      <c r="Y433" s="73"/>
      <c r="Z433" s="73"/>
      <c r="AA433" s="73"/>
      <c r="AB433" s="73">
        <v>2634</v>
      </c>
      <c r="AC433" s="73">
        <v>5611</v>
      </c>
      <c r="AD433" s="73">
        <v>504</v>
      </c>
      <c r="AE433" s="73">
        <v>203</v>
      </c>
      <c r="AF433" s="73">
        <v>41</v>
      </c>
      <c r="AG433" s="73">
        <v>12</v>
      </c>
      <c r="AH433" s="73">
        <v>35</v>
      </c>
      <c r="AI433" s="105">
        <v>6406</v>
      </c>
      <c r="AJ433" s="105">
        <v>795</v>
      </c>
      <c r="AK433" s="105">
        <v>291</v>
      </c>
      <c r="AL433" s="105">
        <v>88</v>
      </c>
      <c r="AM433" s="105">
        <v>47</v>
      </c>
      <c r="AN433" s="105">
        <v>35</v>
      </c>
      <c r="AQ433" s="73"/>
      <c r="AT433" s="73"/>
      <c r="AU433" s="73">
        <v>1</v>
      </c>
      <c r="AY433" s="73"/>
      <c r="AZ433" s="7"/>
    </row>
    <row r="434" spans="1:52" ht="16.5">
      <c r="A434" s="64">
        <v>39319</v>
      </c>
      <c r="B434" s="63">
        <f t="shared" si="6"/>
        <v>237</v>
      </c>
      <c r="C434" s="71">
        <v>0.654861</v>
      </c>
      <c r="D434" s="72">
        <v>0.654861</v>
      </c>
      <c r="E434" s="49"/>
      <c r="F434">
        <v>38.93803071</v>
      </c>
      <c r="G434">
        <v>-78.29804309</v>
      </c>
      <c r="H434" s="105">
        <v>19.659</v>
      </c>
      <c r="I434" s="73"/>
      <c r="M434" s="105">
        <v>618.5631500000018</v>
      </c>
      <c r="N434" s="105">
        <v>29.5</v>
      </c>
      <c r="O434" s="105">
        <v>58.9</v>
      </c>
      <c r="P434" s="73">
        <v>63.0848</v>
      </c>
      <c r="R434" s="73">
        <v>0.000133</v>
      </c>
      <c r="S434" s="106">
        <v>8.93E-05</v>
      </c>
      <c r="T434" s="106">
        <v>5.1E-05</v>
      </c>
      <c r="U434" s="106">
        <v>1.2E-05</v>
      </c>
      <c r="V434" s="106">
        <v>8.93E-06</v>
      </c>
      <c r="W434" s="106">
        <v>7.85E-06</v>
      </c>
      <c r="X434" s="73">
        <v>933.1</v>
      </c>
      <c r="Y434" s="73">
        <v>308.9</v>
      </c>
      <c r="Z434" s="73">
        <v>305</v>
      </c>
      <c r="AA434" s="73">
        <v>56.9</v>
      </c>
      <c r="AB434" s="73">
        <v>2722.6</v>
      </c>
      <c r="AC434" s="73">
        <v>5750</v>
      </c>
      <c r="AD434" s="73">
        <v>445</v>
      </c>
      <c r="AE434" s="73">
        <v>165</v>
      </c>
      <c r="AF434" s="73">
        <v>37</v>
      </c>
      <c r="AG434" s="73">
        <v>6</v>
      </c>
      <c r="AH434" s="73">
        <v>30</v>
      </c>
      <c r="AI434" s="105">
        <v>6433</v>
      </c>
      <c r="AJ434" s="105">
        <v>683</v>
      </c>
      <c r="AK434" s="105">
        <v>238</v>
      </c>
      <c r="AL434" s="105">
        <v>73</v>
      </c>
      <c r="AM434" s="105">
        <v>36</v>
      </c>
      <c r="AN434" s="105">
        <v>30</v>
      </c>
      <c r="AQ434" s="73"/>
      <c r="AT434" s="73"/>
      <c r="AU434" s="73">
        <v>1</v>
      </c>
      <c r="AY434" s="73"/>
      <c r="AZ434" s="7"/>
    </row>
    <row r="435" spans="1:52" ht="16.5">
      <c r="A435" s="64">
        <v>39319</v>
      </c>
      <c r="B435" s="63">
        <f t="shared" si="6"/>
        <v>237</v>
      </c>
      <c r="C435" s="71">
        <v>0.654977</v>
      </c>
      <c r="D435" s="72">
        <v>0.654977</v>
      </c>
      <c r="E435" s="49"/>
      <c r="F435">
        <v>38.94255716</v>
      </c>
      <c r="G435">
        <v>-78.2946598</v>
      </c>
      <c r="H435" s="105">
        <v>19.639</v>
      </c>
      <c r="I435" s="73"/>
      <c r="M435" s="105">
        <v>631.20615</v>
      </c>
      <c r="N435" s="105">
        <v>29.5</v>
      </c>
      <c r="O435" s="105">
        <v>59.5</v>
      </c>
      <c r="P435" s="73">
        <v>62.44</v>
      </c>
      <c r="R435" s="73"/>
      <c r="S435" s="73"/>
      <c r="T435" s="73"/>
      <c r="U435" s="73"/>
      <c r="V435" s="73"/>
      <c r="W435" s="73"/>
      <c r="X435" s="73"/>
      <c r="Y435" s="73"/>
      <c r="Z435" s="73"/>
      <c r="AA435" s="73"/>
      <c r="AB435" s="73">
        <v>2667.6</v>
      </c>
      <c r="AC435" s="73">
        <v>5680</v>
      </c>
      <c r="AD435" s="73">
        <v>491</v>
      </c>
      <c r="AE435" s="73">
        <v>206</v>
      </c>
      <c r="AF435" s="73">
        <v>38</v>
      </c>
      <c r="AG435" s="73">
        <v>5</v>
      </c>
      <c r="AH435" s="73">
        <v>34</v>
      </c>
      <c r="AI435" s="105">
        <v>6454</v>
      </c>
      <c r="AJ435" s="105">
        <v>774</v>
      </c>
      <c r="AK435" s="105">
        <v>283</v>
      </c>
      <c r="AL435" s="105">
        <v>77</v>
      </c>
      <c r="AM435" s="105">
        <v>39</v>
      </c>
      <c r="AN435" s="105">
        <v>34</v>
      </c>
      <c r="AQ435" s="73"/>
      <c r="AT435" s="73"/>
      <c r="AU435" s="73">
        <v>1</v>
      </c>
      <c r="AY435" s="73"/>
      <c r="AZ435" s="7"/>
    </row>
    <row r="436" spans="1:52" ht="16.5">
      <c r="A436" s="64">
        <v>39319</v>
      </c>
      <c r="B436" s="63">
        <f t="shared" si="6"/>
        <v>237</v>
      </c>
      <c r="C436" s="71">
        <v>0.655093</v>
      </c>
      <c r="D436" s="72">
        <v>0.655093</v>
      </c>
      <c r="E436" s="49"/>
      <c r="F436">
        <v>38.9470836</v>
      </c>
      <c r="G436">
        <v>-78.29127652</v>
      </c>
      <c r="H436" s="105">
        <v>19.632</v>
      </c>
      <c r="I436" s="73"/>
      <c r="M436" s="105">
        <v>635.6311999999998</v>
      </c>
      <c r="N436" s="105">
        <v>29.3</v>
      </c>
      <c r="O436" s="105">
        <v>61.7</v>
      </c>
      <c r="P436" s="73">
        <v>61.7953</v>
      </c>
      <c r="R436" s="73"/>
      <c r="S436" s="73"/>
      <c r="T436" s="73"/>
      <c r="U436" s="73"/>
      <c r="V436" s="73"/>
      <c r="W436" s="73"/>
      <c r="X436" s="73"/>
      <c r="Y436" s="73"/>
      <c r="Z436" s="73"/>
      <c r="AA436" s="73"/>
      <c r="AB436" s="73">
        <v>2687.3</v>
      </c>
      <c r="AC436" s="73">
        <v>5964</v>
      </c>
      <c r="AD436" s="73">
        <v>440</v>
      </c>
      <c r="AE436" s="73">
        <v>168</v>
      </c>
      <c r="AF436" s="73">
        <v>37</v>
      </c>
      <c r="AG436" s="73">
        <v>11</v>
      </c>
      <c r="AH436" s="73">
        <v>28</v>
      </c>
      <c r="AI436" s="105">
        <v>6648</v>
      </c>
      <c r="AJ436" s="105">
        <v>684</v>
      </c>
      <c r="AK436" s="105">
        <v>244</v>
      </c>
      <c r="AL436" s="105">
        <v>76</v>
      </c>
      <c r="AM436" s="105">
        <v>39</v>
      </c>
      <c r="AN436" s="105">
        <v>28</v>
      </c>
      <c r="AQ436" s="73"/>
      <c r="AT436" s="73"/>
      <c r="AU436" s="73">
        <v>1</v>
      </c>
      <c r="AY436" s="73"/>
      <c r="AZ436" s="7"/>
    </row>
    <row r="437" spans="1:52" ht="16.5">
      <c r="A437" s="64">
        <v>39319</v>
      </c>
      <c r="B437" s="63">
        <f t="shared" si="6"/>
        <v>237</v>
      </c>
      <c r="C437" s="71">
        <v>0.655208</v>
      </c>
      <c r="D437" s="72">
        <v>0.655208</v>
      </c>
      <c r="E437" s="49"/>
      <c r="F437">
        <v>38.95157102</v>
      </c>
      <c r="G437">
        <v>-78.2879224</v>
      </c>
      <c r="H437" s="105">
        <v>19.611</v>
      </c>
      <c r="I437" s="73"/>
      <c r="M437" s="105">
        <v>648.9063499999993</v>
      </c>
      <c r="N437" s="105">
        <v>29.1</v>
      </c>
      <c r="O437" s="105">
        <v>60.9</v>
      </c>
      <c r="P437" s="73">
        <v>61.4371</v>
      </c>
      <c r="R437" s="73">
        <v>0.000133</v>
      </c>
      <c r="S437" s="106">
        <v>8.88E-05</v>
      </c>
      <c r="T437" s="106">
        <v>5.23E-05</v>
      </c>
      <c r="U437" s="106">
        <v>1.14E-05</v>
      </c>
      <c r="V437" s="106">
        <v>9.02E-06</v>
      </c>
      <c r="W437" s="106">
        <v>7.24E-06</v>
      </c>
      <c r="X437" s="73">
        <v>930.8</v>
      </c>
      <c r="Y437" s="73">
        <v>309</v>
      </c>
      <c r="Z437" s="73">
        <v>305.1</v>
      </c>
      <c r="AA437" s="73">
        <v>58.4</v>
      </c>
      <c r="AB437" s="73">
        <v>2646.3</v>
      </c>
      <c r="AC437" s="73">
        <v>9763</v>
      </c>
      <c r="AD437" s="73">
        <v>443</v>
      </c>
      <c r="AE437" s="73">
        <v>191</v>
      </c>
      <c r="AF437" s="73">
        <v>26</v>
      </c>
      <c r="AG437" s="73">
        <v>8</v>
      </c>
      <c r="AH437" s="73">
        <v>25</v>
      </c>
      <c r="AI437" s="105">
        <v>10456</v>
      </c>
      <c r="AJ437" s="105">
        <v>693</v>
      </c>
      <c r="AK437" s="105">
        <v>250</v>
      </c>
      <c r="AL437" s="105">
        <v>59</v>
      </c>
      <c r="AM437" s="105">
        <v>33</v>
      </c>
      <c r="AN437" s="105">
        <v>25</v>
      </c>
      <c r="AQ437" s="73"/>
      <c r="AT437" s="73"/>
      <c r="AU437" s="73">
        <v>1</v>
      </c>
      <c r="AY437" s="73"/>
      <c r="AZ437" s="7"/>
    </row>
    <row r="438" spans="1:52" ht="16.5">
      <c r="A438" s="64">
        <v>39319</v>
      </c>
      <c r="B438" s="63">
        <f t="shared" si="6"/>
        <v>237</v>
      </c>
      <c r="C438" s="71">
        <v>0.655324</v>
      </c>
      <c r="D438" s="72">
        <v>0.655324</v>
      </c>
      <c r="E438" s="49"/>
      <c r="F438">
        <v>38.95609746</v>
      </c>
      <c r="G438">
        <v>-78.28453911</v>
      </c>
      <c r="H438" s="105">
        <v>19.607</v>
      </c>
      <c r="I438" s="73"/>
      <c r="M438" s="105">
        <v>651.4349500000008</v>
      </c>
      <c r="N438" s="105">
        <v>29.5</v>
      </c>
      <c r="O438" s="105">
        <v>56.3</v>
      </c>
      <c r="P438" s="73">
        <v>60.907</v>
      </c>
      <c r="R438" s="73"/>
      <c r="S438" s="73"/>
      <c r="T438" s="73"/>
      <c r="U438" s="73"/>
      <c r="V438" s="73"/>
      <c r="W438" s="73"/>
      <c r="X438" s="73"/>
      <c r="Y438" s="73"/>
      <c r="Z438" s="73"/>
      <c r="AA438" s="73"/>
      <c r="AB438" s="73">
        <v>2641.1</v>
      </c>
      <c r="AC438" s="73">
        <v>9346</v>
      </c>
      <c r="AD438" s="73">
        <v>481</v>
      </c>
      <c r="AE438" s="73">
        <v>171</v>
      </c>
      <c r="AF438" s="73">
        <v>36</v>
      </c>
      <c r="AG438" s="73">
        <v>4</v>
      </c>
      <c r="AH438" s="73">
        <v>27</v>
      </c>
      <c r="AI438" s="105">
        <v>10065</v>
      </c>
      <c r="AJ438" s="105">
        <v>719</v>
      </c>
      <c r="AK438" s="105">
        <v>238</v>
      </c>
      <c r="AL438" s="105">
        <v>67</v>
      </c>
      <c r="AM438" s="105">
        <v>31</v>
      </c>
      <c r="AN438" s="105">
        <v>27</v>
      </c>
      <c r="AQ438" s="73"/>
      <c r="AT438" s="73"/>
      <c r="AU438" s="73">
        <v>1</v>
      </c>
      <c r="AY438" s="73"/>
      <c r="AZ438" s="7"/>
    </row>
    <row r="439" spans="1:52" ht="16.5">
      <c r="A439" s="64">
        <v>39319</v>
      </c>
      <c r="B439" s="63">
        <f t="shared" si="6"/>
        <v>237</v>
      </c>
      <c r="C439" s="71">
        <v>0.65544</v>
      </c>
      <c r="D439" s="72">
        <v>0.65544</v>
      </c>
      <c r="E439" s="49"/>
      <c r="F439">
        <v>38.9606239</v>
      </c>
      <c r="G439">
        <v>-78.28115583</v>
      </c>
      <c r="H439" s="105">
        <v>19.62</v>
      </c>
      <c r="I439" s="73"/>
      <c r="M439" s="105">
        <v>643.2170000000006</v>
      </c>
      <c r="N439" s="105">
        <v>29.5</v>
      </c>
      <c r="O439" s="105">
        <v>56.3</v>
      </c>
      <c r="P439" s="73">
        <v>60.9213</v>
      </c>
      <c r="R439" s="73"/>
      <c r="S439" s="73"/>
      <c r="T439" s="73"/>
      <c r="U439" s="73"/>
      <c r="V439" s="73"/>
      <c r="W439" s="73"/>
      <c r="X439" s="73"/>
      <c r="Y439" s="73"/>
      <c r="Z439" s="73"/>
      <c r="AA439" s="73"/>
      <c r="AB439" s="73">
        <v>2644.3</v>
      </c>
      <c r="AC439" s="73">
        <v>8678</v>
      </c>
      <c r="AD439" s="73">
        <v>508</v>
      </c>
      <c r="AE439" s="73">
        <v>168</v>
      </c>
      <c r="AF439" s="73">
        <v>36</v>
      </c>
      <c r="AG439" s="73">
        <v>3</v>
      </c>
      <c r="AH439" s="73">
        <v>20</v>
      </c>
      <c r="AI439" s="105">
        <v>9413</v>
      </c>
      <c r="AJ439" s="105">
        <v>735</v>
      </c>
      <c r="AK439" s="105">
        <v>227</v>
      </c>
      <c r="AL439" s="105">
        <v>59</v>
      </c>
      <c r="AM439" s="105">
        <v>23</v>
      </c>
      <c r="AN439" s="105">
        <v>20</v>
      </c>
      <c r="AQ439" s="73"/>
      <c r="AT439" s="73"/>
      <c r="AU439" s="73">
        <v>1</v>
      </c>
      <c r="AY439" s="73"/>
      <c r="AZ439" s="7"/>
    </row>
    <row r="440" spans="1:52" ht="16.5">
      <c r="A440" s="64">
        <v>39319</v>
      </c>
      <c r="B440" s="63">
        <f t="shared" si="6"/>
        <v>237</v>
      </c>
      <c r="C440" s="71">
        <v>0.655556</v>
      </c>
      <c r="D440" s="72">
        <v>0.655556</v>
      </c>
      <c r="E440" s="49"/>
      <c r="F440">
        <v>38.96515034</v>
      </c>
      <c r="G440">
        <v>-78.27777254</v>
      </c>
      <c r="H440" s="105">
        <v>19.602</v>
      </c>
      <c r="I440" s="73"/>
      <c r="M440" s="105">
        <v>654.5956999999999</v>
      </c>
      <c r="N440" s="105">
        <v>29.6</v>
      </c>
      <c r="O440" s="105">
        <v>53.3</v>
      </c>
      <c r="P440" s="73">
        <v>61.2222</v>
      </c>
      <c r="R440" s="73">
        <v>0.000134</v>
      </c>
      <c r="S440" s="106">
        <v>9.07E-05</v>
      </c>
      <c r="T440" s="106">
        <v>5.37E-05</v>
      </c>
      <c r="U440" s="106">
        <v>1.19E-05</v>
      </c>
      <c r="V440" s="106">
        <v>9.66E-06</v>
      </c>
      <c r="W440" s="106">
        <v>7.46E-06</v>
      </c>
      <c r="X440" s="73">
        <v>929.4</v>
      </c>
      <c r="Y440" s="73">
        <v>309.1</v>
      </c>
      <c r="Z440" s="73">
        <v>305.2</v>
      </c>
      <c r="AA440" s="73">
        <v>57.8</v>
      </c>
      <c r="AB440" s="73">
        <v>2640.3</v>
      </c>
      <c r="AC440" s="73">
        <v>7353</v>
      </c>
      <c r="AD440" s="73">
        <v>459</v>
      </c>
      <c r="AE440" s="73">
        <v>168</v>
      </c>
      <c r="AF440" s="73">
        <v>32</v>
      </c>
      <c r="AG440" s="73">
        <v>6</v>
      </c>
      <c r="AH440" s="73">
        <v>16</v>
      </c>
      <c r="AI440" s="105">
        <v>8034</v>
      </c>
      <c r="AJ440" s="105">
        <v>681</v>
      </c>
      <c r="AK440" s="105">
        <v>222</v>
      </c>
      <c r="AL440" s="105">
        <v>54</v>
      </c>
      <c r="AM440" s="105">
        <v>22</v>
      </c>
      <c r="AN440" s="105">
        <v>16</v>
      </c>
      <c r="AQ440" s="73"/>
      <c r="AT440" s="73"/>
      <c r="AU440" s="73">
        <v>1</v>
      </c>
      <c r="AY440" s="73"/>
      <c r="AZ440" s="7"/>
    </row>
    <row r="441" spans="1:52" ht="16.5">
      <c r="A441" s="64">
        <v>39319</v>
      </c>
      <c r="B441" s="63">
        <f t="shared" si="6"/>
        <v>237</v>
      </c>
      <c r="C441" s="71">
        <v>0.655671</v>
      </c>
      <c r="D441" s="72">
        <v>0.655671</v>
      </c>
      <c r="E441" s="49"/>
      <c r="F441">
        <v>38.96963776</v>
      </c>
      <c r="G441">
        <v>-78.27441842</v>
      </c>
      <c r="H441" s="105">
        <v>19.608</v>
      </c>
      <c r="I441" s="73"/>
      <c r="M441" s="105">
        <v>650.8027999999995</v>
      </c>
      <c r="N441" s="105">
        <v>29.8</v>
      </c>
      <c r="O441" s="105">
        <v>51.8</v>
      </c>
      <c r="P441" s="73">
        <v>62.4114</v>
      </c>
      <c r="R441" s="73"/>
      <c r="S441" s="73"/>
      <c r="T441" s="73"/>
      <c r="U441" s="73"/>
      <c r="V441" s="73"/>
      <c r="W441" s="73"/>
      <c r="X441" s="73"/>
      <c r="Y441" s="73"/>
      <c r="Z441" s="73"/>
      <c r="AA441" s="73"/>
      <c r="AB441" s="73">
        <v>2611.2</v>
      </c>
      <c r="AC441" s="73">
        <v>7684</v>
      </c>
      <c r="AD441" s="73">
        <v>491</v>
      </c>
      <c r="AE441" s="73">
        <v>182</v>
      </c>
      <c r="AF441" s="73">
        <v>21</v>
      </c>
      <c r="AG441" s="73">
        <v>4</v>
      </c>
      <c r="AH441" s="73">
        <v>10</v>
      </c>
      <c r="AI441" s="105">
        <v>8392</v>
      </c>
      <c r="AJ441" s="105">
        <v>708</v>
      </c>
      <c r="AK441" s="105">
        <v>217</v>
      </c>
      <c r="AL441" s="105">
        <v>35</v>
      </c>
      <c r="AM441" s="105">
        <v>14</v>
      </c>
      <c r="AN441" s="105">
        <v>10</v>
      </c>
      <c r="AQ441" s="73"/>
      <c r="AT441" s="73"/>
      <c r="AU441" s="73">
        <v>0</v>
      </c>
      <c r="AY441" s="73"/>
      <c r="AZ441" s="7"/>
    </row>
    <row r="442" spans="1:52" ht="16.5">
      <c r="A442" s="64">
        <v>39319</v>
      </c>
      <c r="B442" s="63">
        <f t="shared" si="6"/>
        <v>237</v>
      </c>
      <c r="C442" s="71">
        <v>0.655787</v>
      </c>
      <c r="D442" s="72">
        <v>0.655787</v>
      </c>
      <c r="E442" s="49"/>
      <c r="F442">
        <v>38.9741642</v>
      </c>
      <c r="G442">
        <v>-78.27103514</v>
      </c>
      <c r="H442" s="105">
        <v>19.608</v>
      </c>
      <c r="I442" s="73"/>
      <c r="M442" s="105">
        <v>650.8027999999995</v>
      </c>
      <c r="N442" s="105">
        <v>30.2</v>
      </c>
      <c r="O442" s="105">
        <v>46.3</v>
      </c>
      <c r="P442" s="73">
        <v>63.5576</v>
      </c>
      <c r="R442" s="73"/>
      <c r="S442" s="73"/>
      <c r="T442" s="73"/>
      <c r="U442" s="73"/>
      <c r="V442" s="73"/>
      <c r="W442" s="73"/>
      <c r="X442" s="73"/>
      <c r="Y442" s="73"/>
      <c r="Z442" s="73"/>
      <c r="AA442" s="73"/>
      <c r="AB442" s="73">
        <v>2602.6</v>
      </c>
      <c r="AC442" s="73">
        <v>6464</v>
      </c>
      <c r="AD442" s="73">
        <v>501</v>
      </c>
      <c r="AE442" s="73">
        <v>193</v>
      </c>
      <c r="AF442" s="73">
        <v>32</v>
      </c>
      <c r="AG442" s="73">
        <v>7</v>
      </c>
      <c r="AH442" s="73">
        <v>19</v>
      </c>
      <c r="AI442" s="105">
        <v>7216</v>
      </c>
      <c r="AJ442" s="105">
        <v>752</v>
      </c>
      <c r="AK442" s="105">
        <v>251</v>
      </c>
      <c r="AL442" s="105">
        <v>58</v>
      </c>
      <c r="AM442" s="105">
        <v>26</v>
      </c>
      <c r="AN442" s="105">
        <v>19</v>
      </c>
      <c r="AQ442" s="73"/>
      <c r="AT442" s="73"/>
      <c r="AU442" s="73">
        <v>0</v>
      </c>
      <c r="AY442" s="73"/>
      <c r="AZ442" s="7"/>
    </row>
    <row r="443" spans="1:52" ht="16.5">
      <c r="A443" s="64">
        <v>39319</v>
      </c>
      <c r="B443" s="63">
        <f t="shared" si="6"/>
        <v>237</v>
      </c>
      <c r="C443" s="71">
        <v>0.655903</v>
      </c>
      <c r="D443" s="72">
        <v>0.655903</v>
      </c>
      <c r="E443" s="49"/>
      <c r="F443">
        <v>38.97869064</v>
      </c>
      <c r="G443">
        <v>-78.26765185</v>
      </c>
      <c r="H443" s="105">
        <v>19.604</v>
      </c>
      <c r="I443" s="73"/>
      <c r="M443" s="105">
        <v>653.3314000000009</v>
      </c>
      <c r="N443" s="105">
        <v>30</v>
      </c>
      <c r="O443" s="105">
        <v>46.1</v>
      </c>
      <c r="P443" s="73">
        <v>65.1193</v>
      </c>
      <c r="R443" s="73"/>
      <c r="S443" s="73"/>
      <c r="T443" s="73"/>
      <c r="U443" s="73"/>
      <c r="V443" s="73"/>
      <c r="W443" s="73"/>
      <c r="X443" s="73"/>
      <c r="Y443" s="73"/>
      <c r="Z443" s="73"/>
      <c r="AA443" s="73"/>
      <c r="AB443" s="73">
        <v>2548.2</v>
      </c>
      <c r="AC443" s="73">
        <v>5791</v>
      </c>
      <c r="AD443" s="73">
        <v>437</v>
      </c>
      <c r="AE443" s="73">
        <v>203</v>
      </c>
      <c r="AF443" s="73">
        <v>45</v>
      </c>
      <c r="AG443" s="73">
        <v>4</v>
      </c>
      <c r="AH443" s="73">
        <v>14</v>
      </c>
      <c r="AI443" s="105">
        <v>6494</v>
      </c>
      <c r="AJ443" s="105">
        <v>703</v>
      </c>
      <c r="AK443" s="105">
        <v>266</v>
      </c>
      <c r="AL443" s="105">
        <v>63</v>
      </c>
      <c r="AM443" s="105">
        <v>18</v>
      </c>
      <c r="AN443" s="105">
        <v>14</v>
      </c>
      <c r="AQ443" s="73"/>
      <c r="AT443" s="73"/>
      <c r="AU443" s="73">
        <v>0</v>
      </c>
      <c r="AY443" s="73"/>
      <c r="AZ443" s="7"/>
    </row>
    <row r="444" spans="1:52" ht="16.5">
      <c r="A444" s="64">
        <v>39319</v>
      </c>
      <c r="B444" s="63">
        <f t="shared" si="6"/>
        <v>237</v>
      </c>
      <c r="C444" s="71">
        <v>0.656018</v>
      </c>
      <c r="D444" s="72">
        <v>0.656018</v>
      </c>
      <c r="E444" s="49"/>
      <c r="F444">
        <v>38.98317806</v>
      </c>
      <c r="G444">
        <v>-78.26429773</v>
      </c>
      <c r="H444" s="105">
        <v>19.598</v>
      </c>
      <c r="I444" s="73"/>
      <c r="M444" s="105">
        <v>657.1243000000013</v>
      </c>
      <c r="N444" s="105">
        <v>30.2</v>
      </c>
      <c r="O444" s="105">
        <v>42.9</v>
      </c>
      <c r="P444" s="73">
        <v>66.6237</v>
      </c>
      <c r="R444" s="73">
        <v>0.000132</v>
      </c>
      <c r="S444" s="106">
        <v>9.08E-05</v>
      </c>
      <c r="T444" s="106">
        <v>5.13E-05</v>
      </c>
      <c r="U444" s="106">
        <v>1.19E-05</v>
      </c>
      <c r="V444" s="106">
        <v>9.33E-06</v>
      </c>
      <c r="W444" s="106">
        <v>8.43E-06</v>
      </c>
      <c r="X444" s="73">
        <v>929.3</v>
      </c>
      <c r="Y444" s="73">
        <v>309.1</v>
      </c>
      <c r="Z444" s="73">
        <v>305.2</v>
      </c>
      <c r="AA444" s="73">
        <v>55</v>
      </c>
      <c r="AB444" s="73">
        <v>2565.2</v>
      </c>
      <c r="AC444" s="73">
        <v>6221</v>
      </c>
      <c r="AD444" s="73">
        <v>484</v>
      </c>
      <c r="AE444" s="73">
        <v>183</v>
      </c>
      <c r="AF444" s="73">
        <v>29</v>
      </c>
      <c r="AG444" s="73">
        <v>8</v>
      </c>
      <c r="AH444" s="73">
        <v>10</v>
      </c>
      <c r="AI444" s="105">
        <v>6935</v>
      </c>
      <c r="AJ444" s="105">
        <v>714</v>
      </c>
      <c r="AK444" s="105">
        <v>230</v>
      </c>
      <c r="AL444" s="105">
        <v>47</v>
      </c>
      <c r="AM444" s="105">
        <v>18</v>
      </c>
      <c r="AN444" s="105">
        <v>10</v>
      </c>
      <c r="AQ444" s="73"/>
      <c r="AT444" s="73"/>
      <c r="AU444" s="73">
        <v>0</v>
      </c>
      <c r="AY444" s="73"/>
      <c r="AZ444" s="7"/>
    </row>
    <row r="445" spans="1:52" ht="16.5">
      <c r="A445" s="64">
        <v>39319</v>
      </c>
      <c r="B445" s="63">
        <f t="shared" si="6"/>
        <v>237</v>
      </c>
      <c r="C445" s="71">
        <v>0.656134</v>
      </c>
      <c r="D445" s="72">
        <v>0.656134</v>
      </c>
      <c r="E445" s="49"/>
      <c r="F445">
        <v>38.9877045</v>
      </c>
      <c r="G445">
        <v>-78.26091445</v>
      </c>
      <c r="H445" s="105">
        <v>19.581</v>
      </c>
      <c r="I445" s="73"/>
      <c r="M445" s="105">
        <v>667.8708500000012</v>
      </c>
      <c r="N445" s="105">
        <v>30.2</v>
      </c>
      <c r="O445" s="105">
        <v>42.1</v>
      </c>
      <c r="P445" s="73">
        <v>68.429</v>
      </c>
      <c r="R445" s="73"/>
      <c r="S445" s="73"/>
      <c r="T445" s="73"/>
      <c r="U445" s="73"/>
      <c r="V445" s="73"/>
      <c r="W445" s="73"/>
      <c r="X445" s="73"/>
      <c r="Y445" s="73"/>
      <c r="Z445" s="73"/>
      <c r="AA445" s="73"/>
      <c r="AB445" s="73">
        <v>2524.8</v>
      </c>
      <c r="AC445" s="73">
        <v>6335</v>
      </c>
      <c r="AD445" s="73">
        <v>505</v>
      </c>
      <c r="AE445" s="73">
        <v>223</v>
      </c>
      <c r="AF445" s="73">
        <v>27</v>
      </c>
      <c r="AG445" s="73">
        <v>10</v>
      </c>
      <c r="AH445" s="73">
        <v>19</v>
      </c>
      <c r="AI445" s="105">
        <v>7119</v>
      </c>
      <c r="AJ445" s="105">
        <v>784</v>
      </c>
      <c r="AK445" s="105">
        <v>279</v>
      </c>
      <c r="AL445" s="105">
        <v>56</v>
      </c>
      <c r="AM445" s="105">
        <v>29</v>
      </c>
      <c r="AN445" s="105">
        <v>19</v>
      </c>
      <c r="AQ445" s="73">
        <v>135.318</v>
      </c>
      <c r="AT445" s="73">
        <v>1.23675</v>
      </c>
      <c r="AU445" s="73">
        <v>0</v>
      </c>
      <c r="AY445" s="73"/>
      <c r="AZ445" s="7"/>
    </row>
    <row r="446" spans="1:52" ht="16.5">
      <c r="A446" s="64">
        <v>39319</v>
      </c>
      <c r="B446" s="63">
        <f t="shared" si="6"/>
        <v>237</v>
      </c>
      <c r="C446" s="71">
        <v>0.65625</v>
      </c>
      <c r="D446" s="72">
        <v>0.65625</v>
      </c>
      <c r="E446" s="49"/>
      <c r="F446">
        <v>38.99223094</v>
      </c>
      <c r="G446">
        <v>-78.25753116</v>
      </c>
      <c r="H446" s="105">
        <v>19.565</v>
      </c>
      <c r="I446" s="73"/>
      <c r="M446" s="105">
        <v>677.9852499999997</v>
      </c>
      <c r="N446" s="105">
        <v>30.1</v>
      </c>
      <c r="O446" s="105">
        <v>41.7</v>
      </c>
      <c r="P446" s="73">
        <v>69.1311</v>
      </c>
      <c r="R446" s="73"/>
      <c r="S446" s="73"/>
      <c r="T446" s="73"/>
      <c r="U446" s="73"/>
      <c r="V446" s="73"/>
      <c r="W446" s="73"/>
      <c r="X446" s="73"/>
      <c r="Y446" s="73"/>
      <c r="Z446" s="73"/>
      <c r="AA446" s="73"/>
      <c r="AB446" s="73">
        <v>2532.1</v>
      </c>
      <c r="AC446" s="73">
        <v>6144</v>
      </c>
      <c r="AD446" s="73">
        <v>443</v>
      </c>
      <c r="AE446" s="73">
        <v>178</v>
      </c>
      <c r="AF446" s="73">
        <v>29</v>
      </c>
      <c r="AG446" s="73">
        <v>10</v>
      </c>
      <c r="AH446" s="73">
        <v>9</v>
      </c>
      <c r="AI446" s="105">
        <v>6813</v>
      </c>
      <c r="AJ446" s="105">
        <v>669</v>
      </c>
      <c r="AK446" s="105">
        <v>226</v>
      </c>
      <c r="AL446" s="105">
        <v>48</v>
      </c>
      <c r="AM446" s="105">
        <v>19</v>
      </c>
      <c r="AN446" s="105">
        <v>9</v>
      </c>
      <c r="AQ446" s="73">
        <v>158.503</v>
      </c>
      <c r="AT446" s="73">
        <v>1.35962</v>
      </c>
      <c r="AU446" s="73">
        <v>0</v>
      </c>
      <c r="AY446" s="73"/>
      <c r="AZ446" s="7"/>
    </row>
    <row r="447" spans="1:52" ht="16.5">
      <c r="A447" s="64">
        <v>39319</v>
      </c>
      <c r="B447" s="63">
        <f t="shared" si="6"/>
        <v>237</v>
      </c>
      <c r="C447" s="71">
        <v>0.656366</v>
      </c>
      <c r="D447" s="72">
        <v>0.656366</v>
      </c>
      <c r="E447" s="49"/>
      <c r="F447">
        <v>38.99675738</v>
      </c>
      <c r="G447">
        <v>-78.25414787</v>
      </c>
      <c r="H447" s="105">
        <v>19.558</v>
      </c>
      <c r="I447" s="73"/>
      <c r="M447" s="105">
        <v>682.4103000000014</v>
      </c>
      <c r="N447" s="105">
        <v>29.9</v>
      </c>
      <c r="O447" s="105">
        <v>42</v>
      </c>
      <c r="P447" s="73">
        <v>70.1913</v>
      </c>
      <c r="R447" s="73">
        <v>0.000134</v>
      </c>
      <c r="S447" s="106">
        <v>9.02E-05</v>
      </c>
      <c r="T447" s="106">
        <v>5.23E-05</v>
      </c>
      <c r="U447" s="106">
        <v>1.21E-05</v>
      </c>
      <c r="V447" s="106">
        <v>9.54E-06</v>
      </c>
      <c r="W447" s="106">
        <v>8.22E-06</v>
      </c>
      <c r="X447" s="73">
        <v>927.8</v>
      </c>
      <c r="Y447" s="73">
        <v>309.1</v>
      </c>
      <c r="Z447" s="73">
        <v>305.3</v>
      </c>
      <c r="AA447" s="73">
        <v>50.9</v>
      </c>
      <c r="AB447" s="73">
        <v>2499.6</v>
      </c>
      <c r="AC447" s="73">
        <v>5837</v>
      </c>
      <c r="AD447" s="73">
        <v>432</v>
      </c>
      <c r="AE447" s="73">
        <v>178</v>
      </c>
      <c r="AF447" s="73">
        <v>33</v>
      </c>
      <c r="AG447" s="73">
        <v>14</v>
      </c>
      <c r="AH447" s="73">
        <v>19</v>
      </c>
      <c r="AI447" s="105">
        <v>6513</v>
      </c>
      <c r="AJ447" s="105">
        <v>676</v>
      </c>
      <c r="AK447" s="105">
        <v>244</v>
      </c>
      <c r="AL447" s="105">
        <v>66</v>
      </c>
      <c r="AM447" s="105">
        <v>33</v>
      </c>
      <c r="AN447" s="105">
        <v>19</v>
      </c>
      <c r="AQ447" s="73">
        <v>178.18</v>
      </c>
      <c r="AT447" s="73">
        <v>1.52645</v>
      </c>
      <c r="AU447" s="73">
        <v>0</v>
      </c>
      <c r="AY447" s="73"/>
      <c r="AZ447" s="7"/>
    </row>
    <row r="448" spans="1:52" ht="16.5">
      <c r="A448" s="64">
        <v>39319</v>
      </c>
      <c r="B448" s="63">
        <f t="shared" si="6"/>
        <v>237</v>
      </c>
      <c r="C448" s="71">
        <v>0.656482</v>
      </c>
      <c r="D448" s="72">
        <v>0.656482</v>
      </c>
      <c r="E448" s="49"/>
      <c r="F448">
        <v>39.00128382</v>
      </c>
      <c r="G448">
        <v>-78.25076459</v>
      </c>
      <c r="H448" s="105">
        <v>19.55</v>
      </c>
      <c r="I448" s="73"/>
      <c r="M448" s="105">
        <v>687.4675000000007</v>
      </c>
      <c r="N448" s="105">
        <v>29.7</v>
      </c>
      <c r="O448" s="105">
        <v>43.5</v>
      </c>
      <c r="P448" s="73">
        <v>71.051</v>
      </c>
      <c r="R448" s="73"/>
      <c r="S448" s="73"/>
      <c r="T448" s="73"/>
      <c r="U448" s="73"/>
      <c r="V448" s="73"/>
      <c r="W448" s="73"/>
      <c r="X448" s="73"/>
      <c r="Y448" s="73"/>
      <c r="Z448" s="73"/>
      <c r="AA448" s="73"/>
      <c r="AB448" s="73">
        <v>2522.9</v>
      </c>
      <c r="AC448" s="73">
        <v>5828</v>
      </c>
      <c r="AD448" s="73">
        <v>462</v>
      </c>
      <c r="AE448" s="73">
        <v>185</v>
      </c>
      <c r="AF448" s="73">
        <v>26</v>
      </c>
      <c r="AG448" s="73">
        <v>8</v>
      </c>
      <c r="AH448" s="73">
        <v>10</v>
      </c>
      <c r="AI448" s="105">
        <v>6519</v>
      </c>
      <c r="AJ448" s="105">
        <v>691</v>
      </c>
      <c r="AK448" s="105">
        <v>229</v>
      </c>
      <c r="AL448" s="105">
        <v>44</v>
      </c>
      <c r="AM448" s="105">
        <v>18</v>
      </c>
      <c r="AN448" s="105">
        <v>10</v>
      </c>
      <c r="AQ448" s="73">
        <v>186.329</v>
      </c>
      <c r="AT448" s="73">
        <v>1.56251</v>
      </c>
      <c r="AU448" s="73">
        <v>0</v>
      </c>
      <c r="AY448" s="73"/>
      <c r="AZ448" s="7"/>
    </row>
    <row r="449" spans="1:52" ht="16.5">
      <c r="A449" s="64">
        <v>39319</v>
      </c>
      <c r="B449" s="63">
        <f t="shared" si="6"/>
        <v>237</v>
      </c>
      <c r="C449" s="71">
        <v>0.656597</v>
      </c>
      <c r="D449" s="72">
        <v>0.656597</v>
      </c>
      <c r="E449" s="49"/>
      <c r="F449">
        <v>39.00577124</v>
      </c>
      <c r="G449">
        <v>-78.24741047</v>
      </c>
      <c r="H449" s="105">
        <v>19.545</v>
      </c>
      <c r="I449" s="73"/>
      <c r="M449" s="105">
        <v>690.6282499999998</v>
      </c>
      <c r="N449" s="105">
        <v>30</v>
      </c>
      <c r="O449" s="105">
        <v>41.9</v>
      </c>
      <c r="P449" s="73">
        <v>72.0539</v>
      </c>
      <c r="R449" s="73"/>
      <c r="S449" s="73"/>
      <c r="T449" s="73"/>
      <c r="U449" s="73"/>
      <c r="V449" s="73"/>
      <c r="W449" s="73"/>
      <c r="X449" s="73"/>
      <c r="Y449" s="73"/>
      <c r="Z449" s="73"/>
      <c r="AA449" s="73"/>
      <c r="AB449" s="73">
        <v>2520.3</v>
      </c>
      <c r="AC449" s="73">
        <v>6007</v>
      </c>
      <c r="AD449" s="73">
        <v>450</v>
      </c>
      <c r="AE449" s="73">
        <v>180</v>
      </c>
      <c r="AF449" s="73">
        <v>30</v>
      </c>
      <c r="AG449" s="73">
        <v>6</v>
      </c>
      <c r="AH449" s="73">
        <v>22</v>
      </c>
      <c r="AI449" s="105">
        <v>6695</v>
      </c>
      <c r="AJ449" s="105">
        <v>688</v>
      </c>
      <c r="AK449" s="105">
        <v>238</v>
      </c>
      <c r="AL449" s="105">
        <v>58</v>
      </c>
      <c r="AM449" s="105">
        <v>28</v>
      </c>
      <c r="AN449" s="105">
        <v>22</v>
      </c>
      <c r="AQ449" s="73">
        <v>179.155</v>
      </c>
      <c r="AT449" s="73">
        <v>1.65351</v>
      </c>
      <c r="AU449" s="73">
        <v>0</v>
      </c>
      <c r="AY449" s="73"/>
      <c r="AZ449" s="7"/>
    </row>
    <row r="450" spans="1:52" ht="16.5">
      <c r="A450" s="64">
        <v>39319</v>
      </c>
      <c r="B450" s="63">
        <f t="shared" si="6"/>
        <v>237</v>
      </c>
      <c r="C450" s="71">
        <v>0.656713</v>
      </c>
      <c r="D450" s="72">
        <v>0.656713</v>
      </c>
      <c r="E450" s="49"/>
      <c r="F450">
        <v>39.01029768</v>
      </c>
      <c r="G450">
        <v>-78.24402718</v>
      </c>
      <c r="H450" s="105">
        <v>19.534</v>
      </c>
      <c r="I450" s="73"/>
      <c r="M450" s="105">
        <v>697.581900000001</v>
      </c>
      <c r="N450" s="105">
        <v>30.1</v>
      </c>
      <c r="O450" s="105">
        <v>41.8</v>
      </c>
      <c r="P450" s="73">
        <v>72.1972</v>
      </c>
      <c r="R450" s="73">
        <v>0.00013</v>
      </c>
      <c r="S450" s="106">
        <v>8.81E-05</v>
      </c>
      <c r="T450" s="106">
        <v>5.04E-05</v>
      </c>
      <c r="U450" s="106">
        <v>1.19E-05</v>
      </c>
      <c r="V450" s="106">
        <v>9.28E-06</v>
      </c>
      <c r="W450" s="106">
        <v>7.74E-06</v>
      </c>
      <c r="X450" s="73">
        <v>925.8</v>
      </c>
      <c r="Y450" s="73">
        <v>309.2</v>
      </c>
      <c r="Z450" s="73">
        <v>305.4</v>
      </c>
      <c r="AA450" s="73">
        <v>49</v>
      </c>
      <c r="AB450" s="73">
        <v>2491.8</v>
      </c>
      <c r="AC450" s="73">
        <v>5978</v>
      </c>
      <c r="AD450" s="73">
        <v>473</v>
      </c>
      <c r="AE450" s="73">
        <v>163</v>
      </c>
      <c r="AF450" s="73">
        <v>36</v>
      </c>
      <c r="AG450" s="73">
        <v>7</v>
      </c>
      <c r="AH450" s="73">
        <v>25</v>
      </c>
      <c r="AI450" s="105">
        <v>6682</v>
      </c>
      <c r="AJ450" s="105">
        <v>704</v>
      </c>
      <c r="AK450" s="105">
        <v>231</v>
      </c>
      <c r="AL450" s="105">
        <v>68</v>
      </c>
      <c r="AM450" s="105">
        <v>32</v>
      </c>
      <c r="AN450" s="105">
        <v>25</v>
      </c>
      <c r="AQ450" s="73">
        <v>170.907</v>
      </c>
      <c r="AT450" s="73">
        <v>1.72144</v>
      </c>
      <c r="AU450" s="73">
        <v>0</v>
      </c>
      <c r="AY450" s="73"/>
      <c r="AZ450" s="7"/>
    </row>
    <row r="451" spans="1:52" ht="16.5">
      <c r="A451" s="64">
        <v>39319</v>
      </c>
      <c r="B451" s="63">
        <f t="shared" si="6"/>
        <v>237</v>
      </c>
      <c r="C451" s="71">
        <v>0.656829</v>
      </c>
      <c r="D451" s="72">
        <v>0.656829</v>
      </c>
      <c r="E451" s="49"/>
      <c r="F451">
        <v>39.01482412</v>
      </c>
      <c r="G451">
        <v>-78.2406439</v>
      </c>
      <c r="H451" s="105">
        <v>19.535</v>
      </c>
      <c r="I451" s="73"/>
      <c r="M451" s="105">
        <v>696.9497499999998</v>
      </c>
      <c r="N451" s="105">
        <v>30.2</v>
      </c>
      <c r="O451" s="105">
        <v>43.2</v>
      </c>
      <c r="P451" s="73">
        <v>72.5554</v>
      </c>
      <c r="R451" s="73"/>
      <c r="S451" s="73"/>
      <c r="T451" s="73"/>
      <c r="U451" s="73"/>
      <c r="V451" s="73"/>
      <c r="W451" s="73"/>
      <c r="X451" s="73"/>
      <c r="Y451" s="73"/>
      <c r="Z451" s="73"/>
      <c r="AA451" s="73"/>
      <c r="AB451" s="73">
        <v>2507.3</v>
      </c>
      <c r="AC451" s="73">
        <v>5976</v>
      </c>
      <c r="AD451" s="73">
        <v>452</v>
      </c>
      <c r="AE451" s="73">
        <v>191</v>
      </c>
      <c r="AF451" s="73">
        <v>27</v>
      </c>
      <c r="AG451" s="73">
        <v>6</v>
      </c>
      <c r="AH451" s="73">
        <v>16</v>
      </c>
      <c r="AI451" s="105">
        <v>6668</v>
      </c>
      <c r="AJ451" s="105">
        <v>692</v>
      </c>
      <c r="AK451" s="105">
        <v>240</v>
      </c>
      <c r="AL451" s="105">
        <v>49</v>
      </c>
      <c r="AM451" s="105">
        <v>22</v>
      </c>
      <c r="AN451" s="105">
        <v>16</v>
      </c>
      <c r="AQ451" s="73">
        <v>165.595</v>
      </c>
      <c r="AT451" s="73">
        <v>1.69046</v>
      </c>
      <c r="AU451" s="73">
        <v>0</v>
      </c>
      <c r="AY451" s="73"/>
      <c r="AZ451" s="7"/>
    </row>
    <row r="452" spans="1:52" ht="16.5">
      <c r="A452" s="64">
        <v>39319</v>
      </c>
      <c r="B452" s="63">
        <f t="shared" si="6"/>
        <v>237</v>
      </c>
      <c r="C452" s="71">
        <v>0.656944</v>
      </c>
      <c r="D452" s="72">
        <v>0.656944</v>
      </c>
      <c r="E452" s="49"/>
      <c r="F452">
        <v>39.01931154</v>
      </c>
      <c r="G452">
        <v>-78.23728978</v>
      </c>
      <c r="H452" s="105">
        <v>19.524</v>
      </c>
      <c r="I452" s="73"/>
      <c r="M452" s="105">
        <v>703.9033999999992</v>
      </c>
      <c r="N452" s="105">
        <v>30.1</v>
      </c>
      <c r="O452" s="105">
        <v>42.1</v>
      </c>
      <c r="P452" s="73">
        <v>72.2545</v>
      </c>
      <c r="R452" s="73"/>
      <c r="S452" s="73"/>
      <c r="T452" s="73"/>
      <c r="U452" s="73"/>
      <c r="V452" s="73"/>
      <c r="W452" s="73"/>
      <c r="X452" s="73"/>
      <c r="Y452" s="73"/>
      <c r="Z452" s="73"/>
      <c r="AA452" s="73"/>
      <c r="AB452" s="73">
        <v>2509.8</v>
      </c>
      <c r="AC452" s="73">
        <v>6146</v>
      </c>
      <c r="AD452" s="73">
        <v>449</v>
      </c>
      <c r="AE452" s="73">
        <v>171</v>
      </c>
      <c r="AF452" s="73">
        <v>32</v>
      </c>
      <c r="AG452" s="73">
        <v>10</v>
      </c>
      <c r="AH452" s="73">
        <v>18</v>
      </c>
      <c r="AI452" s="105">
        <v>6826</v>
      </c>
      <c r="AJ452" s="105">
        <v>680</v>
      </c>
      <c r="AK452" s="105">
        <v>231</v>
      </c>
      <c r="AL452" s="105">
        <v>60</v>
      </c>
      <c r="AM452" s="105">
        <v>28</v>
      </c>
      <c r="AN452" s="105">
        <v>18</v>
      </c>
      <c r="AQ452" s="73">
        <v>169.448</v>
      </c>
      <c r="AT452" s="73">
        <v>1.67047</v>
      </c>
      <c r="AU452" s="73">
        <v>0</v>
      </c>
      <c r="AY452" s="73"/>
      <c r="AZ452" s="7"/>
    </row>
    <row r="453" spans="1:52" ht="16.5">
      <c r="A453" s="64">
        <v>39319</v>
      </c>
      <c r="B453" s="63">
        <f t="shared" si="6"/>
        <v>237</v>
      </c>
      <c r="C453" s="71">
        <v>0.65706</v>
      </c>
      <c r="D453" s="72">
        <v>0.65706</v>
      </c>
      <c r="E453" s="49"/>
      <c r="F453">
        <v>39.02383798</v>
      </c>
      <c r="G453">
        <v>-78.23390649</v>
      </c>
      <c r="H453" s="105">
        <v>19.53</v>
      </c>
      <c r="I453" s="73"/>
      <c r="M453" s="105">
        <v>700.1104999999989</v>
      </c>
      <c r="N453" s="105">
        <v>30.3</v>
      </c>
      <c r="O453" s="105">
        <v>43</v>
      </c>
      <c r="P453" s="73">
        <v>72.3118</v>
      </c>
      <c r="R453" s="73">
        <v>0.000136</v>
      </c>
      <c r="S453" s="106">
        <v>9.13E-05</v>
      </c>
      <c r="T453" s="106">
        <v>5.21E-05</v>
      </c>
      <c r="U453" s="106">
        <v>1.2E-05</v>
      </c>
      <c r="V453" s="106">
        <v>9.54E-06</v>
      </c>
      <c r="W453" s="106">
        <v>8.14E-06</v>
      </c>
      <c r="X453" s="73">
        <v>924.8</v>
      </c>
      <c r="Y453" s="73">
        <v>309.2</v>
      </c>
      <c r="Z453" s="73">
        <v>305.5</v>
      </c>
      <c r="AA453" s="73">
        <v>48.3</v>
      </c>
      <c r="AB453" s="73">
        <v>2544.3</v>
      </c>
      <c r="AC453" s="73">
        <v>6177</v>
      </c>
      <c r="AD453" s="73">
        <v>448</v>
      </c>
      <c r="AE453" s="73">
        <v>168</v>
      </c>
      <c r="AF453" s="73">
        <v>26</v>
      </c>
      <c r="AG453" s="73">
        <v>10</v>
      </c>
      <c r="AH453" s="73">
        <v>12</v>
      </c>
      <c r="AI453" s="105">
        <v>6841</v>
      </c>
      <c r="AJ453" s="105">
        <v>664</v>
      </c>
      <c r="AK453" s="105">
        <v>216</v>
      </c>
      <c r="AL453" s="105">
        <v>48</v>
      </c>
      <c r="AM453" s="105">
        <v>22</v>
      </c>
      <c r="AN453" s="105">
        <v>12</v>
      </c>
      <c r="AQ453" s="73">
        <v>167.286</v>
      </c>
      <c r="AT453" s="73">
        <v>1.70543</v>
      </c>
      <c r="AU453" s="73">
        <v>0</v>
      </c>
      <c r="AY453" s="73"/>
      <c r="AZ453" s="7"/>
    </row>
    <row r="454" spans="1:52" ht="16.5">
      <c r="A454" s="64">
        <v>39319</v>
      </c>
      <c r="B454" s="63">
        <f t="shared" si="6"/>
        <v>237</v>
      </c>
      <c r="C454" s="71">
        <v>0.657176</v>
      </c>
      <c r="D454" s="72">
        <v>0.657176</v>
      </c>
      <c r="E454" s="49"/>
      <c r="F454">
        <v>39.02836442</v>
      </c>
      <c r="G454">
        <v>-78.23052321</v>
      </c>
      <c r="H454" s="105">
        <v>19.533</v>
      </c>
      <c r="I454" s="73"/>
      <c r="M454" s="105">
        <v>698.2140500000005</v>
      </c>
      <c r="N454" s="105">
        <v>30.1</v>
      </c>
      <c r="O454" s="105">
        <v>41.9</v>
      </c>
      <c r="P454" s="73">
        <v>71.5954</v>
      </c>
      <c r="R454" s="73"/>
      <c r="S454" s="73"/>
      <c r="T454" s="73"/>
      <c r="U454" s="73"/>
      <c r="V454" s="73"/>
      <c r="W454" s="73"/>
      <c r="X454" s="73"/>
      <c r="Y454" s="73"/>
      <c r="Z454" s="73"/>
      <c r="AA454" s="73"/>
      <c r="AB454" s="73">
        <v>2516.8</v>
      </c>
      <c r="AC454" s="73">
        <v>6141</v>
      </c>
      <c r="AD454" s="73">
        <v>443</v>
      </c>
      <c r="AE454" s="73">
        <v>138</v>
      </c>
      <c r="AF454" s="73">
        <v>28</v>
      </c>
      <c r="AG454" s="73">
        <v>7</v>
      </c>
      <c r="AH454" s="73">
        <v>17</v>
      </c>
      <c r="AI454" s="105">
        <v>6774</v>
      </c>
      <c r="AJ454" s="105">
        <v>633</v>
      </c>
      <c r="AK454" s="105">
        <v>190</v>
      </c>
      <c r="AL454" s="105">
        <v>52</v>
      </c>
      <c r="AM454" s="105">
        <v>24</v>
      </c>
      <c r="AN454" s="105">
        <v>17</v>
      </c>
      <c r="AQ454" s="73">
        <v>169.063</v>
      </c>
      <c r="AT454" s="73">
        <v>1.71841</v>
      </c>
      <c r="AU454" s="73">
        <v>0</v>
      </c>
      <c r="AY454" s="73"/>
      <c r="AZ454" s="7"/>
    </row>
    <row r="455" spans="1:52" ht="16.5">
      <c r="A455" s="64">
        <v>39319</v>
      </c>
      <c r="B455" s="63">
        <f t="shared" si="6"/>
        <v>237</v>
      </c>
      <c r="C455" s="71">
        <v>0.657292</v>
      </c>
      <c r="D455" s="72">
        <v>0.657292</v>
      </c>
      <c r="E455" s="49"/>
      <c r="F455">
        <v>39.03289086</v>
      </c>
      <c r="G455">
        <v>-78.22713992</v>
      </c>
      <c r="H455" s="105">
        <v>19.543</v>
      </c>
      <c r="I455" s="73"/>
      <c r="M455" s="105">
        <v>691.8925500000005</v>
      </c>
      <c r="N455" s="105">
        <v>30.1</v>
      </c>
      <c r="O455" s="105">
        <v>42.1</v>
      </c>
      <c r="P455" s="73">
        <v>71.5524</v>
      </c>
      <c r="R455" s="73"/>
      <c r="S455" s="73"/>
      <c r="T455" s="73"/>
      <c r="U455" s="73"/>
      <c r="V455" s="73"/>
      <c r="W455" s="73"/>
      <c r="X455" s="73"/>
      <c r="Y455" s="73"/>
      <c r="Z455" s="73"/>
      <c r="AA455" s="73"/>
      <c r="AB455" s="73">
        <v>2510.7</v>
      </c>
      <c r="AC455" s="73">
        <v>11260</v>
      </c>
      <c r="AD455" s="73">
        <v>505</v>
      </c>
      <c r="AE455" s="73">
        <v>143</v>
      </c>
      <c r="AF455" s="73">
        <v>23</v>
      </c>
      <c r="AG455" s="73">
        <v>4</v>
      </c>
      <c r="AH455" s="73">
        <v>18</v>
      </c>
      <c r="AI455" s="105">
        <v>11953</v>
      </c>
      <c r="AJ455" s="105">
        <v>693</v>
      </c>
      <c r="AK455" s="105">
        <v>188</v>
      </c>
      <c r="AL455" s="105">
        <v>45</v>
      </c>
      <c r="AM455" s="105">
        <v>22</v>
      </c>
      <c r="AN455" s="105">
        <v>18</v>
      </c>
      <c r="AQ455" s="73">
        <v>166.829</v>
      </c>
      <c r="AT455" s="73">
        <v>1.79842</v>
      </c>
      <c r="AU455" s="73">
        <v>0</v>
      </c>
      <c r="AY455" s="73"/>
      <c r="AZ455" s="7"/>
    </row>
    <row r="456" spans="1:52" ht="16.5">
      <c r="A456" s="64">
        <v>39319</v>
      </c>
      <c r="B456" s="63">
        <f t="shared" si="6"/>
        <v>237</v>
      </c>
      <c r="C456" s="71">
        <v>0.657407</v>
      </c>
      <c r="D456" s="72">
        <v>0.657407</v>
      </c>
      <c r="E456" s="49"/>
      <c r="F456">
        <v>39.03737828</v>
      </c>
      <c r="G456">
        <v>-78.2237858</v>
      </c>
      <c r="H456" s="105">
        <v>19.525</v>
      </c>
      <c r="I456" s="73"/>
      <c r="M456" s="105">
        <v>703.2712500000016</v>
      </c>
      <c r="N456" s="105">
        <v>30.2</v>
      </c>
      <c r="O456" s="105">
        <v>41.5</v>
      </c>
      <c r="P456" s="73">
        <v>71.6384</v>
      </c>
      <c r="R456" s="73">
        <v>0.000135</v>
      </c>
      <c r="S456" s="106">
        <v>9.11E-05</v>
      </c>
      <c r="T456" s="106">
        <v>5.15E-05</v>
      </c>
      <c r="U456" s="106">
        <v>1.26E-05</v>
      </c>
      <c r="V456" s="106">
        <v>9.75E-06</v>
      </c>
      <c r="W456" s="106">
        <v>8.21E-06</v>
      </c>
      <c r="X456" s="73">
        <v>925.1</v>
      </c>
      <c r="Y456" s="73">
        <v>309.3</v>
      </c>
      <c r="Z456" s="73">
        <v>305.6</v>
      </c>
      <c r="AA456" s="73">
        <v>48.3</v>
      </c>
      <c r="AB456" s="73">
        <v>2561.2</v>
      </c>
      <c r="AC456" s="73">
        <v>11553</v>
      </c>
      <c r="AD456" s="73">
        <v>491</v>
      </c>
      <c r="AE456" s="73">
        <v>183</v>
      </c>
      <c r="AF456" s="73">
        <v>29</v>
      </c>
      <c r="AG456" s="73">
        <v>11</v>
      </c>
      <c r="AH456" s="73">
        <v>39</v>
      </c>
      <c r="AI456" s="105">
        <v>12306</v>
      </c>
      <c r="AJ456" s="105">
        <v>753</v>
      </c>
      <c r="AK456" s="105">
        <v>262</v>
      </c>
      <c r="AL456" s="105">
        <v>79</v>
      </c>
      <c r="AM456" s="105">
        <v>50</v>
      </c>
      <c r="AN456" s="105">
        <v>39</v>
      </c>
      <c r="AQ456" s="73">
        <v>172.759</v>
      </c>
      <c r="AT456" s="73">
        <v>1.84437</v>
      </c>
      <c r="AU456" s="73">
        <v>0</v>
      </c>
      <c r="AY456" s="73"/>
      <c r="AZ456" s="7"/>
    </row>
    <row r="457" spans="1:52" ht="16.5">
      <c r="A457" s="64">
        <v>39319</v>
      </c>
      <c r="B457" s="63">
        <f t="shared" si="6"/>
        <v>237</v>
      </c>
      <c r="C457" s="71">
        <v>0.657523</v>
      </c>
      <c r="D457" s="72">
        <v>0.657523</v>
      </c>
      <c r="E457" s="49"/>
      <c r="F457">
        <v>39.04190473</v>
      </c>
      <c r="G457">
        <v>-78.22040251</v>
      </c>
      <c r="H457" s="105">
        <v>19.55</v>
      </c>
      <c r="I457" s="73"/>
      <c r="M457" s="105">
        <v>687.4675000000007</v>
      </c>
      <c r="N457" s="105">
        <v>30.3</v>
      </c>
      <c r="O457" s="105">
        <v>42.3</v>
      </c>
      <c r="P457" s="73">
        <v>72.4121</v>
      </c>
      <c r="R457" s="73"/>
      <c r="S457" s="73"/>
      <c r="T457" s="73"/>
      <c r="U457" s="73"/>
      <c r="V457" s="73"/>
      <c r="W457" s="73"/>
      <c r="X457" s="73"/>
      <c r="Y457" s="73"/>
      <c r="Z457" s="73"/>
      <c r="AA457" s="73"/>
      <c r="AB457" s="73">
        <v>2534.2</v>
      </c>
      <c r="AC457" s="73">
        <v>10928</v>
      </c>
      <c r="AD457" s="73">
        <v>459</v>
      </c>
      <c r="AE457" s="73">
        <v>136</v>
      </c>
      <c r="AF457" s="73">
        <v>27</v>
      </c>
      <c r="AG457" s="73">
        <v>6</v>
      </c>
      <c r="AH457" s="73">
        <v>24</v>
      </c>
      <c r="AI457" s="105">
        <v>11580</v>
      </c>
      <c r="AJ457" s="105">
        <v>652</v>
      </c>
      <c r="AK457" s="105">
        <v>193</v>
      </c>
      <c r="AL457" s="105">
        <v>57</v>
      </c>
      <c r="AM457" s="105">
        <v>30</v>
      </c>
      <c r="AN457" s="105">
        <v>24</v>
      </c>
      <c r="AQ457" s="73">
        <v>171.814</v>
      </c>
      <c r="AT457" s="73">
        <v>1.86834</v>
      </c>
      <c r="AU457" s="73">
        <v>0</v>
      </c>
      <c r="AY457" s="73"/>
      <c r="AZ457" s="7"/>
    </row>
    <row r="458" spans="1:52" ht="16.5">
      <c r="A458" s="64">
        <v>39319</v>
      </c>
      <c r="B458" s="63">
        <f aca="true" t="shared" si="7" ref="B458:B521">31+28+31+30+31+30+31+25</f>
        <v>237</v>
      </c>
      <c r="C458" s="71">
        <v>0.657639</v>
      </c>
      <c r="D458" s="72">
        <v>0.657639</v>
      </c>
      <c r="E458" s="49"/>
      <c r="F458">
        <v>39.04643117</v>
      </c>
      <c r="G458">
        <v>-78.21701923</v>
      </c>
      <c r="H458" s="105">
        <v>19.555</v>
      </c>
      <c r="I458" s="73"/>
      <c r="M458" s="105">
        <v>684.3067499999997</v>
      </c>
      <c r="N458" s="105">
        <v>30.5</v>
      </c>
      <c r="O458" s="105">
        <v>42.9</v>
      </c>
      <c r="P458" s="73">
        <v>71.9106</v>
      </c>
      <c r="R458" s="73"/>
      <c r="S458" s="73"/>
      <c r="T458" s="73"/>
      <c r="U458" s="73"/>
      <c r="V458" s="73"/>
      <c r="W458" s="73"/>
      <c r="X458" s="73"/>
      <c r="Y458" s="73"/>
      <c r="Z458" s="73"/>
      <c r="AA458" s="73"/>
      <c r="AB458" s="73">
        <v>2546.8</v>
      </c>
      <c r="AC458" s="73">
        <v>9634</v>
      </c>
      <c r="AD458" s="73">
        <v>419</v>
      </c>
      <c r="AE458" s="73">
        <v>128</v>
      </c>
      <c r="AF458" s="73">
        <v>19</v>
      </c>
      <c r="AG458" s="73">
        <v>6</v>
      </c>
      <c r="AH458" s="73">
        <v>23</v>
      </c>
      <c r="AI458" s="105">
        <v>10229</v>
      </c>
      <c r="AJ458" s="105">
        <v>595</v>
      </c>
      <c r="AK458" s="105">
        <v>176</v>
      </c>
      <c r="AL458" s="105">
        <v>48</v>
      </c>
      <c r="AM458" s="105">
        <v>29</v>
      </c>
      <c r="AN458" s="105">
        <v>23</v>
      </c>
      <c r="AQ458" s="73">
        <v>175.81</v>
      </c>
      <c r="AT458" s="73">
        <v>1.93626</v>
      </c>
      <c r="AU458" s="73">
        <v>0</v>
      </c>
      <c r="AY458" s="73"/>
      <c r="AZ458" s="7"/>
    </row>
    <row r="459" spans="1:52" ht="16.5">
      <c r="A459" s="64">
        <v>39319</v>
      </c>
      <c r="B459" s="63">
        <f t="shared" si="7"/>
        <v>237</v>
      </c>
      <c r="C459" s="71">
        <v>0.657755</v>
      </c>
      <c r="D459" s="72">
        <v>0.657755</v>
      </c>
      <c r="E459" s="49"/>
      <c r="F459">
        <v>39.05095761</v>
      </c>
      <c r="G459">
        <v>-78.21363594</v>
      </c>
      <c r="H459" s="105">
        <v>19.553</v>
      </c>
      <c r="I459" s="73"/>
      <c r="M459" s="105">
        <v>685.5710500000005</v>
      </c>
      <c r="N459" s="105">
        <v>30.4</v>
      </c>
      <c r="O459" s="105">
        <v>43.4</v>
      </c>
      <c r="P459" s="73">
        <v>71.796</v>
      </c>
      <c r="R459" s="73">
        <v>0.000139</v>
      </c>
      <c r="S459" s="106">
        <v>9.26E-05</v>
      </c>
      <c r="T459" s="106">
        <v>5.24E-05</v>
      </c>
      <c r="U459" s="106">
        <v>1.26E-05</v>
      </c>
      <c r="V459" s="106">
        <v>1E-05</v>
      </c>
      <c r="W459" s="106">
        <v>7.86E-06</v>
      </c>
      <c r="X459" s="73">
        <v>926</v>
      </c>
      <c r="Y459" s="73">
        <v>309.4</v>
      </c>
      <c r="Z459" s="73">
        <v>305.7</v>
      </c>
      <c r="AA459" s="73">
        <v>48.4</v>
      </c>
      <c r="AB459" s="73">
        <v>2538.3</v>
      </c>
      <c r="AC459" s="73">
        <v>7978</v>
      </c>
      <c r="AD459" s="73">
        <v>436</v>
      </c>
      <c r="AE459" s="73">
        <v>133</v>
      </c>
      <c r="AF459" s="73">
        <v>28</v>
      </c>
      <c r="AG459" s="73">
        <v>9</v>
      </c>
      <c r="AH459" s="73">
        <v>17</v>
      </c>
      <c r="AI459" s="105">
        <v>8601</v>
      </c>
      <c r="AJ459" s="105">
        <v>623</v>
      </c>
      <c r="AK459" s="105">
        <v>187</v>
      </c>
      <c r="AL459" s="105">
        <v>54</v>
      </c>
      <c r="AM459" s="105">
        <v>26</v>
      </c>
      <c r="AN459" s="105">
        <v>17</v>
      </c>
      <c r="AQ459" s="73">
        <v>176.298</v>
      </c>
      <c r="AT459" s="73">
        <v>1.90528</v>
      </c>
      <c r="AU459" s="73">
        <v>0</v>
      </c>
      <c r="AY459" s="73"/>
      <c r="AZ459" s="7"/>
    </row>
    <row r="460" spans="1:52" ht="16.5">
      <c r="A460" s="64">
        <v>39319</v>
      </c>
      <c r="B460" s="63">
        <f t="shared" si="7"/>
        <v>237</v>
      </c>
      <c r="C460" s="71">
        <v>0.65787</v>
      </c>
      <c r="D460" s="72">
        <v>0.65787</v>
      </c>
      <c r="E460" s="49"/>
      <c r="F460">
        <v>39.05544503</v>
      </c>
      <c r="G460">
        <v>-78.21028182</v>
      </c>
      <c r="H460" s="105">
        <v>19.571</v>
      </c>
      <c r="I460" s="73"/>
      <c r="M460" s="105">
        <v>674.1923499999994</v>
      </c>
      <c r="N460" s="105">
        <v>30.5</v>
      </c>
      <c r="O460" s="105">
        <v>43.4</v>
      </c>
      <c r="P460" s="73">
        <v>72.3835</v>
      </c>
      <c r="R460" s="73"/>
      <c r="S460" s="73"/>
      <c r="T460" s="73"/>
      <c r="U460" s="73"/>
      <c r="V460" s="73"/>
      <c r="W460" s="73"/>
      <c r="X460" s="73"/>
      <c r="Y460" s="73"/>
      <c r="Z460" s="73"/>
      <c r="AA460" s="73"/>
      <c r="AB460" s="73">
        <v>2566.5</v>
      </c>
      <c r="AC460" s="73">
        <v>7063</v>
      </c>
      <c r="AD460" s="73">
        <v>463</v>
      </c>
      <c r="AE460" s="73">
        <v>165</v>
      </c>
      <c r="AF460" s="73">
        <v>23</v>
      </c>
      <c r="AG460" s="73">
        <v>8</v>
      </c>
      <c r="AH460" s="73">
        <v>16</v>
      </c>
      <c r="AI460" s="105">
        <v>7738</v>
      </c>
      <c r="AJ460" s="105">
        <v>675</v>
      </c>
      <c r="AK460" s="105">
        <v>212</v>
      </c>
      <c r="AL460" s="105">
        <v>47</v>
      </c>
      <c r="AM460" s="105">
        <v>24</v>
      </c>
      <c r="AN460" s="105">
        <v>16</v>
      </c>
      <c r="AQ460" s="73">
        <v>174.422</v>
      </c>
      <c r="AT460" s="73">
        <v>1.87431</v>
      </c>
      <c r="AU460" s="73">
        <v>0</v>
      </c>
      <c r="AY460" s="73"/>
      <c r="AZ460" s="7"/>
    </row>
    <row r="461" spans="1:52" ht="16.5">
      <c r="A461" s="64">
        <v>39319</v>
      </c>
      <c r="B461" s="63">
        <f t="shared" si="7"/>
        <v>237</v>
      </c>
      <c r="C461" s="71">
        <v>0.657986</v>
      </c>
      <c r="D461" s="72">
        <v>0.657986</v>
      </c>
      <c r="E461" s="49"/>
      <c r="F461">
        <v>39.05997147</v>
      </c>
      <c r="G461">
        <v>-78.20689854</v>
      </c>
      <c r="H461" s="105">
        <v>19.589</v>
      </c>
      <c r="I461" s="73"/>
      <c r="M461" s="105">
        <v>662.8136500000019</v>
      </c>
      <c r="N461" s="105">
        <v>30.5</v>
      </c>
      <c r="O461" s="105">
        <v>43</v>
      </c>
      <c r="P461" s="73">
        <v>73.587</v>
      </c>
      <c r="R461" s="73"/>
      <c r="S461" s="73"/>
      <c r="T461" s="73"/>
      <c r="U461" s="73"/>
      <c r="V461" s="73"/>
      <c r="W461" s="73"/>
      <c r="X461" s="73"/>
      <c r="Y461" s="73"/>
      <c r="Z461" s="73"/>
      <c r="AA461" s="73"/>
      <c r="AB461" s="73">
        <v>2606.6</v>
      </c>
      <c r="AC461" s="73">
        <v>6623</v>
      </c>
      <c r="AD461" s="73">
        <v>498</v>
      </c>
      <c r="AE461" s="73">
        <v>160</v>
      </c>
      <c r="AF461" s="73">
        <v>26</v>
      </c>
      <c r="AG461" s="73">
        <v>11</v>
      </c>
      <c r="AH461" s="73">
        <v>22</v>
      </c>
      <c r="AI461" s="105">
        <v>7340</v>
      </c>
      <c r="AJ461" s="105">
        <v>717</v>
      </c>
      <c r="AK461" s="105">
        <v>219</v>
      </c>
      <c r="AL461" s="105">
        <v>59</v>
      </c>
      <c r="AM461" s="105">
        <v>33</v>
      </c>
      <c r="AN461" s="105">
        <v>22</v>
      </c>
      <c r="AQ461" s="73">
        <v>178.562</v>
      </c>
      <c r="AT461" s="73">
        <v>1.89827</v>
      </c>
      <c r="AU461" s="73">
        <v>0</v>
      </c>
      <c r="AY461" s="73"/>
      <c r="AZ461" s="7"/>
    </row>
    <row r="462" spans="1:52" ht="16.5">
      <c r="A462" s="64">
        <v>39319</v>
      </c>
      <c r="B462" s="63">
        <f t="shared" si="7"/>
        <v>237</v>
      </c>
      <c r="C462" s="71">
        <v>0.658102</v>
      </c>
      <c r="D462" s="72">
        <v>0.658102</v>
      </c>
      <c r="E462" s="49"/>
      <c r="F462">
        <v>39.06449791</v>
      </c>
      <c r="G462">
        <v>-78.20351525</v>
      </c>
      <c r="H462" s="105">
        <v>19.613</v>
      </c>
      <c r="I462" s="73"/>
      <c r="M462" s="105">
        <v>647.6420500000004</v>
      </c>
      <c r="N462" s="105">
        <v>30.7</v>
      </c>
      <c r="O462" s="105">
        <v>42.9</v>
      </c>
      <c r="P462" s="73">
        <v>73.2861</v>
      </c>
      <c r="R462" s="73">
        <v>0.000139</v>
      </c>
      <c r="S462" s="106">
        <v>9.26E-05</v>
      </c>
      <c r="T462" s="106">
        <v>5.27E-05</v>
      </c>
      <c r="U462" s="106">
        <v>1.3E-05</v>
      </c>
      <c r="V462" s="106">
        <v>9.53E-06</v>
      </c>
      <c r="W462" s="106">
        <v>8.05E-06</v>
      </c>
      <c r="X462" s="73">
        <v>928</v>
      </c>
      <c r="Y462" s="73">
        <v>309.5</v>
      </c>
      <c r="Z462" s="73">
        <v>305.8</v>
      </c>
      <c r="AA462" s="73">
        <v>49</v>
      </c>
      <c r="AB462" s="73">
        <v>2619.8</v>
      </c>
      <c r="AC462" s="73">
        <v>6441</v>
      </c>
      <c r="AD462" s="73">
        <v>459</v>
      </c>
      <c r="AE462" s="73">
        <v>140</v>
      </c>
      <c r="AF462" s="73">
        <v>19</v>
      </c>
      <c r="AG462" s="73">
        <v>11</v>
      </c>
      <c r="AH462" s="73">
        <v>37</v>
      </c>
      <c r="AI462" s="105">
        <v>7107</v>
      </c>
      <c r="AJ462" s="105">
        <v>666</v>
      </c>
      <c r="AK462" s="105">
        <v>207</v>
      </c>
      <c r="AL462" s="105">
        <v>67</v>
      </c>
      <c r="AM462" s="105">
        <v>48</v>
      </c>
      <c r="AN462" s="105">
        <v>37</v>
      </c>
      <c r="AQ462" s="73">
        <v>180.195</v>
      </c>
      <c r="AT462" s="73">
        <v>1.85521</v>
      </c>
      <c r="AU462" s="73">
        <v>0</v>
      </c>
      <c r="AY462" s="73"/>
      <c r="AZ462" s="7"/>
    </row>
    <row r="463" spans="1:52" ht="16.5">
      <c r="A463" s="64">
        <v>39319</v>
      </c>
      <c r="B463" s="63">
        <f t="shared" si="7"/>
        <v>237</v>
      </c>
      <c r="C463" s="71">
        <v>0.658218</v>
      </c>
      <c r="D463" s="72">
        <v>0.658218</v>
      </c>
      <c r="E463" s="49"/>
      <c r="F463">
        <v>39.06902435</v>
      </c>
      <c r="G463">
        <v>-78.20013197</v>
      </c>
      <c r="H463" s="105">
        <v>19.654</v>
      </c>
      <c r="I463" s="73"/>
      <c r="M463" s="105">
        <v>621.7239000000009</v>
      </c>
      <c r="N463" s="105">
        <v>30.8</v>
      </c>
      <c r="O463" s="105">
        <v>42.4</v>
      </c>
      <c r="P463" s="73">
        <v>73.1142</v>
      </c>
      <c r="R463" s="73"/>
      <c r="S463" s="73"/>
      <c r="T463" s="73"/>
      <c r="U463" s="73"/>
      <c r="V463" s="73"/>
      <c r="W463" s="73"/>
      <c r="X463" s="73"/>
      <c r="Y463" s="73"/>
      <c r="Z463" s="73"/>
      <c r="AA463" s="73"/>
      <c r="AB463" s="73">
        <v>2692.4</v>
      </c>
      <c r="AC463" s="73">
        <v>6217</v>
      </c>
      <c r="AD463" s="73">
        <v>458</v>
      </c>
      <c r="AE463" s="73">
        <v>151</v>
      </c>
      <c r="AF463" s="73">
        <v>34</v>
      </c>
      <c r="AG463" s="73">
        <v>13</v>
      </c>
      <c r="AH463" s="73">
        <v>38</v>
      </c>
      <c r="AI463" s="105">
        <v>6911</v>
      </c>
      <c r="AJ463" s="105">
        <v>694</v>
      </c>
      <c r="AK463" s="105">
        <v>236</v>
      </c>
      <c r="AL463" s="105">
        <v>85</v>
      </c>
      <c r="AM463" s="105">
        <v>51</v>
      </c>
      <c r="AN463" s="105">
        <v>38</v>
      </c>
      <c r="AQ463" s="73">
        <v>179.823</v>
      </c>
      <c r="AT463" s="73">
        <v>1.83522</v>
      </c>
      <c r="AU463" s="73">
        <v>0</v>
      </c>
      <c r="AY463" s="73"/>
      <c r="AZ463" s="7"/>
    </row>
    <row r="464" spans="1:52" ht="16.5">
      <c r="A464" s="64">
        <v>39319</v>
      </c>
      <c r="B464" s="63">
        <f t="shared" si="7"/>
        <v>237</v>
      </c>
      <c r="C464" s="71">
        <v>0.658333</v>
      </c>
      <c r="D464" s="72">
        <v>0.658333</v>
      </c>
      <c r="E464" s="49"/>
      <c r="F464">
        <v>39.07351177</v>
      </c>
      <c r="G464">
        <v>-78.19677785</v>
      </c>
      <c r="H464" s="105">
        <v>19.707</v>
      </c>
      <c r="I464" s="73"/>
      <c r="M464" s="105">
        <v>588.2199500000006</v>
      </c>
      <c r="N464" s="105">
        <v>30.7</v>
      </c>
      <c r="O464" s="105">
        <v>43.3</v>
      </c>
      <c r="P464" s="73">
        <v>72.4694</v>
      </c>
      <c r="R464" s="73"/>
      <c r="S464" s="73"/>
      <c r="T464" s="73"/>
      <c r="U464" s="73"/>
      <c r="V464" s="73"/>
      <c r="W464" s="73"/>
      <c r="X464" s="73"/>
      <c r="Y464" s="73"/>
      <c r="Z464" s="73"/>
      <c r="AA464" s="73"/>
      <c r="AB464" s="73">
        <v>5517.2</v>
      </c>
      <c r="AC464" s="73">
        <v>6322</v>
      </c>
      <c r="AD464" s="73">
        <v>413</v>
      </c>
      <c r="AE464" s="73">
        <v>175</v>
      </c>
      <c r="AF464" s="73">
        <v>37</v>
      </c>
      <c r="AG464" s="73">
        <v>9</v>
      </c>
      <c r="AH464" s="73">
        <v>23</v>
      </c>
      <c r="AI464" s="105">
        <v>6979</v>
      </c>
      <c r="AJ464" s="105">
        <v>657</v>
      </c>
      <c r="AK464" s="105">
        <v>244</v>
      </c>
      <c r="AL464" s="105">
        <v>69</v>
      </c>
      <c r="AM464" s="105">
        <v>32</v>
      </c>
      <c r="AN464" s="105">
        <v>23</v>
      </c>
      <c r="AQ464" s="73">
        <v>178.807</v>
      </c>
      <c r="AT464" s="73">
        <v>1.80424</v>
      </c>
      <c r="AU464" s="73">
        <v>0</v>
      </c>
      <c r="AY464" s="73"/>
      <c r="AZ464" s="7"/>
    </row>
    <row r="465" spans="1:52" ht="16.5">
      <c r="A465" s="64">
        <v>39319</v>
      </c>
      <c r="B465" s="63">
        <f t="shared" si="7"/>
        <v>237</v>
      </c>
      <c r="C465" s="71">
        <v>0.658449</v>
      </c>
      <c r="D465" s="72">
        <v>0.658449</v>
      </c>
      <c r="E465" s="49"/>
      <c r="F465">
        <v>39.07803821</v>
      </c>
      <c r="G465">
        <v>-78.19339456</v>
      </c>
      <c r="H465" s="105">
        <v>19.754</v>
      </c>
      <c r="I465" s="73"/>
      <c r="M465" s="105">
        <v>558.5088999999989</v>
      </c>
      <c r="N465" s="105">
        <v>30.1</v>
      </c>
      <c r="O465" s="105">
        <v>47.7</v>
      </c>
      <c r="P465" s="73">
        <v>73.0569</v>
      </c>
      <c r="R465" s="73">
        <v>0.000135</v>
      </c>
      <c r="S465" s="106">
        <v>8.97E-05</v>
      </c>
      <c r="T465" s="106">
        <v>5.09E-05</v>
      </c>
      <c r="U465" s="106">
        <v>1.27E-05</v>
      </c>
      <c r="V465" s="106">
        <v>9.33E-06</v>
      </c>
      <c r="W465" s="106">
        <v>7.45E-06</v>
      </c>
      <c r="X465" s="73">
        <v>934.7</v>
      </c>
      <c r="Y465" s="73">
        <v>309.6</v>
      </c>
      <c r="Z465" s="73">
        <v>305.9</v>
      </c>
      <c r="AA465" s="73">
        <v>49.1</v>
      </c>
      <c r="AB465" s="73">
        <v>11102.3</v>
      </c>
      <c r="AC465" s="73">
        <v>6189</v>
      </c>
      <c r="AD465" s="73">
        <v>444</v>
      </c>
      <c r="AE465" s="73">
        <v>182</v>
      </c>
      <c r="AF465" s="73">
        <v>26</v>
      </c>
      <c r="AG465" s="73">
        <v>8</v>
      </c>
      <c r="AH465" s="73">
        <v>30</v>
      </c>
      <c r="AI465" s="105">
        <v>6879</v>
      </c>
      <c r="AJ465" s="105">
        <v>690</v>
      </c>
      <c r="AK465" s="105">
        <v>246</v>
      </c>
      <c r="AL465" s="105">
        <v>64</v>
      </c>
      <c r="AM465" s="105">
        <v>38</v>
      </c>
      <c r="AN465" s="105">
        <v>30</v>
      </c>
      <c r="AQ465" s="73">
        <v>165.762</v>
      </c>
      <c r="AT465" s="73">
        <v>1.82821</v>
      </c>
      <c r="AU465" s="73">
        <v>0</v>
      </c>
      <c r="AY465" s="73"/>
      <c r="AZ465" s="7"/>
    </row>
    <row r="466" spans="1:52" ht="16.5">
      <c r="A466" s="64">
        <v>39319</v>
      </c>
      <c r="B466" s="63">
        <f t="shared" si="7"/>
        <v>237</v>
      </c>
      <c r="C466" s="71">
        <v>0.658565</v>
      </c>
      <c r="D466" s="72">
        <v>0.658565</v>
      </c>
      <c r="E466" s="49"/>
      <c r="F466">
        <v>39.08256465</v>
      </c>
      <c r="G466">
        <v>-78.19001128</v>
      </c>
      <c r="H466" s="105">
        <v>19.775</v>
      </c>
      <c r="I466" s="73"/>
      <c r="M466" s="105">
        <v>545.2337500000012</v>
      </c>
      <c r="N466" s="105">
        <v>31.4</v>
      </c>
      <c r="O466" s="105">
        <v>43</v>
      </c>
      <c r="P466" s="73">
        <v>73.0998</v>
      </c>
      <c r="R466" s="73"/>
      <c r="S466" s="73"/>
      <c r="T466" s="73"/>
      <c r="U466" s="73"/>
      <c r="V466" s="73"/>
      <c r="W466" s="73"/>
      <c r="X466" s="73"/>
      <c r="Y466" s="73"/>
      <c r="Z466" s="73"/>
      <c r="AA466" s="73"/>
      <c r="AB466" s="73">
        <v>4841.4</v>
      </c>
      <c r="AC466" s="73">
        <v>6159</v>
      </c>
      <c r="AD466" s="73">
        <v>449</v>
      </c>
      <c r="AE466" s="73">
        <v>177</v>
      </c>
      <c r="AF466" s="73">
        <v>37</v>
      </c>
      <c r="AG466" s="73">
        <v>7</v>
      </c>
      <c r="AH466" s="73">
        <v>21</v>
      </c>
      <c r="AI466" s="105">
        <v>6850</v>
      </c>
      <c r="AJ466" s="105">
        <v>691</v>
      </c>
      <c r="AK466" s="105">
        <v>242</v>
      </c>
      <c r="AL466" s="105">
        <v>65</v>
      </c>
      <c r="AM466" s="105">
        <v>28</v>
      </c>
      <c r="AN466" s="105">
        <v>21</v>
      </c>
      <c r="AQ466" s="73">
        <v>153.504</v>
      </c>
      <c r="AT466" s="73">
        <v>1.90712</v>
      </c>
      <c r="AU466" s="73">
        <v>0</v>
      </c>
      <c r="AY466" s="73"/>
      <c r="AZ466" s="7"/>
    </row>
    <row r="467" spans="1:52" ht="16.5">
      <c r="A467" s="64">
        <v>39319</v>
      </c>
      <c r="B467" s="63">
        <f t="shared" si="7"/>
        <v>237</v>
      </c>
      <c r="C467" s="71">
        <v>0.658681</v>
      </c>
      <c r="D467" s="72">
        <v>0.658681</v>
      </c>
      <c r="E467" s="49"/>
      <c r="F467">
        <v>39.08709109</v>
      </c>
      <c r="G467">
        <v>-78.18662799</v>
      </c>
      <c r="H467" s="105">
        <v>19.801</v>
      </c>
      <c r="I467" s="73"/>
      <c r="M467" s="105">
        <v>528.7978500000008</v>
      </c>
      <c r="N467" s="105">
        <v>31.4</v>
      </c>
      <c r="O467" s="105">
        <v>41.5</v>
      </c>
      <c r="P467" s="73">
        <v>72.9566</v>
      </c>
      <c r="R467" s="73"/>
      <c r="S467" s="73"/>
      <c r="T467" s="73"/>
      <c r="U467" s="73"/>
      <c r="V467" s="73"/>
      <c r="W467" s="73"/>
      <c r="X467" s="73"/>
      <c r="Y467" s="73"/>
      <c r="Z467" s="73"/>
      <c r="AA467" s="73"/>
      <c r="AB467" s="73">
        <v>4820.2</v>
      </c>
      <c r="AC467" s="73">
        <v>6090</v>
      </c>
      <c r="AD467" s="73">
        <v>412</v>
      </c>
      <c r="AE467" s="73">
        <v>137</v>
      </c>
      <c r="AF467" s="73">
        <v>24</v>
      </c>
      <c r="AG467" s="73">
        <v>2</v>
      </c>
      <c r="AH467" s="73">
        <v>12</v>
      </c>
      <c r="AI467" s="105">
        <v>6677</v>
      </c>
      <c r="AJ467" s="105">
        <v>587</v>
      </c>
      <c r="AK467" s="105">
        <v>175</v>
      </c>
      <c r="AL467" s="105">
        <v>38</v>
      </c>
      <c r="AM467" s="105">
        <v>14</v>
      </c>
      <c r="AN467" s="105">
        <v>12</v>
      </c>
      <c r="AQ467" s="73">
        <v>152.488</v>
      </c>
      <c r="AT467" s="73">
        <v>1.89812</v>
      </c>
      <c r="AU467" s="73">
        <v>0</v>
      </c>
      <c r="AY467" s="73"/>
      <c r="AZ467" s="7"/>
    </row>
    <row r="468" spans="1:52" ht="16.5">
      <c r="A468" s="64">
        <v>39319</v>
      </c>
      <c r="B468" s="63">
        <f t="shared" si="7"/>
        <v>237</v>
      </c>
      <c r="C468" s="71">
        <v>0.658796</v>
      </c>
      <c r="D468" s="72">
        <v>0.658796</v>
      </c>
      <c r="E468" s="49"/>
      <c r="F468">
        <v>39.09157851</v>
      </c>
      <c r="G468">
        <v>-78.18327387</v>
      </c>
      <c r="H468" s="105">
        <v>19.794</v>
      </c>
      <c r="I468" s="73"/>
      <c r="M468" s="105">
        <v>533.2229000000007</v>
      </c>
      <c r="N468" s="105">
        <v>30.4</v>
      </c>
      <c r="O468" s="105">
        <v>48.4</v>
      </c>
      <c r="P468" s="73">
        <v>72.0396</v>
      </c>
      <c r="R468" s="73">
        <v>0.000131</v>
      </c>
      <c r="S468" s="106">
        <v>8.78E-05</v>
      </c>
      <c r="T468" s="106">
        <v>5.04E-05</v>
      </c>
      <c r="U468" s="106">
        <v>1.25E-05</v>
      </c>
      <c r="V468" s="106">
        <v>9.1E-06</v>
      </c>
      <c r="W468" s="106">
        <v>7.17E-06</v>
      </c>
      <c r="X468" s="73">
        <v>940.9</v>
      </c>
      <c r="Y468" s="73">
        <v>309.6</v>
      </c>
      <c r="Z468" s="73">
        <v>306</v>
      </c>
      <c r="AA468" s="73">
        <v>50.2</v>
      </c>
      <c r="AB468" s="73">
        <v>7235.1</v>
      </c>
      <c r="AC468" s="73">
        <v>6101</v>
      </c>
      <c r="AD468" s="73">
        <v>440</v>
      </c>
      <c r="AE468" s="73">
        <v>141</v>
      </c>
      <c r="AF468" s="73">
        <v>20</v>
      </c>
      <c r="AG468" s="73">
        <v>1</v>
      </c>
      <c r="AH468" s="73">
        <v>42</v>
      </c>
      <c r="AI468" s="105">
        <v>6745</v>
      </c>
      <c r="AJ468" s="105">
        <v>644</v>
      </c>
      <c r="AK468" s="105">
        <v>204</v>
      </c>
      <c r="AL468" s="105">
        <v>63</v>
      </c>
      <c r="AM468" s="105">
        <v>43</v>
      </c>
      <c r="AN468" s="105">
        <v>42</v>
      </c>
      <c r="AQ468" s="73">
        <v>139.3</v>
      </c>
      <c r="AT468" s="73">
        <v>1.89902</v>
      </c>
      <c r="AU468" s="73">
        <v>0</v>
      </c>
      <c r="AY468" s="73"/>
      <c r="AZ468" s="7"/>
    </row>
    <row r="469" spans="1:52" ht="16.5">
      <c r="A469" s="64">
        <v>39319</v>
      </c>
      <c r="B469" s="63">
        <f t="shared" si="7"/>
        <v>237</v>
      </c>
      <c r="C469" s="71">
        <v>0.658912</v>
      </c>
      <c r="D469" s="72">
        <v>0.658912</v>
      </c>
      <c r="E469" s="49"/>
      <c r="F469">
        <v>39.09610495</v>
      </c>
      <c r="G469">
        <v>-78.17989058</v>
      </c>
      <c r="H469" s="105">
        <v>19.785</v>
      </c>
      <c r="I469" s="73"/>
      <c r="M469" s="105">
        <v>538.9122500000012</v>
      </c>
      <c r="N469" s="105">
        <v>30.5</v>
      </c>
      <c r="O469" s="105">
        <v>45.4</v>
      </c>
      <c r="P469" s="73">
        <v>71.9536</v>
      </c>
      <c r="R469" s="73"/>
      <c r="S469" s="73"/>
      <c r="T469" s="73"/>
      <c r="U469" s="73"/>
      <c r="V469" s="73"/>
      <c r="W469" s="73"/>
      <c r="X469" s="73"/>
      <c r="Y469" s="73"/>
      <c r="Z469" s="73"/>
      <c r="AA469" s="73"/>
      <c r="AB469" s="73">
        <v>5021.3</v>
      </c>
      <c r="AC469" s="73">
        <v>6235</v>
      </c>
      <c r="AD469" s="73">
        <v>418</v>
      </c>
      <c r="AE469" s="73">
        <v>153</v>
      </c>
      <c r="AF469" s="73">
        <v>26</v>
      </c>
      <c r="AG469" s="73">
        <v>6</v>
      </c>
      <c r="AH469" s="73">
        <v>29</v>
      </c>
      <c r="AI469" s="105">
        <v>6867</v>
      </c>
      <c r="AJ469" s="105">
        <v>632</v>
      </c>
      <c r="AK469" s="105">
        <v>214</v>
      </c>
      <c r="AL469" s="105">
        <v>61</v>
      </c>
      <c r="AM469" s="105">
        <v>35</v>
      </c>
      <c r="AN469" s="105">
        <v>29</v>
      </c>
      <c r="AQ469" s="73">
        <v>139</v>
      </c>
      <c r="AT469" s="73">
        <v>1.89002</v>
      </c>
      <c r="AU469" s="73">
        <v>0</v>
      </c>
      <c r="AY469" s="73"/>
      <c r="AZ469" s="7"/>
    </row>
    <row r="470" spans="1:52" ht="16.5">
      <c r="A470" s="64">
        <v>39319</v>
      </c>
      <c r="B470" s="63">
        <f t="shared" si="7"/>
        <v>237</v>
      </c>
      <c r="C470" s="71">
        <v>0.659028</v>
      </c>
      <c r="D470" s="72">
        <v>0.659028</v>
      </c>
      <c r="E470" s="49"/>
      <c r="F470">
        <v>39.10063139</v>
      </c>
      <c r="G470">
        <v>-78.1765073</v>
      </c>
      <c r="H470" s="105">
        <v>19.793</v>
      </c>
      <c r="I470" s="73"/>
      <c r="M470" s="105">
        <v>533.8550500000001</v>
      </c>
      <c r="N470" s="105">
        <v>30.7</v>
      </c>
      <c r="O470" s="105">
        <v>45</v>
      </c>
      <c r="P470" s="73">
        <v>71.6241</v>
      </c>
      <c r="R470" s="73"/>
      <c r="S470" s="73"/>
      <c r="T470" s="73"/>
      <c r="U470" s="73"/>
      <c r="V470" s="73"/>
      <c r="W470" s="73"/>
      <c r="X470" s="73"/>
      <c r="Y470" s="73"/>
      <c r="Z470" s="73"/>
      <c r="AA470" s="73"/>
      <c r="AB470" s="73">
        <v>3994.3</v>
      </c>
      <c r="AC470" s="73">
        <v>6056</v>
      </c>
      <c r="AD470" s="73">
        <v>407</v>
      </c>
      <c r="AE470" s="73">
        <v>149</v>
      </c>
      <c r="AF470" s="73">
        <v>23</v>
      </c>
      <c r="AG470" s="73">
        <v>9</v>
      </c>
      <c r="AH470" s="73">
        <v>8</v>
      </c>
      <c r="AI470" s="105">
        <v>6652</v>
      </c>
      <c r="AJ470" s="105">
        <v>596</v>
      </c>
      <c r="AK470" s="105">
        <v>189</v>
      </c>
      <c r="AL470" s="105">
        <v>40</v>
      </c>
      <c r="AM470" s="105">
        <v>17</v>
      </c>
      <c r="AN470" s="105">
        <v>8</v>
      </c>
      <c r="AQ470" s="73">
        <v>134.618</v>
      </c>
      <c r="AT470" s="73">
        <v>1.80409</v>
      </c>
      <c r="AU470" s="73">
        <v>0</v>
      </c>
      <c r="AY470" s="73"/>
      <c r="AZ470" s="7"/>
    </row>
    <row r="471" spans="1:52" ht="16.5">
      <c r="A471" s="64">
        <v>39319</v>
      </c>
      <c r="B471" s="63">
        <f t="shared" si="7"/>
        <v>237</v>
      </c>
      <c r="C471" s="71">
        <v>0.659144</v>
      </c>
      <c r="D471" s="72">
        <v>0.659144</v>
      </c>
      <c r="E471" s="49"/>
      <c r="F471">
        <v>39.10515783</v>
      </c>
      <c r="G471">
        <v>-78.17312401</v>
      </c>
      <c r="H471" s="105">
        <v>19.802</v>
      </c>
      <c r="I471" s="73"/>
      <c r="M471" s="105">
        <v>528.1657000000014</v>
      </c>
      <c r="N471" s="105">
        <v>30.6</v>
      </c>
      <c r="O471" s="105">
        <v>46.2</v>
      </c>
      <c r="P471" s="73">
        <v>71.3662</v>
      </c>
      <c r="R471" s="73">
        <v>0.000127</v>
      </c>
      <c r="S471" s="106">
        <v>8.82E-05</v>
      </c>
      <c r="T471" s="106">
        <v>4.93E-05</v>
      </c>
      <c r="U471" s="106">
        <v>1.21E-05</v>
      </c>
      <c r="V471" s="106">
        <v>9.19E-06</v>
      </c>
      <c r="W471" s="106">
        <v>7.66E-06</v>
      </c>
      <c r="X471" s="73">
        <v>940.9</v>
      </c>
      <c r="Y471" s="73">
        <v>309.7</v>
      </c>
      <c r="Z471" s="73">
        <v>306.1</v>
      </c>
      <c r="AA471" s="73">
        <v>51.4</v>
      </c>
      <c r="AB471" s="73">
        <v>3639.2</v>
      </c>
      <c r="AC471" s="73">
        <v>6079</v>
      </c>
      <c r="AD471" s="73">
        <v>441</v>
      </c>
      <c r="AE471" s="73">
        <v>159</v>
      </c>
      <c r="AF471" s="73">
        <v>11</v>
      </c>
      <c r="AG471" s="73">
        <v>8</v>
      </c>
      <c r="AH471" s="73">
        <v>15</v>
      </c>
      <c r="AI471" s="105">
        <v>6713</v>
      </c>
      <c r="AJ471" s="105">
        <v>634</v>
      </c>
      <c r="AK471" s="105">
        <v>193</v>
      </c>
      <c r="AL471" s="105">
        <v>34</v>
      </c>
      <c r="AM471" s="105">
        <v>23</v>
      </c>
      <c r="AN471" s="105">
        <v>15</v>
      </c>
      <c r="AQ471" s="73">
        <v>130.165</v>
      </c>
      <c r="AT471" s="73">
        <v>1.77311</v>
      </c>
      <c r="AU471" s="73">
        <v>0</v>
      </c>
      <c r="AY471" s="73"/>
      <c r="AZ471" s="7"/>
    </row>
    <row r="472" spans="1:52" ht="16.5">
      <c r="A472" s="64">
        <v>39319</v>
      </c>
      <c r="B472" s="63">
        <f t="shared" si="7"/>
        <v>237</v>
      </c>
      <c r="C472" s="71">
        <v>0.659259</v>
      </c>
      <c r="D472" s="72">
        <v>0.659259</v>
      </c>
      <c r="E472" s="49"/>
      <c r="F472">
        <v>39.10964525</v>
      </c>
      <c r="G472">
        <v>-78.16976989</v>
      </c>
      <c r="H472" s="105">
        <v>19.8</v>
      </c>
      <c r="I472" s="73"/>
      <c r="M472" s="105">
        <v>529.43</v>
      </c>
      <c r="N472" s="105">
        <v>31.1</v>
      </c>
      <c r="O472" s="105">
        <v>43.5</v>
      </c>
      <c r="P472" s="73">
        <v>70.7071</v>
      </c>
      <c r="R472" s="73"/>
      <c r="S472" s="73"/>
      <c r="T472" s="73"/>
      <c r="U472" s="73"/>
      <c r="V472" s="73"/>
      <c r="W472" s="73"/>
      <c r="X472" s="73"/>
      <c r="Y472" s="73"/>
      <c r="Z472" s="73"/>
      <c r="AA472" s="73"/>
      <c r="AB472" s="73">
        <v>3294.8</v>
      </c>
      <c r="AC472" s="73">
        <v>5961</v>
      </c>
      <c r="AD472" s="73">
        <v>449</v>
      </c>
      <c r="AE472" s="73">
        <v>159</v>
      </c>
      <c r="AF472" s="73">
        <v>28</v>
      </c>
      <c r="AG472" s="73">
        <v>6</v>
      </c>
      <c r="AH472" s="73">
        <v>13</v>
      </c>
      <c r="AI472" s="105">
        <v>6616</v>
      </c>
      <c r="AJ472" s="105">
        <v>655</v>
      </c>
      <c r="AK472" s="105">
        <v>206</v>
      </c>
      <c r="AL472" s="105">
        <v>47</v>
      </c>
      <c r="AM472" s="105">
        <v>19</v>
      </c>
      <c r="AN472" s="105">
        <v>13</v>
      </c>
      <c r="AQ472" s="73">
        <v>133.374</v>
      </c>
      <c r="AT472" s="73">
        <v>1.76411</v>
      </c>
      <c r="AU472" s="73">
        <v>0</v>
      </c>
      <c r="AY472" s="73"/>
      <c r="AZ472" s="7"/>
    </row>
    <row r="473" spans="1:52" ht="16.5">
      <c r="A473" s="64">
        <v>39319</v>
      </c>
      <c r="B473" s="63">
        <f t="shared" si="7"/>
        <v>237</v>
      </c>
      <c r="C473" s="71">
        <v>0.659375</v>
      </c>
      <c r="D473" s="72">
        <v>0.659375</v>
      </c>
      <c r="E473" s="49"/>
      <c r="F473">
        <v>39.11417169</v>
      </c>
      <c r="G473">
        <v>-78.16638661</v>
      </c>
      <c r="H473" s="105">
        <v>19.814</v>
      </c>
      <c r="I473" s="73"/>
      <c r="M473" s="105">
        <v>520.5799000000006</v>
      </c>
      <c r="N473" s="105">
        <v>30.5</v>
      </c>
      <c r="O473" s="105">
        <v>48.4</v>
      </c>
      <c r="P473" s="73">
        <v>70.8504</v>
      </c>
      <c r="R473" s="73"/>
      <c r="S473" s="73"/>
      <c r="T473" s="73"/>
      <c r="U473" s="73"/>
      <c r="V473" s="73"/>
      <c r="W473" s="73"/>
      <c r="X473" s="73"/>
      <c r="Y473" s="73"/>
      <c r="Z473" s="73"/>
      <c r="AA473" s="73"/>
      <c r="AB473" s="73">
        <v>4156.5</v>
      </c>
      <c r="AC473" s="73">
        <v>5973</v>
      </c>
      <c r="AD473" s="73">
        <v>487</v>
      </c>
      <c r="AE473" s="73">
        <v>134</v>
      </c>
      <c r="AF473" s="73">
        <v>15</v>
      </c>
      <c r="AG473" s="73">
        <v>8</v>
      </c>
      <c r="AH473" s="73">
        <v>20</v>
      </c>
      <c r="AI473" s="105">
        <v>6637</v>
      </c>
      <c r="AJ473" s="105">
        <v>664</v>
      </c>
      <c r="AK473" s="105">
        <v>177</v>
      </c>
      <c r="AL473" s="105">
        <v>43</v>
      </c>
      <c r="AM473" s="105">
        <v>28</v>
      </c>
      <c r="AN473" s="105">
        <v>20</v>
      </c>
      <c r="AQ473" s="73">
        <v>145.031</v>
      </c>
      <c r="AT473" s="73">
        <v>1.67819</v>
      </c>
      <c r="AU473" s="73">
        <v>0</v>
      </c>
      <c r="AY473" s="73"/>
      <c r="AZ473" s="7"/>
    </row>
    <row r="474" spans="1:52" ht="16.5">
      <c r="A474" s="64">
        <v>39319</v>
      </c>
      <c r="B474" s="63">
        <f t="shared" si="7"/>
        <v>237</v>
      </c>
      <c r="C474" s="71">
        <v>0.659491</v>
      </c>
      <c r="D474" s="72">
        <v>0.659491</v>
      </c>
      <c r="E474" s="49"/>
      <c r="F474">
        <v>39.11869813</v>
      </c>
      <c r="G474">
        <v>-78.16300332</v>
      </c>
      <c r="H474" s="105">
        <v>19.869</v>
      </c>
      <c r="I474" s="73"/>
      <c r="M474" s="105">
        <v>485.81165000000146</v>
      </c>
      <c r="N474" s="105">
        <v>30.7</v>
      </c>
      <c r="O474" s="105">
        <v>51.5</v>
      </c>
      <c r="P474" s="73">
        <v>70.0624</v>
      </c>
      <c r="R474" s="73">
        <v>0.000129</v>
      </c>
      <c r="S474" s="106">
        <v>8.87E-05</v>
      </c>
      <c r="T474" s="106">
        <v>5.09E-05</v>
      </c>
      <c r="U474" s="106">
        <v>1.12E-05</v>
      </c>
      <c r="V474" s="106">
        <v>9.41E-06</v>
      </c>
      <c r="W474" s="106">
        <v>7.75E-06</v>
      </c>
      <c r="X474" s="73">
        <v>943.1</v>
      </c>
      <c r="Y474" s="73">
        <v>309.8</v>
      </c>
      <c r="Z474" s="73">
        <v>306.2</v>
      </c>
      <c r="AA474" s="73">
        <v>51.6</v>
      </c>
      <c r="AB474" s="73">
        <v>4182.4</v>
      </c>
      <c r="AC474" s="73">
        <v>5939</v>
      </c>
      <c r="AD474" s="73">
        <v>435</v>
      </c>
      <c r="AE474" s="73">
        <v>127</v>
      </c>
      <c r="AF474" s="73">
        <v>22</v>
      </c>
      <c r="AG474" s="73">
        <v>7</v>
      </c>
      <c r="AH474" s="73">
        <v>23</v>
      </c>
      <c r="AI474" s="105">
        <v>6553</v>
      </c>
      <c r="AJ474" s="105">
        <v>614</v>
      </c>
      <c r="AK474" s="105">
        <v>179</v>
      </c>
      <c r="AL474" s="105">
        <v>52</v>
      </c>
      <c r="AM474" s="105">
        <v>30</v>
      </c>
      <c r="AN474" s="105">
        <v>23</v>
      </c>
      <c r="AQ474" s="73">
        <v>153.968</v>
      </c>
      <c r="AT474" s="73">
        <v>1.60325</v>
      </c>
      <c r="AU474" s="73">
        <v>0</v>
      </c>
      <c r="AY474" s="73"/>
      <c r="AZ474" s="7"/>
    </row>
    <row r="475" spans="1:52" ht="16.5">
      <c r="A475" s="64">
        <v>39319</v>
      </c>
      <c r="B475" s="63">
        <f t="shared" si="7"/>
        <v>237</v>
      </c>
      <c r="C475" s="71">
        <v>0.659606</v>
      </c>
      <c r="D475" s="72">
        <v>0.659606</v>
      </c>
      <c r="E475" s="49"/>
      <c r="F475">
        <v>39.12318555</v>
      </c>
      <c r="G475">
        <v>-78.1596492</v>
      </c>
      <c r="H475" s="105">
        <v>20.001</v>
      </c>
      <c r="I475" s="73"/>
      <c r="M475" s="105">
        <v>402.36785000000054</v>
      </c>
      <c r="N475" s="105">
        <v>31.6</v>
      </c>
      <c r="O475" s="105">
        <v>49.6</v>
      </c>
      <c r="P475" s="73">
        <v>70.134</v>
      </c>
      <c r="R475" s="73"/>
      <c r="S475" s="73"/>
      <c r="T475" s="73"/>
      <c r="U475" s="73"/>
      <c r="V475" s="73"/>
      <c r="W475" s="73"/>
      <c r="X475" s="73"/>
      <c r="Y475" s="73"/>
      <c r="Z475" s="73"/>
      <c r="AA475" s="73"/>
      <c r="AB475" s="73">
        <v>3841.4</v>
      </c>
      <c r="AC475" s="73">
        <v>5602</v>
      </c>
      <c r="AD475" s="73">
        <v>423</v>
      </c>
      <c r="AE475" s="73">
        <v>157</v>
      </c>
      <c r="AF475" s="73">
        <v>29</v>
      </c>
      <c r="AG475" s="73">
        <v>15</v>
      </c>
      <c r="AH475" s="73">
        <v>14</v>
      </c>
      <c r="AI475" s="105">
        <v>6240</v>
      </c>
      <c r="AJ475" s="105">
        <v>638</v>
      </c>
      <c r="AK475" s="105">
        <v>215</v>
      </c>
      <c r="AL475" s="105">
        <v>58</v>
      </c>
      <c r="AM475" s="105">
        <v>29</v>
      </c>
      <c r="AN475" s="105">
        <v>14</v>
      </c>
      <c r="AQ475" s="73">
        <v>165.769</v>
      </c>
      <c r="AT475" s="73">
        <v>1.50744</v>
      </c>
      <c r="AU475" s="73">
        <v>0</v>
      </c>
      <c r="AY475" s="73"/>
      <c r="AZ475" s="7"/>
    </row>
    <row r="476" spans="1:52" ht="16.5">
      <c r="A476" s="64">
        <v>39319</v>
      </c>
      <c r="B476" s="63">
        <f t="shared" si="7"/>
        <v>237</v>
      </c>
      <c r="C476" s="71">
        <v>0.659722</v>
      </c>
      <c r="D476" s="72">
        <v>0.659722</v>
      </c>
      <c r="E476" s="49"/>
      <c r="F476">
        <v>39.12771199</v>
      </c>
      <c r="G476">
        <v>-78.15626592</v>
      </c>
      <c r="H476" s="105">
        <v>20.047</v>
      </c>
      <c r="I476" s="73"/>
      <c r="M476" s="105">
        <v>373.2889500000001</v>
      </c>
      <c r="N476" s="105">
        <v>31.9</v>
      </c>
      <c r="O476" s="105">
        <v>49.1</v>
      </c>
      <c r="P476" s="73">
        <v>70.091</v>
      </c>
      <c r="R476" s="73"/>
      <c r="S476" s="73"/>
      <c r="T476" s="73"/>
      <c r="U476" s="73"/>
      <c r="V476" s="73"/>
      <c r="W476" s="73"/>
      <c r="X476" s="73"/>
      <c r="Y476" s="73"/>
      <c r="Z476" s="73"/>
      <c r="AA476" s="73"/>
      <c r="AB476" s="73">
        <v>3843.4</v>
      </c>
      <c r="AC476" s="73">
        <v>5495</v>
      </c>
      <c r="AD476" s="73">
        <v>402</v>
      </c>
      <c r="AE476" s="73">
        <v>154</v>
      </c>
      <c r="AF476" s="73">
        <v>20</v>
      </c>
      <c r="AG476" s="73">
        <v>5</v>
      </c>
      <c r="AH476" s="73">
        <v>9</v>
      </c>
      <c r="AI476" s="105">
        <v>6085</v>
      </c>
      <c r="AJ476" s="105">
        <v>590</v>
      </c>
      <c r="AK476" s="105">
        <v>188</v>
      </c>
      <c r="AL476" s="105">
        <v>34</v>
      </c>
      <c r="AM476" s="105">
        <v>14</v>
      </c>
      <c r="AN476" s="105">
        <v>9</v>
      </c>
      <c r="AQ476" s="73">
        <v>166.256</v>
      </c>
      <c r="AT476" s="73">
        <v>1.44459</v>
      </c>
      <c r="AU476" s="73">
        <v>0</v>
      </c>
      <c r="AY476" s="73"/>
      <c r="AZ476" s="7"/>
    </row>
    <row r="477" spans="1:52" ht="16.5">
      <c r="A477" s="64">
        <v>39319</v>
      </c>
      <c r="B477" s="63">
        <f t="shared" si="7"/>
        <v>237</v>
      </c>
      <c r="C477" s="71">
        <v>0.659838</v>
      </c>
      <c r="D477" s="72">
        <v>0.659838</v>
      </c>
      <c r="E477" s="49"/>
      <c r="F477">
        <v>39.13223843</v>
      </c>
      <c r="G477">
        <v>-78.15288263</v>
      </c>
      <c r="H477" s="105">
        <v>20.15</v>
      </c>
      <c r="I477" s="73"/>
      <c r="M477" s="105">
        <v>308.1775000000016</v>
      </c>
      <c r="N477" s="105">
        <v>32.8</v>
      </c>
      <c r="O477" s="105">
        <v>49.9</v>
      </c>
      <c r="P477" s="73">
        <v>70.3633</v>
      </c>
      <c r="R477" s="73"/>
      <c r="S477" s="73"/>
      <c r="T477" s="73"/>
      <c r="U477" s="73"/>
      <c r="V477" s="73"/>
      <c r="W477" s="73"/>
      <c r="X477" s="73"/>
      <c r="Y477" s="73"/>
      <c r="Z477" s="73"/>
      <c r="AA477" s="73"/>
      <c r="AB477" s="73">
        <v>4206.6</v>
      </c>
      <c r="AC477" s="73">
        <v>5373</v>
      </c>
      <c r="AD477" s="73">
        <v>437</v>
      </c>
      <c r="AE477" s="73">
        <v>159</v>
      </c>
      <c r="AF477" s="73">
        <v>26</v>
      </c>
      <c r="AG477" s="73">
        <v>11</v>
      </c>
      <c r="AH477" s="73">
        <v>11</v>
      </c>
      <c r="AI477" s="105">
        <v>6017</v>
      </c>
      <c r="AJ477" s="105">
        <v>644</v>
      </c>
      <c r="AK477" s="105">
        <v>207</v>
      </c>
      <c r="AL477" s="105">
        <v>48</v>
      </c>
      <c r="AM477" s="105">
        <v>22</v>
      </c>
      <c r="AN477" s="105">
        <v>11</v>
      </c>
      <c r="AQ477" s="73">
        <v>178.128</v>
      </c>
      <c r="AT477" s="73">
        <v>1.43559</v>
      </c>
      <c r="AU477" s="73">
        <v>0</v>
      </c>
      <c r="AY477" s="73"/>
      <c r="AZ477" s="7"/>
    </row>
    <row r="478" spans="1:52" ht="16.5">
      <c r="A478" s="64">
        <v>39319</v>
      </c>
      <c r="B478" s="63">
        <f t="shared" si="7"/>
        <v>237</v>
      </c>
      <c r="C478" s="71">
        <v>0.659954</v>
      </c>
      <c r="D478" s="72">
        <v>0.659954</v>
      </c>
      <c r="E478" s="49"/>
      <c r="F478">
        <v>39.13676488</v>
      </c>
      <c r="G478">
        <v>-78.14949934</v>
      </c>
      <c r="H478" s="105">
        <v>20.251</v>
      </c>
      <c r="I478" s="73"/>
      <c r="M478" s="105">
        <v>244.33035000000018</v>
      </c>
      <c r="N478" s="105">
        <v>33.4</v>
      </c>
      <c r="O478" s="105">
        <v>46.1</v>
      </c>
      <c r="P478" s="73">
        <v>70.5782</v>
      </c>
      <c r="R478" s="73">
        <v>0.000133</v>
      </c>
      <c r="S478" s="106">
        <v>8.89E-05</v>
      </c>
      <c r="T478" s="106">
        <v>5.32E-05</v>
      </c>
      <c r="U478" s="106">
        <v>1.22E-05</v>
      </c>
      <c r="V478" s="106">
        <v>9.12E-06</v>
      </c>
      <c r="W478" s="106">
        <v>7.32E-06</v>
      </c>
      <c r="X478" s="73">
        <v>957.4</v>
      </c>
      <c r="Y478" s="73">
        <v>309.8</v>
      </c>
      <c r="Z478" s="73">
        <v>306.3</v>
      </c>
      <c r="AA478" s="73">
        <v>54.3</v>
      </c>
      <c r="AB478" s="73">
        <v>4603.5</v>
      </c>
      <c r="AC478" s="73">
        <v>5407</v>
      </c>
      <c r="AD478" s="73">
        <v>421</v>
      </c>
      <c r="AE478" s="73">
        <v>177</v>
      </c>
      <c r="AF478" s="73">
        <v>34</v>
      </c>
      <c r="AG478" s="73">
        <v>13</v>
      </c>
      <c r="AH478" s="73">
        <v>25</v>
      </c>
      <c r="AI478" s="105">
        <v>6077</v>
      </c>
      <c r="AJ478" s="105">
        <v>670</v>
      </c>
      <c r="AK478" s="105">
        <v>249</v>
      </c>
      <c r="AL478" s="105">
        <v>72</v>
      </c>
      <c r="AM478" s="105">
        <v>38</v>
      </c>
      <c r="AN478" s="105">
        <v>25</v>
      </c>
      <c r="AQ478" s="73">
        <v>177.184</v>
      </c>
      <c r="AT478" s="73">
        <v>1.40571</v>
      </c>
      <c r="AU478" s="73">
        <v>0</v>
      </c>
      <c r="AY478" s="73"/>
      <c r="AZ478" s="7"/>
    </row>
    <row r="479" spans="1:52" ht="16.5">
      <c r="A479" s="64">
        <v>39319</v>
      </c>
      <c r="B479" s="63">
        <f t="shared" si="7"/>
        <v>237</v>
      </c>
      <c r="C479" s="71">
        <v>0.660069</v>
      </c>
      <c r="D479" s="72">
        <v>0.660069</v>
      </c>
      <c r="E479" s="49"/>
      <c r="F479">
        <v>39.1412523</v>
      </c>
      <c r="G479">
        <v>-78.14614522</v>
      </c>
      <c r="H479" s="105">
        <v>20.279</v>
      </c>
      <c r="I479" s="73"/>
      <c r="M479" s="105">
        <v>226.63015000000087</v>
      </c>
      <c r="N479" s="105">
        <v>34.2</v>
      </c>
      <c r="O479" s="105">
        <v>44.7</v>
      </c>
      <c r="P479" s="73">
        <v>71.2086</v>
      </c>
      <c r="R479" s="73"/>
      <c r="S479" s="73"/>
      <c r="T479" s="73"/>
      <c r="U479" s="73"/>
      <c r="V479" s="73"/>
      <c r="W479" s="73"/>
      <c r="X479" s="73"/>
      <c r="Y479" s="73"/>
      <c r="Z479" s="73"/>
      <c r="AA479" s="73"/>
      <c r="AB479" s="73">
        <v>4448.8</v>
      </c>
      <c r="AC479" s="73">
        <v>5721</v>
      </c>
      <c r="AD479" s="73">
        <v>428</v>
      </c>
      <c r="AE479" s="73">
        <v>172</v>
      </c>
      <c r="AF479" s="73">
        <v>33</v>
      </c>
      <c r="AG479" s="73">
        <v>5</v>
      </c>
      <c r="AH479" s="73">
        <v>15</v>
      </c>
      <c r="AI479" s="105">
        <v>6374</v>
      </c>
      <c r="AJ479" s="105">
        <v>653</v>
      </c>
      <c r="AK479" s="105">
        <v>225</v>
      </c>
      <c r="AL479" s="105">
        <v>53</v>
      </c>
      <c r="AM479" s="105">
        <v>20</v>
      </c>
      <c r="AN479" s="105">
        <v>15</v>
      </c>
      <c r="AQ479" s="73">
        <v>172.659</v>
      </c>
      <c r="AT479" s="73">
        <v>1.34177</v>
      </c>
      <c r="AU479" s="73">
        <v>0</v>
      </c>
      <c r="AY479" s="73"/>
      <c r="AZ479" s="7"/>
    </row>
    <row r="480" spans="1:52" ht="16.5">
      <c r="A480" s="64">
        <v>39319</v>
      </c>
      <c r="B480" s="63">
        <f t="shared" si="7"/>
        <v>237</v>
      </c>
      <c r="C480" s="71">
        <v>0.660185</v>
      </c>
      <c r="D480" s="72">
        <v>0.660185</v>
      </c>
      <c r="E480" s="49"/>
      <c r="F480">
        <v>39.1435278</v>
      </c>
      <c r="G480">
        <v>-78.1444444</v>
      </c>
      <c r="H480" s="105">
        <v>20.291</v>
      </c>
      <c r="I480" s="73"/>
      <c r="M480" s="105">
        <v>219.04435000000012</v>
      </c>
      <c r="N480" s="105">
        <v>33.7</v>
      </c>
      <c r="O480" s="105">
        <v>43.8</v>
      </c>
      <c r="P480" s="73">
        <v>71.094</v>
      </c>
      <c r="R480" s="73"/>
      <c r="S480" s="73"/>
      <c r="T480" s="73"/>
      <c r="U480" s="73"/>
      <c r="V480" s="73"/>
      <c r="W480" s="73"/>
      <c r="X480" s="73"/>
      <c r="Y480" s="73"/>
      <c r="Z480" s="73"/>
      <c r="AA480" s="73"/>
      <c r="AB480" s="73">
        <v>4466.5</v>
      </c>
      <c r="AC480" s="73">
        <v>6200</v>
      </c>
      <c r="AD480" s="73">
        <v>457</v>
      </c>
      <c r="AE480" s="73">
        <v>158</v>
      </c>
      <c r="AF480" s="73">
        <v>31</v>
      </c>
      <c r="AG480" s="73">
        <v>7</v>
      </c>
      <c r="AH480" s="73">
        <v>19</v>
      </c>
      <c r="AI480" s="105">
        <v>6872</v>
      </c>
      <c r="AJ480" s="105">
        <v>672</v>
      </c>
      <c r="AK480" s="105">
        <v>215</v>
      </c>
      <c r="AL480" s="105">
        <v>57</v>
      </c>
      <c r="AM480" s="105">
        <v>26</v>
      </c>
      <c r="AN480" s="105">
        <v>19</v>
      </c>
      <c r="AQ480" s="73">
        <v>176.584</v>
      </c>
      <c r="AT480" s="73">
        <v>1.35475</v>
      </c>
      <c r="AU480" s="73">
        <v>0</v>
      </c>
      <c r="AY480" s="73"/>
      <c r="AZ480" s="7"/>
    </row>
    <row r="481" spans="1:52" ht="16.5">
      <c r="A481" s="64">
        <v>39319</v>
      </c>
      <c r="B481" s="63">
        <f t="shared" si="7"/>
        <v>237</v>
      </c>
      <c r="C481" s="71">
        <v>0.660301</v>
      </c>
      <c r="D481" s="72">
        <v>0.660301</v>
      </c>
      <c r="E481" s="49"/>
      <c r="F481">
        <v>39.1435278</v>
      </c>
      <c r="G481">
        <v>-78.1444444</v>
      </c>
      <c r="H481" s="105">
        <v>20.187</v>
      </c>
      <c r="I481" s="73"/>
      <c r="M481" s="105">
        <v>284.7879499999999</v>
      </c>
      <c r="N481" s="105">
        <v>32.5</v>
      </c>
      <c r="O481" s="105">
        <v>43</v>
      </c>
      <c r="P481" s="73">
        <v>71.753</v>
      </c>
      <c r="R481" s="73">
        <v>0.000134</v>
      </c>
      <c r="S481" s="106">
        <v>9.02E-05</v>
      </c>
      <c r="T481" s="106">
        <v>5.24E-05</v>
      </c>
      <c r="U481" s="106">
        <v>1.21E-05</v>
      </c>
      <c r="V481" s="106">
        <v>9.36E-06</v>
      </c>
      <c r="W481" s="106">
        <v>7.79E-06</v>
      </c>
      <c r="X481" s="73">
        <v>970.7</v>
      </c>
      <c r="Y481" s="73">
        <v>309.9</v>
      </c>
      <c r="Z481" s="73">
        <v>306.4</v>
      </c>
      <c r="AA481" s="73">
        <v>55.7</v>
      </c>
      <c r="AB481" s="73">
        <v>4586.9</v>
      </c>
      <c r="AC481" s="73">
        <v>5879</v>
      </c>
      <c r="AD481" s="73">
        <v>372</v>
      </c>
      <c r="AE481" s="73">
        <v>156</v>
      </c>
      <c r="AF481" s="73">
        <v>34</v>
      </c>
      <c r="AG481" s="73">
        <v>8</v>
      </c>
      <c r="AH481" s="73">
        <v>13</v>
      </c>
      <c r="AI481" s="105">
        <v>6462</v>
      </c>
      <c r="AJ481" s="105">
        <v>583</v>
      </c>
      <c r="AK481" s="105">
        <v>211</v>
      </c>
      <c r="AL481" s="105">
        <v>55</v>
      </c>
      <c r="AM481" s="105">
        <v>21</v>
      </c>
      <c r="AN481" s="105">
        <v>13</v>
      </c>
      <c r="AQ481" s="73">
        <v>166.474</v>
      </c>
      <c r="AT481" s="73">
        <v>1.41168</v>
      </c>
      <c r="AU481" s="73">
        <v>0</v>
      </c>
      <c r="AY481" s="73"/>
      <c r="AZ481" s="7"/>
    </row>
    <row r="482" spans="1:52" ht="16.5">
      <c r="A482" s="64">
        <v>39319</v>
      </c>
      <c r="B482" s="63">
        <f t="shared" si="7"/>
        <v>237</v>
      </c>
      <c r="C482" s="71">
        <v>0.660417</v>
      </c>
      <c r="D482" s="72">
        <v>0.660417</v>
      </c>
      <c r="E482" s="49"/>
      <c r="F482">
        <v>39.1435278</v>
      </c>
      <c r="G482">
        <v>-78.1444444</v>
      </c>
      <c r="H482" s="105">
        <v>20.072</v>
      </c>
      <c r="I482" s="73"/>
      <c r="M482" s="105">
        <v>357.485200000001</v>
      </c>
      <c r="N482" s="105">
        <v>31.3</v>
      </c>
      <c r="O482" s="105">
        <v>45.7</v>
      </c>
      <c r="P482" s="73">
        <v>71.5381</v>
      </c>
      <c r="R482" s="73"/>
      <c r="S482" s="73"/>
      <c r="T482" s="73"/>
      <c r="U482" s="73"/>
      <c r="V482" s="73"/>
      <c r="W482" s="73"/>
      <c r="X482" s="73"/>
      <c r="Y482" s="73"/>
      <c r="Z482" s="73"/>
      <c r="AA482" s="73"/>
      <c r="AB482" s="73">
        <v>5675.4</v>
      </c>
      <c r="AC482" s="73">
        <v>5388</v>
      </c>
      <c r="AD482" s="73">
        <v>437</v>
      </c>
      <c r="AE482" s="73">
        <v>162</v>
      </c>
      <c r="AF482" s="73">
        <v>40</v>
      </c>
      <c r="AG482" s="73">
        <v>10</v>
      </c>
      <c r="AH482" s="73">
        <v>24</v>
      </c>
      <c r="AI482" s="105">
        <v>6061</v>
      </c>
      <c r="AJ482" s="105">
        <v>673</v>
      </c>
      <c r="AK482" s="105">
        <v>236</v>
      </c>
      <c r="AL482" s="105">
        <v>74</v>
      </c>
      <c r="AM482" s="105">
        <v>34</v>
      </c>
      <c r="AN482" s="105">
        <v>24</v>
      </c>
      <c r="AQ482" s="73">
        <v>164.026</v>
      </c>
      <c r="AT482" s="73">
        <v>1.41367</v>
      </c>
      <c r="AU482" s="73">
        <v>0</v>
      </c>
      <c r="AY482" s="73"/>
      <c r="AZ482" s="7"/>
    </row>
    <row r="483" spans="1:52" ht="16.5">
      <c r="A483" s="64">
        <v>39319</v>
      </c>
      <c r="B483" s="63">
        <f t="shared" si="7"/>
        <v>237</v>
      </c>
      <c r="C483" s="71">
        <v>0.660532</v>
      </c>
      <c r="D483" s="72">
        <v>0.660532</v>
      </c>
      <c r="E483" s="49"/>
      <c r="F483">
        <v>39.1435278</v>
      </c>
      <c r="G483">
        <v>-78.1444444</v>
      </c>
      <c r="H483" s="105">
        <v>19.993</v>
      </c>
      <c r="I483" s="73"/>
      <c r="M483" s="105">
        <v>407.42505000000165</v>
      </c>
      <c r="N483" s="105">
        <v>30.8</v>
      </c>
      <c r="O483" s="105">
        <v>48.1</v>
      </c>
      <c r="P483" s="73">
        <v>71.3089</v>
      </c>
      <c r="R483" s="73"/>
      <c r="S483" s="73"/>
      <c r="T483" s="73"/>
      <c r="U483" s="73"/>
      <c r="V483" s="73"/>
      <c r="W483" s="73"/>
      <c r="X483" s="73"/>
      <c r="Y483" s="73"/>
      <c r="Z483" s="73"/>
      <c r="AA483" s="73"/>
      <c r="AB483" s="73">
        <v>6248.4</v>
      </c>
      <c r="AC483" s="73">
        <v>5556</v>
      </c>
      <c r="AD483" s="73">
        <v>433</v>
      </c>
      <c r="AE483" s="73">
        <v>164</v>
      </c>
      <c r="AF483" s="73">
        <v>33</v>
      </c>
      <c r="AG483" s="73">
        <v>19</v>
      </c>
      <c r="AH483" s="73">
        <v>18</v>
      </c>
      <c r="AI483" s="105">
        <v>6223</v>
      </c>
      <c r="AJ483" s="105">
        <v>667</v>
      </c>
      <c r="AK483" s="105">
        <v>234</v>
      </c>
      <c r="AL483" s="105">
        <v>70</v>
      </c>
      <c r="AM483" s="105">
        <v>37</v>
      </c>
      <c r="AN483" s="105">
        <v>18</v>
      </c>
      <c r="AQ483" s="73">
        <v>167.306</v>
      </c>
      <c r="AT483" s="73">
        <v>1.50248</v>
      </c>
      <c r="AU483" s="73">
        <v>0</v>
      </c>
      <c r="AY483" s="73"/>
      <c r="AZ483" s="7"/>
    </row>
    <row r="484" spans="1:52" ht="16.5">
      <c r="A484" s="64">
        <v>39319</v>
      </c>
      <c r="B484" s="63">
        <f t="shared" si="7"/>
        <v>237</v>
      </c>
      <c r="C484" s="71">
        <v>0.660648</v>
      </c>
      <c r="D484" s="72">
        <v>0.660648</v>
      </c>
      <c r="E484" s="49"/>
      <c r="F484">
        <v>39.1435278</v>
      </c>
      <c r="G484">
        <v>-78.1444444</v>
      </c>
      <c r="H484" s="105">
        <v>19.915</v>
      </c>
      <c r="I484" s="73"/>
      <c r="M484" s="105">
        <v>456.73275000000103</v>
      </c>
      <c r="N484" s="105">
        <v>30.5</v>
      </c>
      <c r="O484" s="105">
        <v>48.9</v>
      </c>
      <c r="P484" s="73">
        <v>70.4492</v>
      </c>
      <c r="R484" s="73">
        <v>0.000131</v>
      </c>
      <c r="S484" s="106">
        <v>8.78E-05</v>
      </c>
      <c r="T484" s="106">
        <v>5.14E-05</v>
      </c>
      <c r="U484" s="106">
        <v>1.16E-05</v>
      </c>
      <c r="V484" s="106">
        <v>8.86E-06</v>
      </c>
      <c r="W484" s="106">
        <v>7.22E-06</v>
      </c>
      <c r="X484" s="73">
        <v>959</v>
      </c>
      <c r="Y484" s="73">
        <v>309.9</v>
      </c>
      <c r="Z484" s="73">
        <v>306.5</v>
      </c>
      <c r="AA484" s="73">
        <v>55</v>
      </c>
      <c r="AB484" s="73">
        <v>6071.9</v>
      </c>
      <c r="AC484" s="73">
        <v>5401</v>
      </c>
      <c r="AD484" s="73">
        <v>422</v>
      </c>
      <c r="AE484" s="73">
        <v>171</v>
      </c>
      <c r="AF484" s="73">
        <v>33</v>
      </c>
      <c r="AG484" s="73">
        <v>8</v>
      </c>
      <c r="AH484" s="73">
        <v>19</v>
      </c>
      <c r="AI484" s="105">
        <v>6054</v>
      </c>
      <c r="AJ484" s="105">
        <v>653</v>
      </c>
      <c r="AK484" s="105">
        <v>231</v>
      </c>
      <c r="AL484" s="105">
        <v>60</v>
      </c>
      <c r="AM484" s="105">
        <v>27</v>
      </c>
      <c r="AN484" s="105">
        <v>19</v>
      </c>
      <c r="AQ484" s="73">
        <v>153.402</v>
      </c>
      <c r="AT484" s="73">
        <v>1.53744</v>
      </c>
      <c r="AU484" s="73">
        <v>0</v>
      </c>
      <c r="AY484" s="73"/>
      <c r="AZ484" s="7"/>
    </row>
    <row r="485" spans="1:52" ht="16.5">
      <c r="A485" s="64">
        <v>39319</v>
      </c>
      <c r="B485" s="63">
        <f t="shared" si="7"/>
        <v>237</v>
      </c>
      <c r="C485" s="71">
        <v>0.660764</v>
      </c>
      <c r="D485" s="72">
        <v>0.660764</v>
      </c>
      <c r="E485" s="49"/>
      <c r="F485">
        <v>39.1435278</v>
      </c>
      <c r="G485">
        <v>-78.1444444</v>
      </c>
      <c r="H485" s="105">
        <v>19.86</v>
      </c>
      <c r="I485" s="73"/>
      <c r="M485" s="105">
        <v>491.5010000000002</v>
      </c>
      <c r="N485" s="105">
        <v>30.6</v>
      </c>
      <c r="O485" s="105">
        <v>44.2</v>
      </c>
      <c r="P485" s="73">
        <v>70.134</v>
      </c>
      <c r="R485" s="73"/>
      <c r="S485" s="73"/>
      <c r="T485" s="73"/>
      <c r="U485" s="73"/>
      <c r="V485" s="73"/>
      <c r="W485" s="73"/>
      <c r="X485" s="73"/>
      <c r="Y485" s="73"/>
      <c r="Z485" s="73"/>
      <c r="AA485" s="73"/>
      <c r="AB485" s="73">
        <v>4023.6</v>
      </c>
      <c r="AC485" s="73">
        <v>5316</v>
      </c>
      <c r="AD485" s="73">
        <v>459</v>
      </c>
      <c r="AE485" s="73">
        <v>179</v>
      </c>
      <c r="AF485" s="73">
        <v>30</v>
      </c>
      <c r="AG485" s="73">
        <v>8</v>
      </c>
      <c r="AH485" s="73">
        <v>19</v>
      </c>
      <c r="AI485" s="105">
        <v>6011</v>
      </c>
      <c r="AJ485" s="105">
        <v>695</v>
      </c>
      <c r="AK485" s="105">
        <v>236</v>
      </c>
      <c r="AL485" s="105">
        <v>57</v>
      </c>
      <c r="AM485" s="105">
        <v>27</v>
      </c>
      <c r="AN485" s="105">
        <v>19</v>
      </c>
      <c r="AQ485" s="73">
        <v>154.462</v>
      </c>
      <c r="AT485" s="73">
        <v>1.60426</v>
      </c>
      <c r="AU485" s="73">
        <v>0</v>
      </c>
      <c r="AY485" s="73"/>
      <c r="AZ485" s="7"/>
    </row>
    <row r="486" spans="1:52" ht="16.5">
      <c r="A486" s="64">
        <v>39319</v>
      </c>
      <c r="B486" s="63">
        <f t="shared" si="7"/>
        <v>237</v>
      </c>
      <c r="C486" s="71">
        <v>0.66088</v>
      </c>
      <c r="D486" s="72">
        <v>0.66088</v>
      </c>
      <c r="E486" s="49"/>
      <c r="F486">
        <v>39.1435278</v>
      </c>
      <c r="G486">
        <v>-78.1444444</v>
      </c>
      <c r="H486" s="105">
        <v>19.8</v>
      </c>
      <c r="I486" s="73"/>
      <c r="M486" s="105">
        <v>529.43</v>
      </c>
      <c r="N486" s="105">
        <v>30</v>
      </c>
      <c r="O486" s="105">
        <v>48.7</v>
      </c>
      <c r="P486" s="73">
        <v>69.1597</v>
      </c>
      <c r="R486" s="73"/>
      <c r="S486" s="73"/>
      <c r="T486" s="73"/>
      <c r="U486" s="73"/>
      <c r="V486" s="73"/>
      <c r="W486" s="73"/>
      <c r="X486" s="73"/>
      <c r="Y486" s="73"/>
      <c r="Z486" s="73"/>
      <c r="AA486" s="73"/>
      <c r="AB486" s="73">
        <v>5255.9</v>
      </c>
      <c r="AC486" s="73">
        <v>5364</v>
      </c>
      <c r="AD486" s="73">
        <v>421</v>
      </c>
      <c r="AE486" s="73">
        <v>159</v>
      </c>
      <c r="AF486" s="73">
        <v>29</v>
      </c>
      <c r="AG486" s="73">
        <v>10</v>
      </c>
      <c r="AH486" s="73">
        <v>28</v>
      </c>
      <c r="AI486" s="105">
        <v>6011</v>
      </c>
      <c r="AJ486" s="105">
        <v>647</v>
      </c>
      <c r="AK486" s="105">
        <v>226</v>
      </c>
      <c r="AL486" s="105">
        <v>67</v>
      </c>
      <c r="AM486" s="105">
        <v>38</v>
      </c>
      <c r="AN486" s="105">
        <v>28</v>
      </c>
      <c r="AQ486" s="73">
        <v>166.191</v>
      </c>
      <c r="AT486" s="73">
        <v>1.62823</v>
      </c>
      <c r="AU486" s="73">
        <v>0</v>
      </c>
      <c r="AY486" s="73"/>
      <c r="AZ486" s="7"/>
    </row>
    <row r="487" spans="1:52" ht="16.5">
      <c r="A487" s="64">
        <v>39319</v>
      </c>
      <c r="B487" s="63">
        <f t="shared" si="7"/>
        <v>237</v>
      </c>
      <c r="C487" s="71">
        <v>0.660995</v>
      </c>
      <c r="D487" s="72">
        <v>0.660995</v>
      </c>
      <c r="E487" s="49"/>
      <c r="F487">
        <v>39.1435278</v>
      </c>
      <c r="G487">
        <v>-78.1444444</v>
      </c>
      <c r="H487" s="105">
        <v>19.753</v>
      </c>
      <c r="I487" s="73"/>
      <c r="M487" s="105">
        <v>559.1410500000002</v>
      </c>
      <c r="N487" s="105">
        <v>29.3</v>
      </c>
      <c r="O487" s="105">
        <v>53.6</v>
      </c>
      <c r="P487" s="73">
        <v>68.9162</v>
      </c>
      <c r="R487" s="73">
        <v>0.000129</v>
      </c>
      <c r="S487" s="106">
        <v>8.89E-05</v>
      </c>
      <c r="T487" s="106">
        <v>4.94E-05</v>
      </c>
      <c r="U487" s="106">
        <v>1.13E-05</v>
      </c>
      <c r="V487" s="106">
        <v>8.72E-06</v>
      </c>
      <c r="W487" s="106">
        <v>7.79E-06</v>
      </c>
      <c r="X487" s="73">
        <v>944.6</v>
      </c>
      <c r="Y487" s="73">
        <v>310</v>
      </c>
      <c r="Z487" s="73">
        <v>306.5</v>
      </c>
      <c r="AA487" s="73">
        <v>53.6</v>
      </c>
      <c r="AB487" s="73">
        <v>6728</v>
      </c>
      <c r="AC487" s="73">
        <v>5299</v>
      </c>
      <c r="AD487" s="73">
        <v>413</v>
      </c>
      <c r="AE487" s="73">
        <v>168</v>
      </c>
      <c r="AF487" s="73">
        <v>27</v>
      </c>
      <c r="AG487" s="73">
        <v>11</v>
      </c>
      <c r="AH487" s="73">
        <v>22</v>
      </c>
      <c r="AI487" s="105">
        <v>5940</v>
      </c>
      <c r="AJ487" s="105">
        <v>641</v>
      </c>
      <c r="AK487" s="105">
        <v>228</v>
      </c>
      <c r="AL487" s="105">
        <v>60</v>
      </c>
      <c r="AM487" s="105">
        <v>33</v>
      </c>
      <c r="AN487" s="105">
        <v>22</v>
      </c>
      <c r="AQ487" s="73">
        <v>159.519</v>
      </c>
      <c r="AT487" s="73">
        <v>1.61923</v>
      </c>
      <c r="AU487" s="73">
        <v>0</v>
      </c>
      <c r="AY487" s="73"/>
      <c r="AZ487" s="7"/>
    </row>
    <row r="488" spans="1:52" ht="16.5">
      <c r="A488" s="64">
        <v>39319</v>
      </c>
      <c r="B488" s="63">
        <f t="shared" si="7"/>
        <v>237</v>
      </c>
      <c r="C488" s="71">
        <v>0.661111</v>
      </c>
      <c r="D488" s="72">
        <v>0.661111</v>
      </c>
      <c r="E488" s="49"/>
      <c r="F488">
        <v>39.1435278</v>
      </c>
      <c r="G488">
        <v>-78.1444444</v>
      </c>
      <c r="H488" s="105">
        <v>19.716</v>
      </c>
      <c r="I488" s="73"/>
      <c r="M488" s="105">
        <v>582.5306</v>
      </c>
      <c r="N488" s="105">
        <v>29.9</v>
      </c>
      <c r="O488" s="105">
        <v>45.9</v>
      </c>
      <c r="P488" s="73">
        <v>68.1998</v>
      </c>
      <c r="R488" s="73"/>
      <c r="S488" s="73"/>
      <c r="T488" s="73"/>
      <c r="U488" s="73"/>
      <c r="V488" s="73"/>
      <c r="W488" s="73"/>
      <c r="X488" s="73"/>
      <c r="Y488" s="73"/>
      <c r="Z488" s="73"/>
      <c r="AA488" s="73"/>
      <c r="AB488" s="73">
        <v>4582.1</v>
      </c>
      <c r="AC488" s="73">
        <v>5285</v>
      </c>
      <c r="AD488" s="73">
        <v>417</v>
      </c>
      <c r="AE488" s="73">
        <v>151</v>
      </c>
      <c r="AF488" s="73">
        <v>29</v>
      </c>
      <c r="AG488" s="73">
        <v>8</v>
      </c>
      <c r="AH488" s="73">
        <v>30</v>
      </c>
      <c r="AI488" s="105">
        <v>5920</v>
      </c>
      <c r="AJ488" s="105">
        <v>635</v>
      </c>
      <c r="AK488" s="105">
        <v>218</v>
      </c>
      <c r="AL488" s="105">
        <v>67</v>
      </c>
      <c r="AM488" s="105">
        <v>38</v>
      </c>
      <c r="AN488" s="105">
        <v>30</v>
      </c>
      <c r="AQ488" s="73">
        <v>156.999</v>
      </c>
      <c r="AT488" s="73">
        <v>1.57726</v>
      </c>
      <c r="AU488" s="73">
        <v>0</v>
      </c>
      <c r="AY488" s="73"/>
      <c r="AZ488" s="7"/>
    </row>
    <row r="489" spans="1:52" ht="16.5">
      <c r="A489" s="64">
        <v>39319</v>
      </c>
      <c r="B489" s="63">
        <f t="shared" si="7"/>
        <v>237</v>
      </c>
      <c r="C489" s="71">
        <v>0.661227</v>
      </c>
      <c r="D489" s="72">
        <v>0.661227</v>
      </c>
      <c r="E489" s="49"/>
      <c r="F489">
        <v>39.1435278</v>
      </c>
      <c r="G489">
        <v>-78.1444444</v>
      </c>
      <c r="H489" s="105">
        <v>19.667</v>
      </c>
      <c r="I489" s="73"/>
      <c r="M489" s="105">
        <v>613.5059499999988</v>
      </c>
      <c r="N489" s="105">
        <v>30</v>
      </c>
      <c r="O489" s="105">
        <v>45</v>
      </c>
      <c r="P489" s="73">
        <v>67.6267</v>
      </c>
      <c r="R489" s="73"/>
      <c r="S489" s="73"/>
      <c r="T489" s="73"/>
      <c r="U489" s="73"/>
      <c r="V489" s="73"/>
      <c r="W489" s="73"/>
      <c r="X489" s="73"/>
      <c r="Y489" s="73"/>
      <c r="Z489" s="73"/>
      <c r="AA489" s="73"/>
      <c r="AB489" s="73">
        <v>3293</v>
      </c>
      <c r="AC489" s="73">
        <v>5388</v>
      </c>
      <c r="AD489" s="73">
        <v>404</v>
      </c>
      <c r="AE489" s="73">
        <v>148</v>
      </c>
      <c r="AF489" s="73">
        <v>19</v>
      </c>
      <c r="AG489" s="73">
        <v>6</v>
      </c>
      <c r="AH489" s="73">
        <v>18</v>
      </c>
      <c r="AI489" s="105">
        <v>5983</v>
      </c>
      <c r="AJ489" s="105">
        <v>595</v>
      </c>
      <c r="AK489" s="105">
        <v>191</v>
      </c>
      <c r="AL489" s="105">
        <v>43</v>
      </c>
      <c r="AM489" s="105">
        <v>24</v>
      </c>
      <c r="AN489" s="105">
        <v>18</v>
      </c>
      <c r="AQ489" s="73">
        <v>141.805</v>
      </c>
      <c r="AT489" s="73">
        <v>1.6342</v>
      </c>
      <c r="AU489" s="73">
        <v>0</v>
      </c>
      <c r="AY489" s="73"/>
      <c r="AZ489" s="7"/>
    </row>
    <row r="490" spans="1:52" ht="16.5">
      <c r="A490" s="64">
        <v>39319</v>
      </c>
      <c r="B490" s="63">
        <f t="shared" si="7"/>
        <v>237</v>
      </c>
      <c r="C490" s="71">
        <v>0.661343</v>
      </c>
      <c r="D490" s="72">
        <v>0.661343</v>
      </c>
      <c r="E490" s="49"/>
      <c r="F490">
        <v>39.1435278</v>
      </c>
      <c r="G490">
        <v>-78.1444444</v>
      </c>
      <c r="H490" s="105">
        <v>19.608</v>
      </c>
      <c r="I490" s="73"/>
      <c r="M490" s="105">
        <v>650.8027999999995</v>
      </c>
      <c r="N490" s="105">
        <v>29.8</v>
      </c>
      <c r="O490" s="105">
        <v>43.7</v>
      </c>
      <c r="P490" s="73">
        <v>67.1825</v>
      </c>
      <c r="R490" s="73">
        <v>0.00013</v>
      </c>
      <c r="S490" s="106">
        <v>8.79E-05</v>
      </c>
      <c r="T490" s="106">
        <v>5.03E-05</v>
      </c>
      <c r="U490" s="106">
        <v>1.18E-05</v>
      </c>
      <c r="V490" s="106">
        <v>8.82E-06</v>
      </c>
      <c r="W490" s="106">
        <v>7.27E-06</v>
      </c>
      <c r="X490" s="73">
        <v>935.6</v>
      </c>
      <c r="Y490" s="73">
        <v>310.1</v>
      </c>
      <c r="Z490" s="73">
        <v>306.6</v>
      </c>
      <c r="AA490" s="73">
        <v>52.2</v>
      </c>
      <c r="AB490" s="73">
        <v>2880.4</v>
      </c>
      <c r="AC490" s="73">
        <v>5407</v>
      </c>
      <c r="AD490" s="73">
        <v>404</v>
      </c>
      <c r="AE490" s="73">
        <v>178</v>
      </c>
      <c r="AF490" s="73">
        <v>32</v>
      </c>
      <c r="AG490" s="73">
        <v>8</v>
      </c>
      <c r="AH490" s="73">
        <v>10</v>
      </c>
      <c r="AI490" s="105">
        <v>6039</v>
      </c>
      <c r="AJ490" s="105">
        <v>632</v>
      </c>
      <c r="AK490" s="105">
        <v>228</v>
      </c>
      <c r="AL490" s="105">
        <v>50</v>
      </c>
      <c r="AM490" s="105">
        <v>18</v>
      </c>
      <c r="AN490" s="105">
        <v>10</v>
      </c>
      <c r="AQ490" s="73">
        <v>140.646</v>
      </c>
      <c r="AT490" s="73">
        <v>1.6241</v>
      </c>
      <c r="AU490" s="73">
        <v>0</v>
      </c>
      <c r="AY490" s="73"/>
      <c r="AZ490" s="7"/>
    </row>
    <row r="491" spans="1:52" ht="16.5">
      <c r="A491" s="64">
        <v>39319</v>
      </c>
      <c r="B491" s="63">
        <f t="shared" si="7"/>
        <v>237</v>
      </c>
      <c r="C491" s="71">
        <v>0.661458</v>
      </c>
      <c r="D491" s="72">
        <v>0.661458</v>
      </c>
      <c r="E491" s="49"/>
      <c r="F491">
        <v>39.1435278</v>
      </c>
      <c r="G491">
        <v>-78.1444444</v>
      </c>
      <c r="H491" s="105">
        <v>19.571</v>
      </c>
      <c r="I491" s="73"/>
      <c r="M491" s="105">
        <v>674.1923499999994</v>
      </c>
      <c r="N491" s="105">
        <v>29.6</v>
      </c>
      <c r="O491" s="105">
        <v>45.8</v>
      </c>
      <c r="P491" s="73">
        <v>67.9705</v>
      </c>
      <c r="R491" s="73"/>
      <c r="S491" s="73"/>
      <c r="T491" s="73"/>
      <c r="U491" s="73"/>
      <c r="V491" s="73"/>
      <c r="W491" s="73"/>
      <c r="X491" s="73"/>
      <c r="Y491" s="73"/>
      <c r="Z491" s="73"/>
      <c r="AA491" s="73"/>
      <c r="AB491" s="73">
        <v>2664.8</v>
      </c>
      <c r="AC491" s="73">
        <v>5419</v>
      </c>
      <c r="AD491" s="73">
        <v>449</v>
      </c>
      <c r="AE491" s="73">
        <v>190</v>
      </c>
      <c r="AF491" s="73">
        <v>36</v>
      </c>
      <c r="AG491" s="73">
        <v>8</v>
      </c>
      <c r="AH491" s="73">
        <v>21</v>
      </c>
      <c r="AI491" s="105">
        <v>6123</v>
      </c>
      <c r="AJ491" s="105">
        <v>704</v>
      </c>
      <c r="AK491" s="105">
        <v>255</v>
      </c>
      <c r="AL491" s="105">
        <v>65</v>
      </c>
      <c r="AM491" s="105">
        <v>29</v>
      </c>
      <c r="AN491" s="105">
        <v>21</v>
      </c>
      <c r="AQ491" s="73">
        <v>130.465</v>
      </c>
      <c r="AT491" s="73">
        <v>1.66016</v>
      </c>
      <c r="AU491" s="73">
        <v>0</v>
      </c>
      <c r="AY491" s="73"/>
      <c r="AZ491" s="7"/>
    </row>
    <row r="492" spans="1:52" ht="16.5">
      <c r="A492" s="64">
        <v>39319</v>
      </c>
      <c r="B492" s="63">
        <f t="shared" si="7"/>
        <v>237</v>
      </c>
      <c r="C492" s="71">
        <v>0.661574</v>
      </c>
      <c r="D492" s="72">
        <v>0.661574</v>
      </c>
      <c r="E492" s="49"/>
      <c r="F492">
        <v>39.1435278</v>
      </c>
      <c r="G492">
        <v>-78.1444444</v>
      </c>
      <c r="H492" s="105">
        <v>19.525</v>
      </c>
      <c r="I492" s="73"/>
      <c r="M492" s="105">
        <v>703.2712500000016</v>
      </c>
      <c r="N492" s="105">
        <v>29.6</v>
      </c>
      <c r="O492" s="105">
        <v>45.3</v>
      </c>
      <c r="P492" s="73">
        <v>67.6983</v>
      </c>
      <c r="R492" s="73"/>
      <c r="S492" s="73"/>
      <c r="T492" s="73"/>
      <c r="U492" s="73"/>
      <c r="V492" s="73"/>
      <c r="W492" s="73"/>
      <c r="X492" s="73"/>
      <c r="Y492" s="73"/>
      <c r="Z492" s="73"/>
      <c r="AA492" s="73"/>
      <c r="AB492" s="73">
        <v>2575.2</v>
      </c>
      <c r="AC492" s="73">
        <v>5546</v>
      </c>
      <c r="AD492" s="73">
        <v>441</v>
      </c>
      <c r="AE492" s="73">
        <v>164</v>
      </c>
      <c r="AF492" s="73">
        <v>29</v>
      </c>
      <c r="AG492" s="73">
        <v>9</v>
      </c>
      <c r="AH492" s="73">
        <v>43</v>
      </c>
      <c r="AI492" s="105">
        <v>6232</v>
      </c>
      <c r="AJ492" s="105">
        <v>686</v>
      </c>
      <c r="AK492" s="105">
        <v>245</v>
      </c>
      <c r="AL492" s="105">
        <v>81</v>
      </c>
      <c r="AM492" s="105">
        <v>52</v>
      </c>
      <c r="AN492" s="105">
        <v>43</v>
      </c>
      <c r="AQ492" s="73">
        <v>129.52</v>
      </c>
      <c r="AT492" s="73">
        <v>1.62918</v>
      </c>
      <c r="AU492" s="73">
        <v>0</v>
      </c>
      <c r="AY492" s="73"/>
      <c r="AZ492" s="7"/>
    </row>
    <row r="493" spans="1:52" ht="16.5">
      <c r="A493" s="64">
        <v>39319</v>
      </c>
      <c r="B493" s="63">
        <f t="shared" si="7"/>
        <v>237</v>
      </c>
      <c r="C493" s="71">
        <v>0.66169</v>
      </c>
      <c r="D493" s="72">
        <v>0.66169</v>
      </c>
      <c r="E493" s="49"/>
      <c r="F493">
        <v>39.1435278</v>
      </c>
      <c r="G493">
        <v>-78.1444444</v>
      </c>
      <c r="H493" s="105">
        <v>19.476</v>
      </c>
      <c r="I493" s="73"/>
      <c r="M493" s="105">
        <v>734.2466000000004</v>
      </c>
      <c r="N493" s="105">
        <v>29.2</v>
      </c>
      <c r="O493" s="105">
        <v>45.9</v>
      </c>
      <c r="P493" s="73">
        <v>68.0422</v>
      </c>
      <c r="R493" s="73">
        <v>0.000135</v>
      </c>
      <c r="S493" s="106">
        <v>9.06E-05</v>
      </c>
      <c r="T493" s="106">
        <v>5.2E-05</v>
      </c>
      <c r="U493" s="106">
        <v>1.25E-05</v>
      </c>
      <c r="V493" s="106">
        <v>9.51E-06</v>
      </c>
      <c r="W493" s="106">
        <v>8.07E-06</v>
      </c>
      <c r="X493" s="73">
        <v>926.5</v>
      </c>
      <c r="Y493" s="73">
        <v>310.1</v>
      </c>
      <c r="Z493" s="73">
        <v>306.6</v>
      </c>
      <c r="AA493" s="73">
        <v>50</v>
      </c>
      <c r="AB493" s="73">
        <v>2642.1</v>
      </c>
      <c r="AC493" s="73">
        <v>5515</v>
      </c>
      <c r="AD493" s="73">
        <v>487</v>
      </c>
      <c r="AE493" s="73">
        <v>189</v>
      </c>
      <c r="AF493" s="73">
        <v>48</v>
      </c>
      <c r="AG493" s="73">
        <v>8</v>
      </c>
      <c r="AH493" s="73">
        <v>39</v>
      </c>
      <c r="AI493" s="105">
        <v>6286</v>
      </c>
      <c r="AJ493" s="105">
        <v>771</v>
      </c>
      <c r="AK493" s="105">
        <v>284</v>
      </c>
      <c r="AL493" s="105">
        <v>95</v>
      </c>
      <c r="AM493" s="105">
        <v>47</v>
      </c>
      <c r="AN493" s="105">
        <v>39</v>
      </c>
      <c r="AQ493" s="73">
        <v>110.819</v>
      </c>
      <c r="AT493" s="73">
        <v>1.67513</v>
      </c>
      <c r="AU493" s="73">
        <v>0</v>
      </c>
      <c r="AY493" s="73"/>
      <c r="AZ493" s="7"/>
    </row>
    <row r="494" spans="1:52" ht="16.5">
      <c r="A494" s="64">
        <v>39319</v>
      </c>
      <c r="B494" s="63">
        <f t="shared" si="7"/>
        <v>237</v>
      </c>
      <c r="C494" s="71">
        <v>0.661806</v>
      </c>
      <c r="D494" s="72">
        <v>0.661806</v>
      </c>
      <c r="E494" s="49"/>
      <c r="F494">
        <v>39.1435278</v>
      </c>
      <c r="G494">
        <v>-78.1444444</v>
      </c>
      <c r="H494" s="105">
        <v>19.426</v>
      </c>
      <c r="I494" s="73"/>
      <c r="M494" s="105">
        <v>765.8541000000023</v>
      </c>
      <c r="N494" s="105">
        <v>29.1</v>
      </c>
      <c r="O494" s="105">
        <v>45.5</v>
      </c>
      <c r="P494" s="73">
        <v>67.6267</v>
      </c>
      <c r="R494" s="73"/>
      <c r="S494" s="73"/>
      <c r="T494" s="73"/>
      <c r="U494" s="73"/>
      <c r="V494" s="73"/>
      <c r="W494" s="73"/>
      <c r="X494" s="73"/>
      <c r="Y494" s="73"/>
      <c r="Z494" s="73"/>
      <c r="AA494" s="73"/>
      <c r="AB494" s="73">
        <v>2558.2</v>
      </c>
      <c r="AC494" s="73">
        <v>5668</v>
      </c>
      <c r="AD494" s="73">
        <v>453</v>
      </c>
      <c r="AE494" s="73">
        <v>172</v>
      </c>
      <c r="AF494" s="73">
        <v>45</v>
      </c>
      <c r="AG494" s="73">
        <v>10</v>
      </c>
      <c r="AH494" s="73">
        <v>28</v>
      </c>
      <c r="AI494" s="105">
        <v>6376</v>
      </c>
      <c r="AJ494" s="105">
        <v>708</v>
      </c>
      <c r="AK494" s="105">
        <v>255</v>
      </c>
      <c r="AL494" s="105">
        <v>83</v>
      </c>
      <c r="AM494" s="105">
        <v>38</v>
      </c>
      <c r="AN494" s="105">
        <v>28</v>
      </c>
      <c r="AQ494" s="73">
        <v>104.862</v>
      </c>
      <c r="AT494" s="73">
        <v>1.75404</v>
      </c>
      <c r="AU494" s="73">
        <v>0</v>
      </c>
      <c r="AY494" s="73"/>
      <c r="AZ494" s="7"/>
    </row>
    <row r="495" spans="1:52" ht="16.5">
      <c r="A495" s="64">
        <v>39319</v>
      </c>
      <c r="B495" s="63">
        <f t="shared" si="7"/>
        <v>237</v>
      </c>
      <c r="C495" s="71">
        <v>0.661921</v>
      </c>
      <c r="D495" s="72">
        <v>0.661921</v>
      </c>
      <c r="E495" s="49"/>
      <c r="F495">
        <v>39.1435278</v>
      </c>
      <c r="G495">
        <v>-78.1444444</v>
      </c>
      <c r="H495" s="105">
        <v>19.386</v>
      </c>
      <c r="I495" s="73"/>
      <c r="M495" s="105">
        <v>791.1401000000005</v>
      </c>
      <c r="N495" s="105">
        <v>28.9</v>
      </c>
      <c r="O495" s="105">
        <v>45.7</v>
      </c>
      <c r="P495" s="73">
        <v>68.4004</v>
      </c>
      <c r="R495" s="73"/>
      <c r="S495" s="73"/>
      <c r="T495" s="73"/>
      <c r="U495" s="73"/>
      <c r="V495" s="73"/>
      <c r="W495" s="73"/>
      <c r="X495" s="73"/>
      <c r="Y495" s="73"/>
      <c r="Z495" s="73"/>
      <c r="AA495" s="73"/>
      <c r="AB495" s="73">
        <v>2572.3</v>
      </c>
      <c r="AC495" s="73">
        <v>5734</v>
      </c>
      <c r="AD495" s="73">
        <v>512</v>
      </c>
      <c r="AE495" s="73">
        <v>192</v>
      </c>
      <c r="AF495" s="73">
        <v>28</v>
      </c>
      <c r="AG495" s="73">
        <v>15</v>
      </c>
      <c r="AH495" s="73">
        <v>16</v>
      </c>
      <c r="AI495" s="105">
        <v>6497</v>
      </c>
      <c r="AJ495" s="105">
        <v>763</v>
      </c>
      <c r="AK495" s="105">
        <v>251</v>
      </c>
      <c r="AL495" s="105">
        <v>59</v>
      </c>
      <c r="AM495" s="105">
        <v>31</v>
      </c>
      <c r="AN495" s="105">
        <v>16</v>
      </c>
      <c r="AQ495" s="73">
        <v>106.638</v>
      </c>
      <c r="AT495" s="73">
        <v>1.81098</v>
      </c>
      <c r="AU495" s="73">
        <v>0</v>
      </c>
      <c r="AY495" s="73"/>
      <c r="AZ495" s="7"/>
    </row>
    <row r="496" spans="1:52" ht="16.5">
      <c r="A496" s="64">
        <v>39319</v>
      </c>
      <c r="B496" s="63">
        <f t="shared" si="7"/>
        <v>237</v>
      </c>
      <c r="C496" s="71">
        <v>0.662037</v>
      </c>
      <c r="D496" s="72">
        <v>0.662037</v>
      </c>
      <c r="E496" s="49"/>
      <c r="F496">
        <v>39.1435278</v>
      </c>
      <c r="G496">
        <v>-78.1444444</v>
      </c>
      <c r="H496" s="105">
        <v>19.337</v>
      </c>
      <c r="I496" s="73"/>
      <c r="M496" s="105">
        <v>822.1154500000011</v>
      </c>
      <c r="N496" s="105">
        <v>28.7</v>
      </c>
      <c r="O496" s="105">
        <v>45.7</v>
      </c>
      <c r="P496" s="73">
        <v>69.0594</v>
      </c>
      <c r="R496" s="73">
        <v>0.000138</v>
      </c>
      <c r="S496" s="106">
        <v>9.37E-05</v>
      </c>
      <c r="T496" s="106">
        <v>5.14E-05</v>
      </c>
      <c r="U496" s="106">
        <v>1.32E-05</v>
      </c>
      <c r="V496" s="106">
        <v>9.42E-06</v>
      </c>
      <c r="W496" s="106">
        <v>8.16E-06</v>
      </c>
      <c r="X496" s="73">
        <v>917.9</v>
      </c>
      <c r="Y496" s="73">
        <v>310.2</v>
      </c>
      <c r="Z496" s="73">
        <v>306.7</v>
      </c>
      <c r="AA496" s="73">
        <v>49</v>
      </c>
      <c r="AB496" s="73">
        <v>2592.2</v>
      </c>
      <c r="AC496" s="73">
        <v>5747</v>
      </c>
      <c r="AD496" s="73">
        <v>428</v>
      </c>
      <c r="AE496" s="73">
        <v>190</v>
      </c>
      <c r="AF496" s="73">
        <v>38</v>
      </c>
      <c r="AG496" s="73">
        <v>17</v>
      </c>
      <c r="AH496" s="73">
        <v>38</v>
      </c>
      <c r="AI496" s="105">
        <v>6458</v>
      </c>
      <c r="AJ496" s="105">
        <v>711</v>
      </c>
      <c r="AK496" s="105">
        <v>283</v>
      </c>
      <c r="AL496" s="105">
        <v>93</v>
      </c>
      <c r="AM496" s="105">
        <v>55</v>
      </c>
      <c r="AN496" s="105">
        <v>38</v>
      </c>
      <c r="AQ496" s="73">
        <v>117.007</v>
      </c>
      <c r="AT496" s="73">
        <v>1.76901</v>
      </c>
      <c r="AU496" s="73">
        <v>0</v>
      </c>
      <c r="AY496" s="73"/>
      <c r="AZ496" s="7"/>
    </row>
    <row r="497" spans="1:52" ht="16.5">
      <c r="A497" s="64">
        <v>39319</v>
      </c>
      <c r="B497" s="63">
        <f t="shared" si="7"/>
        <v>237</v>
      </c>
      <c r="C497" s="71">
        <v>0.662153</v>
      </c>
      <c r="D497" s="72">
        <v>0.662153</v>
      </c>
      <c r="E497" s="49"/>
      <c r="F497">
        <v>39.1435278</v>
      </c>
      <c r="G497">
        <v>-78.1444444</v>
      </c>
      <c r="H497" s="105">
        <v>19.283</v>
      </c>
      <c r="I497" s="73"/>
      <c r="M497" s="105">
        <v>856.251549999999</v>
      </c>
      <c r="N497" s="105">
        <v>28.5</v>
      </c>
      <c r="O497" s="105">
        <v>45.9</v>
      </c>
      <c r="P497" s="73">
        <v>70.2916</v>
      </c>
      <c r="R497" s="73"/>
      <c r="S497" s="73"/>
      <c r="T497" s="73"/>
      <c r="U497" s="73"/>
      <c r="V497" s="73"/>
      <c r="W497" s="73"/>
      <c r="X497" s="73"/>
      <c r="Y497" s="73"/>
      <c r="Z497" s="73"/>
      <c r="AA497" s="73"/>
      <c r="AB497" s="73">
        <v>2583.2</v>
      </c>
      <c r="AC497" s="73">
        <v>5948</v>
      </c>
      <c r="AD497" s="73">
        <v>439</v>
      </c>
      <c r="AE497" s="73">
        <v>168</v>
      </c>
      <c r="AF497" s="73">
        <v>34</v>
      </c>
      <c r="AG497" s="73">
        <v>16</v>
      </c>
      <c r="AH497" s="73">
        <v>28</v>
      </c>
      <c r="AI497" s="105">
        <v>6633</v>
      </c>
      <c r="AJ497" s="105">
        <v>685</v>
      </c>
      <c r="AK497" s="105">
        <v>246</v>
      </c>
      <c r="AL497" s="105">
        <v>78</v>
      </c>
      <c r="AM497" s="105">
        <v>44</v>
      </c>
      <c r="AN497" s="105">
        <v>28</v>
      </c>
      <c r="AQ497" s="73">
        <v>109.117</v>
      </c>
      <c r="AT497" s="73">
        <v>1.78419</v>
      </c>
      <c r="AU497" s="73">
        <v>0</v>
      </c>
      <c r="AY497" s="73"/>
      <c r="AZ497" s="7"/>
    </row>
    <row r="498" spans="1:52" ht="16.5">
      <c r="A498" s="64">
        <v>39319</v>
      </c>
      <c r="B498" s="63">
        <f t="shared" si="7"/>
        <v>237</v>
      </c>
      <c r="C498" s="71">
        <v>0.662269</v>
      </c>
      <c r="D498" s="72">
        <v>0.662269</v>
      </c>
      <c r="E498" s="49"/>
      <c r="F498">
        <v>39.1435278</v>
      </c>
      <c r="G498">
        <v>-78.1444444</v>
      </c>
      <c r="H498" s="105">
        <v>19.228</v>
      </c>
      <c r="I498" s="73"/>
      <c r="M498" s="105">
        <v>891.0198</v>
      </c>
      <c r="N498" s="105">
        <v>28.3</v>
      </c>
      <c r="O498" s="105">
        <v>45.6</v>
      </c>
      <c r="P498" s="73">
        <v>70.4206</v>
      </c>
      <c r="R498" s="73"/>
      <c r="S498" s="73"/>
      <c r="T498" s="73"/>
      <c r="U498" s="73"/>
      <c r="V498" s="73"/>
      <c r="W498" s="73"/>
      <c r="X498" s="73"/>
      <c r="Y498" s="73"/>
      <c r="Z498" s="73"/>
      <c r="AA498" s="73"/>
      <c r="AB498" s="73">
        <v>2635.4</v>
      </c>
      <c r="AC498" s="73">
        <v>6096</v>
      </c>
      <c r="AD498" s="73">
        <v>429</v>
      </c>
      <c r="AE498" s="73">
        <v>187</v>
      </c>
      <c r="AF498" s="73">
        <v>36</v>
      </c>
      <c r="AG498" s="73">
        <v>13</v>
      </c>
      <c r="AH498" s="73">
        <v>35</v>
      </c>
      <c r="AI498" s="105">
        <v>6796</v>
      </c>
      <c r="AJ498" s="105">
        <v>700</v>
      </c>
      <c r="AK498" s="105">
        <v>271</v>
      </c>
      <c r="AL498" s="105">
        <v>84</v>
      </c>
      <c r="AM498" s="105">
        <v>48</v>
      </c>
      <c r="AN498" s="105">
        <v>35</v>
      </c>
      <c r="AQ498" s="73">
        <v>116.55</v>
      </c>
      <c r="AT498" s="73">
        <v>1.84003</v>
      </c>
      <c r="AU498" s="73">
        <v>0</v>
      </c>
      <c r="AY498" s="73"/>
      <c r="AZ498" s="7"/>
    </row>
    <row r="499" spans="1:52" ht="16.5">
      <c r="A499" s="64">
        <v>39319</v>
      </c>
      <c r="B499" s="63">
        <f t="shared" si="7"/>
        <v>237</v>
      </c>
      <c r="C499" s="71">
        <v>0.662384</v>
      </c>
      <c r="D499" s="72">
        <v>0.662384</v>
      </c>
      <c r="E499" s="49"/>
      <c r="F499">
        <v>39.1435278</v>
      </c>
      <c r="G499">
        <v>-78.1444444</v>
      </c>
      <c r="H499" s="105">
        <v>19.189</v>
      </c>
      <c r="I499" s="73"/>
      <c r="M499" s="105">
        <v>915.6736500000006</v>
      </c>
      <c r="N499" s="105">
        <v>28.1</v>
      </c>
      <c r="O499" s="105">
        <v>45.6</v>
      </c>
      <c r="P499" s="73">
        <v>71.925</v>
      </c>
      <c r="R499" s="73">
        <v>0.000142</v>
      </c>
      <c r="S499" s="106">
        <v>9.62E-05</v>
      </c>
      <c r="T499" s="106">
        <v>5.41E-05</v>
      </c>
      <c r="U499" s="106">
        <v>1.26E-05</v>
      </c>
      <c r="V499" s="106">
        <v>9.89E-06</v>
      </c>
      <c r="W499" s="106">
        <v>8.92E-06</v>
      </c>
      <c r="X499" s="73">
        <v>908.4</v>
      </c>
      <c r="Y499" s="73">
        <v>310.2</v>
      </c>
      <c r="Z499" s="73">
        <v>306.8</v>
      </c>
      <c r="AA499" s="73">
        <v>47.7</v>
      </c>
      <c r="AB499" s="73">
        <v>2748.8</v>
      </c>
      <c r="AC499" s="73">
        <v>6171</v>
      </c>
      <c r="AD499" s="73">
        <v>471</v>
      </c>
      <c r="AE499" s="73">
        <v>172</v>
      </c>
      <c r="AF499" s="73">
        <v>27</v>
      </c>
      <c r="AG499" s="73">
        <v>7</v>
      </c>
      <c r="AH499" s="73">
        <v>29</v>
      </c>
      <c r="AI499" s="105">
        <v>6877</v>
      </c>
      <c r="AJ499" s="105">
        <v>706</v>
      </c>
      <c r="AK499" s="105">
        <v>235</v>
      </c>
      <c r="AL499" s="105">
        <v>63</v>
      </c>
      <c r="AM499" s="105">
        <v>36</v>
      </c>
      <c r="AN499" s="105">
        <v>29</v>
      </c>
      <c r="AQ499" s="73">
        <v>116.178</v>
      </c>
      <c r="AT499" s="73">
        <v>1.97389</v>
      </c>
      <c r="AU499" s="73">
        <v>0</v>
      </c>
      <c r="AY499" s="73"/>
      <c r="AZ499" s="7"/>
    </row>
    <row r="500" spans="1:52" ht="16.5">
      <c r="A500" s="64">
        <v>39319</v>
      </c>
      <c r="B500" s="63">
        <f t="shared" si="7"/>
        <v>237</v>
      </c>
      <c r="C500" s="71">
        <v>0.6625</v>
      </c>
      <c r="D500" s="72">
        <v>0.6625</v>
      </c>
      <c r="E500" s="49"/>
      <c r="F500">
        <v>39.1435278</v>
      </c>
      <c r="G500">
        <v>-78.1444444</v>
      </c>
      <c r="H500" s="105">
        <v>19.145</v>
      </c>
      <c r="I500" s="73"/>
      <c r="M500" s="105">
        <v>943.4882500000003</v>
      </c>
      <c r="N500" s="105">
        <v>28.1</v>
      </c>
      <c r="O500" s="105">
        <v>45.3</v>
      </c>
      <c r="P500" s="73">
        <v>72.627</v>
      </c>
      <c r="R500" s="73"/>
      <c r="S500" s="73"/>
      <c r="T500" s="73"/>
      <c r="U500" s="73"/>
      <c r="V500" s="73"/>
      <c r="W500" s="73"/>
      <c r="X500" s="73"/>
      <c r="Y500" s="73"/>
      <c r="Z500" s="73"/>
      <c r="AA500" s="73"/>
      <c r="AB500" s="73">
        <v>2873.3</v>
      </c>
      <c r="AC500" s="73">
        <v>5758</v>
      </c>
      <c r="AD500" s="73">
        <v>462</v>
      </c>
      <c r="AE500" s="73">
        <v>152</v>
      </c>
      <c r="AF500" s="73">
        <v>35</v>
      </c>
      <c r="AG500" s="73">
        <v>12</v>
      </c>
      <c r="AH500" s="73">
        <v>19</v>
      </c>
      <c r="AI500" s="105">
        <v>6438</v>
      </c>
      <c r="AJ500" s="105">
        <v>680</v>
      </c>
      <c r="AK500" s="105">
        <v>218</v>
      </c>
      <c r="AL500" s="105">
        <v>66</v>
      </c>
      <c r="AM500" s="105">
        <v>31</v>
      </c>
      <c r="AN500" s="105">
        <v>19</v>
      </c>
      <c r="AQ500" s="73">
        <v>123.755</v>
      </c>
      <c r="AT500" s="73">
        <v>2.10775</v>
      </c>
      <c r="AU500" s="73">
        <v>0</v>
      </c>
      <c r="AY500" s="73"/>
      <c r="AZ500" s="7"/>
    </row>
    <row r="501" spans="1:52" ht="16.5">
      <c r="A501" s="64">
        <v>39319</v>
      </c>
      <c r="B501" s="63">
        <f t="shared" si="7"/>
        <v>237</v>
      </c>
      <c r="C501" s="71">
        <v>0.662616</v>
      </c>
      <c r="D501" s="72">
        <v>0.662616</v>
      </c>
      <c r="E501" s="49"/>
      <c r="F501">
        <v>39.1435278</v>
      </c>
      <c r="G501">
        <v>-78.1444444</v>
      </c>
      <c r="H501" s="105">
        <v>19.091</v>
      </c>
      <c r="I501" s="73"/>
      <c r="M501" s="105">
        <v>977.62435</v>
      </c>
      <c r="N501" s="105">
        <v>28.1</v>
      </c>
      <c r="O501" s="105">
        <v>44.8</v>
      </c>
      <c r="P501" s="73">
        <v>74.1458</v>
      </c>
      <c r="R501" s="73"/>
      <c r="S501" s="73"/>
      <c r="T501" s="73"/>
      <c r="U501" s="73"/>
      <c r="V501" s="73"/>
      <c r="W501" s="73"/>
      <c r="X501" s="73"/>
      <c r="Y501" s="73"/>
      <c r="Z501" s="73"/>
      <c r="AA501" s="73"/>
      <c r="AB501" s="73">
        <v>2816.8</v>
      </c>
      <c r="AC501" s="73">
        <v>6331</v>
      </c>
      <c r="AD501" s="73">
        <v>460</v>
      </c>
      <c r="AE501" s="73">
        <v>169</v>
      </c>
      <c r="AF501" s="73">
        <v>41</v>
      </c>
      <c r="AG501" s="73">
        <v>9</v>
      </c>
      <c r="AH501" s="73">
        <v>19</v>
      </c>
      <c r="AI501" s="105">
        <v>7029</v>
      </c>
      <c r="AJ501" s="105">
        <v>698</v>
      </c>
      <c r="AK501" s="105">
        <v>238</v>
      </c>
      <c r="AL501" s="105">
        <v>69</v>
      </c>
      <c r="AM501" s="105">
        <v>28</v>
      </c>
      <c r="AN501" s="105">
        <v>19</v>
      </c>
      <c r="AQ501" s="73">
        <v>122.882</v>
      </c>
      <c r="AT501" s="73">
        <v>2.24161</v>
      </c>
      <c r="AU501" s="73">
        <v>0</v>
      </c>
      <c r="AY501" s="73"/>
      <c r="AZ501" s="7"/>
    </row>
    <row r="502" spans="1:52" ht="16.5">
      <c r="A502" s="64">
        <v>39319</v>
      </c>
      <c r="B502" s="63">
        <f t="shared" si="7"/>
        <v>237</v>
      </c>
      <c r="C502" s="71">
        <v>0.662731</v>
      </c>
      <c r="D502" s="72">
        <v>0.662731</v>
      </c>
      <c r="E502" s="49"/>
      <c r="F502">
        <v>39.1435278</v>
      </c>
      <c r="G502">
        <v>-78.1444444</v>
      </c>
      <c r="H502" s="105">
        <v>19.038</v>
      </c>
      <c r="I502" s="73"/>
      <c r="M502" s="105">
        <v>1011.1283000000003</v>
      </c>
      <c r="N502" s="105">
        <v>27.9</v>
      </c>
      <c r="O502" s="105">
        <v>44.7</v>
      </c>
      <c r="P502" s="73">
        <v>74.5899</v>
      </c>
      <c r="R502" s="73">
        <v>0.000151</v>
      </c>
      <c r="S502" s="73">
        <v>0.000102</v>
      </c>
      <c r="T502" s="106">
        <v>5.88E-05</v>
      </c>
      <c r="U502" s="106">
        <v>1.37E-05</v>
      </c>
      <c r="V502" s="106">
        <v>1.05E-05</v>
      </c>
      <c r="W502" s="106">
        <v>8.8E-06</v>
      </c>
      <c r="X502" s="73">
        <v>899.8</v>
      </c>
      <c r="Y502" s="73">
        <v>310.3</v>
      </c>
      <c r="Z502" s="73">
        <v>306.9</v>
      </c>
      <c r="AA502" s="73">
        <v>46.3</v>
      </c>
      <c r="AB502" s="73">
        <v>2764.9</v>
      </c>
      <c r="AC502" s="73">
        <v>6074</v>
      </c>
      <c r="AD502" s="73">
        <v>449</v>
      </c>
      <c r="AE502" s="73">
        <v>144</v>
      </c>
      <c r="AF502" s="73">
        <v>32</v>
      </c>
      <c r="AG502" s="73">
        <v>6</v>
      </c>
      <c r="AH502" s="73">
        <v>14</v>
      </c>
      <c r="AI502" s="105">
        <v>6719</v>
      </c>
      <c r="AJ502" s="105">
        <v>645</v>
      </c>
      <c r="AK502" s="105">
        <v>196</v>
      </c>
      <c r="AL502" s="105">
        <v>52</v>
      </c>
      <c r="AM502" s="105">
        <v>20</v>
      </c>
      <c r="AN502" s="105">
        <v>14</v>
      </c>
      <c r="AQ502" s="73">
        <v>127.594</v>
      </c>
      <c r="AT502" s="73">
        <v>2.41943</v>
      </c>
      <c r="AU502" s="73">
        <v>0</v>
      </c>
      <c r="AY502" s="73"/>
      <c r="AZ502" s="7"/>
    </row>
    <row r="503" spans="1:52" ht="16.5">
      <c r="A503" s="64">
        <v>39319</v>
      </c>
      <c r="B503" s="63">
        <f t="shared" si="7"/>
        <v>237</v>
      </c>
      <c r="C503" s="71">
        <v>0.662847</v>
      </c>
      <c r="D503" s="72">
        <v>0.662847</v>
      </c>
      <c r="E503" s="49"/>
      <c r="F503">
        <v>39.1435278</v>
      </c>
      <c r="G503">
        <v>-78.1444444</v>
      </c>
      <c r="H503" s="105">
        <v>19.004</v>
      </c>
      <c r="I503" s="73"/>
      <c r="M503" s="105">
        <v>1032.6214</v>
      </c>
      <c r="N503" s="105">
        <v>27.7</v>
      </c>
      <c r="O503" s="105">
        <v>45.6</v>
      </c>
      <c r="P503" s="73">
        <v>75.951</v>
      </c>
      <c r="R503" s="73"/>
      <c r="S503" s="73"/>
      <c r="T503" s="73"/>
      <c r="U503" s="73"/>
      <c r="V503" s="73"/>
      <c r="W503" s="73"/>
      <c r="X503" s="73"/>
      <c r="Y503" s="73"/>
      <c r="Z503" s="73"/>
      <c r="AA503" s="73"/>
      <c r="AB503" s="73">
        <v>2841.3</v>
      </c>
      <c r="AC503" s="73">
        <v>6208</v>
      </c>
      <c r="AD503" s="73">
        <v>459</v>
      </c>
      <c r="AE503" s="73">
        <v>165</v>
      </c>
      <c r="AF503" s="73">
        <v>23</v>
      </c>
      <c r="AG503" s="73">
        <v>12</v>
      </c>
      <c r="AH503" s="73">
        <v>21</v>
      </c>
      <c r="AI503" s="105">
        <v>6888</v>
      </c>
      <c r="AJ503" s="105">
        <v>680</v>
      </c>
      <c r="AK503" s="105">
        <v>221</v>
      </c>
      <c r="AL503" s="105">
        <v>56</v>
      </c>
      <c r="AM503" s="105">
        <v>33</v>
      </c>
      <c r="AN503" s="105">
        <v>21</v>
      </c>
      <c r="AQ503" s="73">
        <v>126.005</v>
      </c>
      <c r="AT503" s="73">
        <v>2.71813</v>
      </c>
      <c r="AU503" s="73">
        <v>0</v>
      </c>
      <c r="AY503" s="73"/>
      <c r="AZ503" s="7"/>
    </row>
    <row r="504" spans="1:52" ht="16.5">
      <c r="A504" s="64">
        <v>39319</v>
      </c>
      <c r="B504" s="63">
        <f t="shared" si="7"/>
        <v>237</v>
      </c>
      <c r="C504" s="71">
        <v>0.662963</v>
      </c>
      <c r="D504" s="72">
        <v>0.662963</v>
      </c>
      <c r="E504" s="49"/>
      <c r="F504">
        <v>39.1435278</v>
      </c>
      <c r="G504">
        <v>-78.1444444</v>
      </c>
      <c r="H504" s="105">
        <v>18.969</v>
      </c>
      <c r="I504" s="73"/>
      <c r="M504" s="105">
        <v>1054.7466499999991</v>
      </c>
      <c r="N504" s="105">
        <v>27.4</v>
      </c>
      <c r="O504" s="105">
        <v>46.4</v>
      </c>
      <c r="P504" s="73">
        <v>76.1516</v>
      </c>
      <c r="R504" s="73"/>
      <c r="S504" s="73"/>
      <c r="T504" s="73"/>
      <c r="U504" s="73"/>
      <c r="V504" s="73"/>
      <c r="W504" s="73"/>
      <c r="X504" s="73"/>
      <c r="Y504" s="73"/>
      <c r="Z504" s="73"/>
      <c r="AA504" s="73"/>
      <c r="AB504" s="73">
        <v>2945.1</v>
      </c>
      <c r="AC504" s="73">
        <v>6453</v>
      </c>
      <c r="AD504" s="73">
        <v>451</v>
      </c>
      <c r="AE504" s="73">
        <v>143</v>
      </c>
      <c r="AF504" s="73">
        <v>28</v>
      </c>
      <c r="AG504" s="73">
        <v>6</v>
      </c>
      <c r="AH504" s="73">
        <v>40</v>
      </c>
      <c r="AI504" s="105">
        <v>7121</v>
      </c>
      <c r="AJ504" s="105">
        <v>668</v>
      </c>
      <c r="AK504" s="105">
        <v>217</v>
      </c>
      <c r="AL504" s="105">
        <v>74</v>
      </c>
      <c r="AM504" s="105">
        <v>46</v>
      </c>
      <c r="AN504" s="105">
        <v>40</v>
      </c>
      <c r="AQ504" s="73">
        <v>135.443</v>
      </c>
      <c r="AT504" s="73">
        <v>2.96078</v>
      </c>
      <c r="AU504" s="73">
        <v>0</v>
      </c>
      <c r="AY504" s="73"/>
      <c r="AZ504" s="7"/>
    </row>
    <row r="505" spans="1:52" ht="16.5">
      <c r="A505" s="64">
        <v>39319</v>
      </c>
      <c r="B505" s="63">
        <f t="shared" si="7"/>
        <v>237</v>
      </c>
      <c r="C505" s="71">
        <v>0.663079</v>
      </c>
      <c r="D505" s="72">
        <v>0.663079</v>
      </c>
      <c r="E505" s="49"/>
      <c r="F505">
        <v>39.1435278</v>
      </c>
      <c r="G505">
        <v>-78.1444444</v>
      </c>
      <c r="H505" s="105">
        <v>18.93</v>
      </c>
      <c r="I505" s="73"/>
      <c r="M505" s="105">
        <v>1079.4004999999997</v>
      </c>
      <c r="N505" s="105">
        <v>27.2</v>
      </c>
      <c r="O505" s="105">
        <v>47</v>
      </c>
      <c r="P505" s="73">
        <v>76.7964</v>
      </c>
      <c r="R505" s="73">
        <v>0.000165</v>
      </c>
      <c r="S505" s="73">
        <v>0.000111</v>
      </c>
      <c r="T505" s="106">
        <v>6.25E-05</v>
      </c>
      <c r="U505" s="106">
        <v>1.52E-05</v>
      </c>
      <c r="V505" s="106">
        <v>1.16E-05</v>
      </c>
      <c r="W505" s="106">
        <v>9.69E-06</v>
      </c>
      <c r="X505" s="73">
        <v>891.4</v>
      </c>
      <c r="Y505" s="73">
        <v>310.3</v>
      </c>
      <c r="Z505" s="73">
        <v>306.8</v>
      </c>
      <c r="AA505" s="73">
        <v>45.2</v>
      </c>
      <c r="AB505" s="73">
        <v>2932.8</v>
      </c>
      <c r="AC505" s="73">
        <v>6715</v>
      </c>
      <c r="AD505" s="73">
        <v>439</v>
      </c>
      <c r="AE505" s="73">
        <v>161</v>
      </c>
      <c r="AF505" s="73">
        <v>40</v>
      </c>
      <c r="AG505" s="73">
        <v>11</v>
      </c>
      <c r="AH505" s="73">
        <v>51</v>
      </c>
      <c r="AI505" s="105">
        <v>7417</v>
      </c>
      <c r="AJ505" s="105">
        <v>702</v>
      </c>
      <c r="AK505" s="105">
        <v>263</v>
      </c>
      <c r="AL505" s="105">
        <v>102</v>
      </c>
      <c r="AM505" s="105">
        <v>62</v>
      </c>
      <c r="AN505" s="105">
        <v>51</v>
      </c>
      <c r="AQ505" s="73">
        <v>137.291</v>
      </c>
      <c r="AT505" s="73">
        <v>3.17157</v>
      </c>
      <c r="AU505" s="73">
        <v>0</v>
      </c>
      <c r="AY505" s="73"/>
      <c r="AZ505" s="7"/>
    </row>
    <row r="506" spans="1:52" ht="16.5">
      <c r="A506" s="64">
        <v>39319</v>
      </c>
      <c r="B506" s="63">
        <f t="shared" si="7"/>
        <v>237</v>
      </c>
      <c r="C506" s="71">
        <v>0.663194</v>
      </c>
      <c r="D506" s="72">
        <v>0.663194</v>
      </c>
      <c r="E506" s="49"/>
      <c r="F506">
        <v>39.1435278</v>
      </c>
      <c r="G506">
        <v>-78.1444444</v>
      </c>
      <c r="H506" s="105">
        <v>18.911</v>
      </c>
      <c r="I506" s="73"/>
      <c r="M506" s="105">
        <v>1091.4113500000003</v>
      </c>
      <c r="N506" s="105">
        <v>27.1</v>
      </c>
      <c r="O506" s="105">
        <v>47.5</v>
      </c>
      <c r="P506" s="73">
        <v>76.7964</v>
      </c>
      <c r="R506" s="73"/>
      <c r="S506" s="73"/>
      <c r="T506" s="73"/>
      <c r="U506" s="73"/>
      <c r="V506" s="73"/>
      <c r="W506" s="73"/>
      <c r="X506" s="73"/>
      <c r="Y506" s="73"/>
      <c r="Z506" s="73"/>
      <c r="AA506" s="73"/>
      <c r="AB506" s="73">
        <v>2865.6</v>
      </c>
      <c r="AC506" s="73">
        <v>6751</v>
      </c>
      <c r="AD506" s="73">
        <v>434</v>
      </c>
      <c r="AE506" s="73">
        <v>183</v>
      </c>
      <c r="AF506" s="73">
        <v>41</v>
      </c>
      <c r="AG506" s="73">
        <v>5</v>
      </c>
      <c r="AH506" s="73">
        <v>84</v>
      </c>
      <c r="AI506" s="105">
        <v>7498</v>
      </c>
      <c r="AJ506" s="105">
        <v>747</v>
      </c>
      <c r="AK506" s="105">
        <v>313</v>
      </c>
      <c r="AL506" s="105">
        <v>130</v>
      </c>
      <c r="AM506" s="105">
        <v>89</v>
      </c>
      <c r="AN506" s="105">
        <v>84</v>
      </c>
      <c r="AQ506" s="73">
        <v>141.144</v>
      </c>
      <c r="AT506" s="73">
        <v>3.37137</v>
      </c>
      <c r="AU506" s="73">
        <v>0</v>
      </c>
      <c r="AY506" s="73"/>
      <c r="AZ506" s="7"/>
    </row>
    <row r="507" spans="1:52" ht="16.5">
      <c r="A507" s="64">
        <v>39319</v>
      </c>
      <c r="B507" s="63">
        <f t="shared" si="7"/>
        <v>237</v>
      </c>
      <c r="C507" s="71">
        <v>0.66331</v>
      </c>
      <c r="D507" s="72">
        <v>0.66331</v>
      </c>
      <c r="E507" s="49"/>
      <c r="F507">
        <v>39.1435278</v>
      </c>
      <c r="G507">
        <v>-78.1444444</v>
      </c>
      <c r="H507" s="105">
        <v>18.878</v>
      </c>
      <c r="I507" s="73"/>
      <c r="M507" s="105">
        <v>1112.2723000000005</v>
      </c>
      <c r="N507" s="105">
        <v>27</v>
      </c>
      <c r="O507" s="105">
        <v>47.3</v>
      </c>
      <c r="P507" s="73">
        <v>77.871</v>
      </c>
      <c r="R507" s="73"/>
      <c r="S507" s="73"/>
      <c r="T507" s="73"/>
      <c r="U507" s="73"/>
      <c r="V507" s="73"/>
      <c r="W507" s="73"/>
      <c r="X507" s="73"/>
      <c r="Y507" s="73"/>
      <c r="Z507" s="73"/>
      <c r="AA507" s="73"/>
      <c r="AB507" s="73">
        <v>2830.8</v>
      </c>
      <c r="AC507" s="73">
        <v>6890</v>
      </c>
      <c r="AD507" s="73">
        <v>480</v>
      </c>
      <c r="AE507" s="73">
        <v>189</v>
      </c>
      <c r="AF507" s="73">
        <v>31</v>
      </c>
      <c r="AG507" s="73">
        <v>12</v>
      </c>
      <c r="AH507" s="73">
        <v>87</v>
      </c>
      <c r="AI507" s="105">
        <v>7689</v>
      </c>
      <c r="AJ507" s="105">
        <v>799</v>
      </c>
      <c r="AK507" s="105">
        <v>319</v>
      </c>
      <c r="AL507" s="105">
        <v>130</v>
      </c>
      <c r="AM507" s="105">
        <v>99</v>
      </c>
      <c r="AN507" s="105">
        <v>87</v>
      </c>
      <c r="AQ507" s="73">
        <v>143.636</v>
      </c>
      <c r="AT507" s="73">
        <v>3.5382</v>
      </c>
      <c r="AU507" s="73">
        <v>0</v>
      </c>
      <c r="AY507" s="73"/>
      <c r="AZ507" s="7"/>
    </row>
    <row r="508" spans="1:52" ht="16.5">
      <c r="A508" s="64">
        <v>39319</v>
      </c>
      <c r="B508" s="63">
        <f t="shared" si="7"/>
        <v>237</v>
      </c>
      <c r="C508" s="71">
        <v>0.663426</v>
      </c>
      <c r="D508" s="72">
        <v>0.663426</v>
      </c>
      <c r="E508" s="49"/>
      <c r="F508">
        <v>39.1435278</v>
      </c>
      <c r="G508">
        <v>-78.1444444</v>
      </c>
      <c r="H508" s="105">
        <v>18.833</v>
      </c>
      <c r="I508" s="73"/>
      <c r="M508" s="105">
        <v>1140.7190500000015</v>
      </c>
      <c r="N508" s="105">
        <v>26.9</v>
      </c>
      <c r="O508" s="105">
        <v>47.9</v>
      </c>
      <c r="P508" s="73">
        <v>78.487</v>
      </c>
      <c r="R508" s="73">
        <v>0.000169</v>
      </c>
      <c r="S508" s="73">
        <v>0.000114</v>
      </c>
      <c r="T508" s="106">
        <v>6.49E-05</v>
      </c>
      <c r="U508" s="106">
        <v>1.49E-05</v>
      </c>
      <c r="V508" s="106">
        <v>1.23E-05</v>
      </c>
      <c r="W508" s="106">
        <v>9.79E-06</v>
      </c>
      <c r="X508" s="73">
        <v>885.4</v>
      </c>
      <c r="Y508" s="73">
        <v>310.4</v>
      </c>
      <c r="Z508" s="73">
        <v>306.8</v>
      </c>
      <c r="AA508" s="73">
        <v>44.9</v>
      </c>
      <c r="AB508" s="73">
        <v>2859.3</v>
      </c>
      <c r="AC508" s="73">
        <v>7412</v>
      </c>
      <c r="AD508" s="73">
        <v>454</v>
      </c>
      <c r="AE508" s="73">
        <v>171</v>
      </c>
      <c r="AF508" s="73">
        <v>36</v>
      </c>
      <c r="AG508" s="73">
        <v>14</v>
      </c>
      <c r="AH508" s="73">
        <v>93</v>
      </c>
      <c r="AI508" s="105">
        <v>8180</v>
      </c>
      <c r="AJ508" s="105">
        <v>768</v>
      </c>
      <c r="AK508" s="105">
        <v>314</v>
      </c>
      <c r="AL508" s="105">
        <v>143</v>
      </c>
      <c r="AM508" s="105">
        <v>107</v>
      </c>
      <c r="AN508" s="105">
        <v>93</v>
      </c>
      <c r="AQ508" s="73">
        <v>150.854</v>
      </c>
      <c r="AT508" s="73">
        <v>3.61711</v>
      </c>
      <c r="AU508" s="73">
        <v>0</v>
      </c>
      <c r="AY508" s="73"/>
      <c r="AZ508" s="7"/>
    </row>
    <row r="509" spans="1:52" ht="16.5">
      <c r="A509" s="64">
        <v>39319</v>
      </c>
      <c r="B509" s="63">
        <f t="shared" si="7"/>
        <v>237</v>
      </c>
      <c r="C509" s="71">
        <v>0.663542</v>
      </c>
      <c r="D509" s="72">
        <v>0.663542</v>
      </c>
      <c r="E509" s="49"/>
      <c r="F509">
        <v>39.1435278</v>
      </c>
      <c r="G509">
        <v>-78.1444444</v>
      </c>
      <c r="H509" s="105">
        <v>18.804</v>
      </c>
      <c r="I509" s="73"/>
      <c r="M509" s="105">
        <v>1159.051400000002</v>
      </c>
      <c r="N509" s="105">
        <v>26.9</v>
      </c>
      <c r="O509" s="105">
        <v>47.6</v>
      </c>
      <c r="P509" s="73">
        <v>79.6762</v>
      </c>
      <c r="R509" s="73"/>
      <c r="S509" s="73"/>
      <c r="T509" s="73"/>
      <c r="U509" s="73"/>
      <c r="V509" s="73"/>
      <c r="W509" s="73"/>
      <c r="X509" s="73"/>
      <c r="Y509" s="73"/>
      <c r="Z509" s="73"/>
      <c r="AA509" s="73"/>
      <c r="AB509" s="73">
        <v>2885.4</v>
      </c>
      <c r="AC509" s="73">
        <v>7058</v>
      </c>
      <c r="AD509" s="73">
        <v>452</v>
      </c>
      <c r="AE509" s="73">
        <v>143</v>
      </c>
      <c r="AF509" s="73">
        <v>20</v>
      </c>
      <c r="AG509" s="73">
        <v>10</v>
      </c>
      <c r="AH509" s="73">
        <v>61</v>
      </c>
      <c r="AI509" s="105">
        <v>7744</v>
      </c>
      <c r="AJ509" s="105">
        <v>686</v>
      </c>
      <c r="AK509" s="105">
        <v>234</v>
      </c>
      <c r="AL509" s="105">
        <v>91</v>
      </c>
      <c r="AM509" s="105">
        <v>71</v>
      </c>
      <c r="AN509" s="105">
        <v>61</v>
      </c>
      <c r="AQ509" s="73">
        <v>146.258</v>
      </c>
      <c r="AT509" s="73">
        <v>3.7279</v>
      </c>
      <c r="AU509" s="73">
        <v>0</v>
      </c>
      <c r="AY509" s="73"/>
      <c r="AZ509" s="7"/>
    </row>
    <row r="510" spans="1:52" ht="16.5">
      <c r="A510" s="64">
        <v>39319</v>
      </c>
      <c r="B510" s="63">
        <f t="shared" si="7"/>
        <v>237</v>
      </c>
      <c r="C510" s="71">
        <v>0.663657</v>
      </c>
      <c r="D510" s="72">
        <v>0.663657</v>
      </c>
      <c r="E510" s="49"/>
      <c r="F510">
        <v>39.1435278</v>
      </c>
      <c r="G510">
        <v>-78.1444444</v>
      </c>
      <c r="H510" s="105">
        <v>18.758</v>
      </c>
      <c r="I510" s="73"/>
      <c r="M510" s="105">
        <v>1188.1303000000007</v>
      </c>
      <c r="N510" s="105">
        <v>26.6</v>
      </c>
      <c r="O510" s="105">
        <v>47.7</v>
      </c>
      <c r="P510" s="73">
        <v>79.0028</v>
      </c>
      <c r="R510" s="73"/>
      <c r="S510" s="73"/>
      <c r="T510" s="73"/>
      <c r="U510" s="73"/>
      <c r="V510" s="73"/>
      <c r="W510" s="73"/>
      <c r="X510" s="73"/>
      <c r="Y510" s="73"/>
      <c r="Z510" s="73"/>
      <c r="AA510" s="73"/>
      <c r="AB510" s="73">
        <v>2888.1</v>
      </c>
      <c r="AC510" s="73">
        <v>7354</v>
      </c>
      <c r="AD510" s="73">
        <v>474</v>
      </c>
      <c r="AE510" s="73">
        <v>163</v>
      </c>
      <c r="AF510" s="73">
        <v>21</v>
      </c>
      <c r="AG510" s="73">
        <v>16</v>
      </c>
      <c r="AH510" s="73">
        <v>62</v>
      </c>
      <c r="AI510" s="105">
        <v>8090</v>
      </c>
      <c r="AJ510" s="105">
        <v>736</v>
      </c>
      <c r="AK510" s="105">
        <v>262</v>
      </c>
      <c r="AL510" s="105">
        <v>99</v>
      </c>
      <c r="AM510" s="105">
        <v>78</v>
      </c>
      <c r="AN510" s="105">
        <v>62</v>
      </c>
      <c r="AQ510" s="73">
        <v>143.022</v>
      </c>
      <c r="AT510" s="73">
        <v>3.69692</v>
      </c>
      <c r="AU510" s="73">
        <v>0</v>
      </c>
      <c r="AY510" s="73"/>
      <c r="AZ510" s="7"/>
    </row>
    <row r="511" spans="1:52" ht="16.5">
      <c r="A511" s="64">
        <v>39319</v>
      </c>
      <c r="B511" s="63">
        <f t="shared" si="7"/>
        <v>237</v>
      </c>
      <c r="C511" s="71">
        <v>0.663773</v>
      </c>
      <c r="D511" s="72">
        <v>0.663773</v>
      </c>
      <c r="E511" s="49"/>
      <c r="F511">
        <v>39.1435278</v>
      </c>
      <c r="G511">
        <v>-78.1444444</v>
      </c>
      <c r="H511" s="105">
        <v>18.711</v>
      </c>
      <c r="I511" s="73"/>
      <c r="M511" s="105">
        <v>1217.8413500000006</v>
      </c>
      <c r="N511" s="105">
        <v>26.3</v>
      </c>
      <c r="O511" s="105">
        <v>48.3</v>
      </c>
      <c r="P511" s="73">
        <v>78.7879</v>
      </c>
      <c r="R511" s="73">
        <v>0.000176</v>
      </c>
      <c r="S511" s="73">
        <v>0.000119</v>
      </c>
      <c r="T511" s="106">
        <v>6.75E-05</v>
      </c>
      <c r="U511" s="106">
        <v>1.65E-05</v>
      </c>
      <c r="V511" s="106">
        <v>1.18E-05</v>
      </c>
      <c r="W511" s="106">
        <v>1.08E-05</v>
      </c>
      <c r="X511" s="73">
        <v>878.4</v>
      </c>
      <c r="Y511" s="73">
        <v>310.4</v>
      </c>
      <c r="Z511" s="73">
        <v>306.8</v>
      </c>
      <c r="AA511" s="73">
        <v>44.4</v>
      </c>
      <c r="AB511" s="73">
        <v>2784.7</v>
      </c>
      <c r="AC511" s="73">
        <v>7481</v>
      </c>
      <c r="AD511" s="73">
        <v>499</v>
      </c>
      <c r="AE511" s="73">
        <v>168</v>
      </c>
      <c r="AF511" s="73">
        <v>23</v>
      </c>
      <c r="AG511" s="73">
        <v>15</v>
      </c>
      <c r="AH511" s="73">
        <v>55</v>
      </c>
      <c r="AI511" s="105">
        <v>8241</v>
      </c>
      <c r="AJ511" s="105">
        <v>760</v>
      </c>
      <c r="AK511" s="105">
        <v>261</v>
      </c>
      <c r="AL511" s="105">
        <v>93</v>
      </c>
      <c r="AM511" s="105">
        <v>70</v>
      </c>
      <c r="AN511" s="105">
        <v>55</v>
      </c>
      <c r="AQ511" s="73">
        <v>139.214</v>
      </c>
      <c r="AT511" s="73">
        <v>3.74286</v>
      </c>
      <c r="AU511" s="73">
        <v>0</v>
      </c>
      <c r="AY511" s="73"/>
      <c r="AZ511" s="7"/>
    </row>
    <row r="512" spans="1:52" ht="16.5">
      <c r="A512" s="64">
        <v>39319</v>
      </c>
      <c r="B512" s="63">
        <f t="shared" si="7"/>
        <v>237</v>
      </c>
      <c r="C512" s="71">
        <v>0.663889</v>
      </c>
      <c r="D512" s="72">
        <v>0.663889</v>
      </c>
      <c r="E512" s="49"/>
      <c r="F512">
        <v>39.1435278</v>
      </c>
      <c r="G512">
        <v>-78.1444444</v>
      </c>
      <c r="H512" s="105">
        <v>18.678</v>
      </c>
      <c r="I512" s="73"/>
      <c r="M512" s="105">
        <v>1238.702299999999</v>
      </c>
      <c r="N512" s="105">
        <v>26.2</v>
      </c>
      <c r="O512" s="105">
        <v>48.4</v>
      </c>
      <c r="P512" s="73">
        <v>77.5987</v>
      </c>
      <c r="R512" s="73"/>
      <c r="S512" s="73"/>
      <c r="T512" s="73"/>
      <c r="U512" s="73"/>
      <c r="V512" s="73"/>
      <c r="W512" s="73"/>
      <c r="X512" s="73"/>
      <c r="Y512" s="73"/>
      <c r="Z512" s="73"/>
      <c r="AA512" s="73"/>
      <c r="AB512" s="73">
        <v>2660.7</v>
      </c>
      <c r="AC512" s="73">
        <v>7594</v>
      </c>
      <c r="AD512" s="73">
        <v>534</v>
      </c>
      <c r="AE512" s="73">
        <v>175</v>
      </c>
      <c r="AF512" s="73">
        <v>22</v>
      </c>
      <c r="AG512" s="73">
        <v>7</v>
      </c>
      <c r="AH512" s="73">
        <v>80</v>
      </c>
      <c r="AI512" s="105">
        <v>8412</v>
      </c>
      <c r="AJ512" s="105">
        <v>818</v>
      </c>
      <c r="AK512" s="105">
        <v>284</v>
      </c>
      <c r="AL512" s="105">
        <v>109</v>
      </c>
      <c r="AM512" s="105">
        <v>87</v>
      </c>
      <c r="AN512" s="105">
        <v>80</v>
      </c>
      <c r="AQ512" s="73">
        <v>152.447</v>
      </c>
      <c r="AT512" s="73">
        <v>3.66793</v>
      </c>
      <c r="AU512" s="73">
        <v>0</v>
      </c>
      <c r="AY512" s="73"/>
      <c r="AZ512" s="7"/>
    </row>
    <row r="513" spans="1:52" ht="16.5">
      <c r="A513" s="64">
        <v>39319</v>
      </c>
      <c r="B513" s="63">
        <f t="shared" si="7"/>
        <v>237</v>
      </c>
      <c r="C513" s="71">
        <v>0.664005</v>
      </c>
      <c r="D513" s="72">
        <v>0.664005</v>
      </c>
      <c r="E513" s="49"/>
      <c r="F513">
        <v>39.1435278</v>
      </c>
      <c r="G513">
        <v>-78.1444444</v>
      </c>
      <c r="H513" s="105">
        <v>18.648</v>
      </c>
      <c r="I513" s="73"/>
      <c r="M513" s="105">
        <v>1257.6668000000009</v>
      </c>
      <c r="N513" s="105">
        <v>26.3</v>
      </c>
      <c r="O513" s="105">
        <v>47.7</v>
      </c>
      <c r="P513" s="73">
        <v>77.7993</v>
      </c>
      <c r="R513" s="73"/>
      <c r="S513" s="73"/>
      <c r="T513" s="73"/>
      <c r="U513" s="73"/>
      <c r="V513" s="73"/>
      <c r="W513" s="73"/>
      <c r="X513" s="73"/>
      <c r="Y513" s="73"/>
      <c r="Z513" s="73"/>
      <c r="AA513" s="73"/>
      <c r="AB513" s="73">
        <v>2519.1</v>
      </c>
      <c r="AC513" s="73">
        <v>7856</v>
      </c>
      <c r="AD513" s="73">
        <v>588</v>
      </c>
      <c r="AE513" s="73">
        <v>172</v>
      </c>
      <c r="AF513" s="73">
        <v>29</v>
      </c>
      <c r="AG513" s="73">
        <v>7</v>
      </c>
      <c r="AH513" s="73">
        <v>69</v>
      </c>
      <c r="AI513" s="105">
        <v>8721</v>
      </c>
      <c r="AJ513" s="105">
        <v>865</v>
      </c>
      <c r="AK513" s="105">
        <v>277</v>
      </c>
      <c r="AL513" s="105">
        <v>105</v>
      </c>
      <c r="AM513" s="105">
        <v>76</v>
      </c>
      <c r="AN513" s="105">
        <v>69</v>
      </c>
      <c r="AQ513" s="73">
        <v>160.739</v>
      </c>
      <c r="AT513" s="73">
        <v>3.43914</v>
      </c>
      <c r="AU513" s="73">
        <v>0</v>
      </c>
      <c r="AY513" s="73"/>
      <c r="AZ513" s="7"/>
    </row>
    <row r="514" spans="1:52" ht="16.5">
      <c r="A514" s="64">
        <v>39319</v>
      </c>
      <c r="B514" s="63">
        <f t="shared" si="7"/>
        <v>237</v>
      </c>
      <c r="C514" s="71">
        <v>0.66412</v>
      </c>
      <c r="D514" s="72">
        <v>0.66412</v>
      </c>
      <c r="E514" s="49"/>
      <c r="F514">
        <v>39.1435278</v>
      </c>
      <c r="G514">
        <v>-78.1444444</v>
      </c>
      <c r="H514" s="105">
        <v>18.619</v>
      </c>
      <c r="I514" s="73"/>
      <c r="M514" s="105">
        <v>1275.9991500000015</v>
      </c>
      <c r="N514" s="105">
        <v>26.3</v>
      </c>
      <c r="O514" s="105">
        <v>46.7</v>
      </c>
      <c r="P514" s="73">
        <v>77.0973</v>
      </c>
      <c r="R514" s="73">
        <v>0.000165</v>
      </c>
      <c r="S514" s="73">
        <v>0.000112</v>
      </c>
      <c r="T514" s="106">
        <v>6.36E-05</v>
      </c>
      <c r="U514" s="106">
        <v>1.58E-05</v>
      </c>
      <c r="V514" s="106">
        <v>1.21E-05</v>
      </c>
      <c r="W514" s="106">
        <v>9.94E-06</v>
      </c>
      <c r="X514" s="73">
        <v>871.1</v>
      </c>
      <c r="Y514" s="73">
        <v>310.4</v>
      </c>
      <c r="Z514" s="73">
        <v>306.8</v>
      </c>
      <c r="AA514" s="73">
        <v>43.7</v>
      </c>
      <c r="AB514" s="73">
        <v>2414.5</v>
      </c>
      <c r="AC514" s="73">
        <v>8164</v>
      </c>
      <c r="AD514" s="73">
        <v>620</v>
      </c>
      <c r="AE514" s="73">
        <v>195</v>
      </c>
      <c r="AF514" s="73">
        <v>37</v>
      </c>
      <c r="AG514" s="73">
        <v>10</v>
      </c>
      <c r="AH514" s="73">
        <v>58</v>
      </c>
      <c r="AI514" s="105">
        <v>9084</v>
      </c>
      <c r="AJ514" s="105">
        <v>920</v>
      </c>
      <c r="AK514" s="105">
        <v>300</v>
      </c>
      <c r="AL514" s="105">
        <v>105</v>
      </c>
      <c r="AM514" s="105">
        <v>68</v>
      </c>
      <c r="AN514" s="105">
        <v>58</v>
      </c>
      <c r="AQ514" s="73">
        <v>165.236</v>
      </c>
      <c r="AT514" s="73">
        <v>3.22135</v>
      </c>
      <c r="AU514" s="73">
        <v>0</v>
      </c>
      <c r="AY514" s="73"/>
      <c r="AZ514" s="7"/>
    </row>
    <row r="515" spans="1:52" ht="16.5">
      <c r="A515" s="64">
        <v>39319</v>
      </c>
      <c r="B515" s="63">
        <f t="shared" si="7"/>
        <v>237</v>
      </c>
      <c r="C515" s="71">
        <v>0.664236</v>
      </c>
      <c r="D515" s="72">
        <v>0.664236</v>
      </c>
      <c r="E515" s="49"/>
      <c r="F515">
        <v>39.1435278</v>
      </c>
      <c r="G515">
        <v>-78.1444444</v>
      </c>
      <c r="H515" s="105">
        <v>18.571</v>
      </c>
      <c r="I515" s="73"/>
      <c r="M515" s="105">
        <v>1306.342349999999</v>
      </c>
      <c r="N515" s="105">
        <v>26.1</v>
      </c>
      <c r="O515" s="105">
        <v>46.1</v>
      </c>
      <c r="P515" s="73">
        <v>75.9654</v>
      </c>
      <c r="R515" s="73"/>
      <c r="S515" s="73"/>
      <c r="T515" s="73"/>
      <c r="U515" s="73"/>
      <c r="V515" s="73"/>
      <c r="W515" s="73"/>
      <c r="X515" s="73"/>
      <c r="Y515" s="73"/>
      <c r="Z515" s="73"/>
      <c r="AA515" s="73"/>
      <c r="AB515" s="73">
        <v>2350.4</v>
      </c>
      <c r="AC515" s="73">
        <v>8271</v>
      </c>
      <c r="AD515" s="73">
        <v>538</v>
      </c>
      <c r="AE515" s="73">
        <v>241</v>
      </c>
      <c r="AF515" s="73">
        <v>43</v>
      </c>
      <c r="AG515" s="73">
        <v>13</v>
      </c>
      <c r="AH515" s="73">
        <v>89</v>
      </c>
      <c r="AI515" s="105">
        <v>9195</v>
      </c>
      <c r="AJ515" s="105">
        <v>924</v>
      </c>
      <c r="AK515" s="105">
        <v>386</v>
      </c>
      <c r="AL515" s="105">
        <v>145</v>
      </c>
      <c r="AM515" s="105">
        <v>102</v>
      </c>
      <c r="AN515" s="105">
        <v>89</v>
      </c>
      <c r="AQ515" s="73">
        <v>162.144</v>
      </c>
      <c r="AT515" s="73">
        <v>2.98157</v>
      </c>
      <c r="AU515" s="73">
        <v>0</v>
      </c>
      <c r="AY515" s="73"/>
      <c r="AZ515" s="7"/>
    </row>
    <row r="516" spans="1:52" ht="16.5">
      <c r="A516" s="64">
        <v>39319</v>
      </c>
      <c r="B516" s="63">
        <f t="shared" si="7"/>
        <v>237</v>
      </c>
      <c r="C516" s="71">
        <v>0.664352</v>
      </c>
      <c r="D516" s="72">
        <v>0.664352</v>
      </c>
      <c r="E516" s="49"/>
      <c r="F516">
        <v>39.1435278</v>
      </c>
      <c r="G516">
        <v>-78.1444444</v>
      </c>
      <c r="H516" s="105">
        <v>18.525</v>
      </c>
      <c r="I516" s="73"/>
      <c r="M516" s="105">
        <v>1335.4212500000012</v>
      </c>
      <c r="N516" s="105">
        <v>25.8</v>
      </c>
      <c r="O516" s="105">
        <v>46.2</v>
      </c>
      <c r="P516" s="73">
        <v>73.9022</v>
      </c>
      <c r="R516" s="73"/>
      <c r="S516" s="73"/>
      <c r="T516" s="73"/>
      <c r="U516" s="73"/>
      <c r="V516" s="73"/>
      <c r="W516" s="73"/>
      <c r="X516" s="73"/>
      <c r="Y516" s="73"/>
      <c r="Z516" s="73"/>
      <c r="AA516" s="73"/>
      <c r="AB516" s="73">
        <v>2298.5</v>
      </c>
      <c r="AC516" s="73">
        <v>8223</v>
      </c>
      <c r="AD516" s="73">
        <v>564</v>
      </c>
      <c r="AE516" s="73">
        <v>210</v>
      </c>
      <c r="AF516" s="73">
        <v>21</v>
      </c>
      <c r="AG516" s="73">
        <v>9</v>
      </c>
      <c r="AH516" s="73">
        <v>76</v>
      </c>
      <c r="AI516" s="105">
        <v>9103</v>
      </c>
      <c r="AJ516" s="105">
        <v>880</v>
      </c>
      <c r="AK516" s="105">
        <v>316</v>
      </c>
      <c r="AL516" s="105">
        <v>106</v>
      </c>
      <c r="AM516" s="105">
        <v>85</v>
      </c>
      <c r="AN516" s="105">
        <v>76</v>
      </c>
      <c r="AQ516" s="73">
        <v>167.5</v>
      </c>
      <c r="AT516" s="73">
        <v>2.8418</v>
      </c>
      <c r="AU516" s="73">
        <v>0</v>
      </c>
      <c r="AY516" s="73"/>
      <c r="AZ516" s="7"/>
    </row>
    <row r="517" spans="1:52" ht="16.5">
      <c r="A517" s="64">
        <v>39319</v>
      </c>
      <c r="B517" s="63">
        <f t="shared" si="7"/>
        <v>237</v>
      </c>
      <c r="C517" s="71">
        <v>0.664468</v>
      </c>
      <c r="D517" s="72">
        <v>0.664468</v>
      </c>
      <c r="E517" s="49"/>
      <c r="F517">
        <v>39.1435278</v>
      </c>
      <c r="G517">
        <v>-78.1444444</v>
      </c>
      <c r="H517" s="105">
        <v>18.496</v>
      </c>
      <c r="I517" s="73"/>
      <c r="M517" s="105">
        <v>1353.7536000000018</v>
      </c>
      <c r="N517" s="105">
        <v>25.6</v>
      </c>
      <c r="O517" s="105">
        <v>47.5</v>
      </c>
      <c r="P517" s="73">
        <v>74.4753</v>
      </c>
      <c r="R517" s="73">
        <v>0.00015</v>
      </c>
      <c r="S517" s="106">
        <v>0.0001</v>
      </c>
      <c r="T517" s="106">
        <v>5.61E-05</v>
      </c>
      <c r="U517" s="106">
        <v>1.38E-05</v>
      </c>
      <c r="V517" s="106">
        <v>1.06E-05</v>
      </c>
      <c r="W517" s="106">
        <v>9.03E-06</v>
      </c>
      <c r="X517" s="73">
        <v>864.1</v>
      </c>
      <c r="Y517" s="73">
        <v>310.4</v>
      </c>
      <c r="Z517" s="73">
        <v>306.9</v>
      </c>
      <c r="AA517" s="73">
        <v>42.4</v>
      </c>
      <c r="AB517" s="73">
        <v>2286.6</v>
      </c>
      <c r="AC517" s="73">
        <v>8103</v>
      </c>
      <c r="AD517" s="73">
        <v>624</v>
      </c>
      <c r="AE517" s="73">
        <v>201</v>
      </c>
      <c r="AF517" s="73">
        <v>34</v>
      </c>
      <c r="AG517" s="73">
        <v>11</v>
      </c>
      <c r="AH517" s="73">
        <v>85</v>
      </c>
      <c r="AI517" s="105">
        <v>9058</v>
      </c>
      <c r="AJ517" s="105">
        <v>955</v>
      </c>
      <c r="AK517" s="105">
        <v>331</v>
      </c>
      <c r="AL517" s="105">
        <v>130</v>
      </c>
      <c r="AM517" s="105">
        <v>96</v>
      </c>
      <c r="AN517" s="105">
        <v>85</v>
      </c>
      <c r="AQ517" s="73">
        <v>175.649</v>
      </c>
      <c r="AT517" s="73">
        <v>2.64598</v>
      </c>
      <c r="AU517" s="73">
        <v>0</v>
      </c>
      <c r="AY517" s="73"/>
      <c r="AZ517" s="7"/>
    </row>
    <row r="518" spans="1:52" ht="16.5">
      <c r="A518" s="64">
        <v>39319</v>
      </c>
      <c r="B518" s="63">
        <f t="shared" si="7"/>
        <v>237</v>
      </c>
      <c r="C518" s="71">
        <v>0.664583</v>
      </c>
      <c r="D518" s="72">
        <v>0.664583</v>
      </c>
      <c r="E518" s="49"/>
      <c r="F518">
        <v>39.1435278</v>
      </c>
      <c r="G518">
        <v>-78.1444444</v>
      </c>
      <c r="H518" s="105">
        <v>18.452</v>
      </c>
      <c r="I518" s="73"/>
      <c r="M518" s="105">
        <v>1381.5681999999997</v>
      </c>
      <c r="N518" s="105">
        <v>25.3</v>
      </c>
      <c r="O518" s="105">
        <v>48.2</v>
      </c>
      <c r="P518" s="73">
        <v>74.4037</v>
      </c>
      <c r="R518" s="73"/>
      <c r="S518" s="73"/>
      <c r="T518" s="73"/>
      <c r="U518" s="73"/>
      <c r="V518" s="73"/>
      <c r="W518" s="73"/>
      <c r="X518" s="73"/>
      <c r="Y518" s="73"/>
      <c r="Z518" s="73"/>
      <c r="AA518" s="73"/>
      <c r="AB518" s="73">
        <v>2305.2</v>
      </c>
      <c r="AC518" s="73">
        <v>8261</v>
      </c>
      <c r="AD518" s="73">
        <v>613</v>
      </c>
      <c r="AE518" s="73">
        <v>232</v>
      </c>
      <c r="AF518" s="73">
        <v>36</v>
      </c>
      <c r="AG518" s="73">
        <v>10</v>
      </c>
      <c r="AH518" s="73">
        <v>72</v>
      </c>
      <c r="AI518" s="105">
        <v>9224</v>
      </c>
      <c r="AJ518" s="105">
        <v>963</v>
      </c>
      <c r="AK518" s="105">
        <v>350</v>
      </c>
      <c r="AL518" s="105">
        <v>118</v>
      </c>
      <c r="AM518" s="105">
        <v>82</v>
      </c>
      <c r="AN518" s="105">
        <v>72</v>
      </c>
      <c r="AQ518" s="73">
        <v>173.917</v>
      </c>
      <c r="AT518" s="73">
        <v>2.37324</v>
      </c>
      <c r="AU518" s="73">
        <v>0</v>
      </c>
      <c r="AY518" s="73"/>
      <c r="AZ518" s="7"/>
    </row>
    <row r="519" spans="1:52" ht="16.5">
      <c r="A519" s="64">
        <v>39319</v>
      </c>
      <c r="B519" s="63">
        <f t="shared" si="7"/>
        <v>237</v>
      </c>
      <c r="C519" s="71">
        <v>0.664699</v>
      </c>
      <c r="D519" s="72">
        <v>0.664699</v>
      </c>
      <c r="E519" s="49"/>
      <c r="F519">
        <v>39.1435278</v>
      </c>
      <c r="G519">
        <v>-78.1444444</v>
      </c>
      <c r="H519" s="105">
        <v>18.401</v>
      </c>
      <c r="I519" s="73"/>
      <c r="M519" s="105">
        <v>1413.807850000001</v>
      </c>
      <c r="N519" s="105">
        <v>25</v>
      </c>
      <c r="O519" s="105">
        <v>48.7</v>
      </c>
      <c r="P519" s="73">
        <v>75.6072</v>
      </c>
      <c r="R519" s="73"/>
      <c r="S519" s="73"/>
      <c r="T519" s="73"/>
      <c r="U519" s="73"/>
      <c r="V519" s="73"/>
      <c r="W519" s="73"/>
      <c r="X519" s="73"/>
      <c r="Y519" s="73"/>
      <c r="Z519" s="73"/>
      <c r="AA519" s="73"/>
      <c r="AB519" s="73">
        <v>2261.1</v>
      </c>
      <c r="AC519" s="73">
        <v>8280</v>
      </c>
      <c r="AD519" s="73">
        <v>544</v>
      </c>
      <c r="AE519" s="73">
        <v>189</v>
      </c>
      <c r="AF519" s="73">
        <v>25</v>
      </c>
      <c r="AG519" s="73">
        <v>8</v>
      </c>
      <c r="AH519" s="73">
        <v>53</v>
      </c>
      <c r="AI519" s="105">
        <v>9099</v>
      </c>
      <c r="AJ519" s="105">
        <v>819</v>
      </c>
      <c r="AK519" s="105">
        <v>275</v>
      </c>
      <c r="AL519" s="105">
        <v>86</v>
      </c>
      <c r="AM519" s="105">
        <v>61</v>
      </c>
      <c r="AN519" s="105">
        <v>53</v>
      </c>
      <c r="AQ519" s="73">
        <v>160.084</v>
      </c>
      <c r="AT519" s="73">
        <v>2.22138</v>
      </c>
      <c r="AU519" s="73">
        <v>0</v>
      </c>
      <c r="AY519" s="73"/>
      <c r="AZ519" s="7"/>
    </row>
    <row r="520" spans="1:52" ht="16.5">
      <c r="A520" s="64">
        <v>39319</v>
      </c>
      <c r="B520" s="63">
        <f t="shared" si="7"/>
        <v>237</v>
      </c>
      <c r="C520" s="71">
        <v>0.664815</v>
      </c>
      <c r="D520" s="72">
        <v>0.664815</v>
      </c>
      <c r="E520" s="49"/>
      <c r="F520">
        <v>39.1435278</v>
      </c>
      <c r="G520">
        <v>-78.1444444</v>
      </c>
      <c r="H520" s="105">
        <v>18.358</v>
      </c>
      <c r="I520" s="73"/>
      <c r="M520" s="105">
        <v>1440.9902999999995</v>
      </c>
      <c r="N520" s="105">
        <v>24.8</v>
      </c>
      <c r="O520" s="105">
        <v>48.9</v>
      </c>
      <c r="P520" s="73">
        <v>74.9338</v>
      </c>
      <c r="R520" s="73">
        <v>0.000148</v>
      </c>
      <c r="S520" s="106">
        <v>9.89E-05</v>
      </c>
      <c r="T520" s="106">
        <v>5.7E-05</v>
      </c>
      <c r="U520" s="106">
        <v>1.37E-05</v>
      </c>
      <c r="V520" s="106">
        <v>1.06E-05</v>
      </c>
      <c r="W520" s="106">
        <v>9.04E-06</v>
      </c>
      <c r="X520" s="73">
        <v>856.1</v>
      </c>
      <c r="Y520" s="73">
        <v>310.5</v>
      </c>
      <c r="Z520" s="73">
        <v>306.8</v>
      </c>
      <c r="AA520" s="73">
        <v>41.7</v>
      </c>
      <c r="AB520" s="73">
        <v>2250.2</v>
      </c>
      <c r="AC520" s="73">
        <v>8170</v>
      </c>
      <c r="AD520" s="73">
        <v>617</v>
      </c>
      <c r="AE520" s="73">
        <v>197</v>
      </c>
      <c r="AF520" s="73">
        <v>45</v>
      </c>
      <c r="AG520" s="73">
        <v>7</v>
      </c>
      <c r="AH520" s="73">
        <v>57</v>
      </c>
      <c r="AI520" s="105">
        <v>9093</v>
      </c>
      <c r="AJ520" s="105">
        <v>923</v>
      </c>
      <c r="AK520" s="105">
        <v>306</v>
      </c>
      <c r="AL520" s="105">
        <v>109</v>
      </c>
      <c r="AM520" s="105">
        <v>64</v>
      </c>
      <c r="AN520" s="105">
        <v>57</v>
      </c>
      <c r="AQ520" s="73">
        <v>147.254</v>
      </c>
      <c r="AT520" s="73">
        <v>2.15743</v>
      </c>
      <c r="AU520" s="73">
        <v>0</v>
      </c>
      <c r="AY520" s="73"/>
      <c r="AZ520" s="7"/>
    </row>
    <row r="521" spans="1:52" ht="16.5">
      <c r="A521" s="64">
        <v>39319</v>
      </c>
      <c r="B521" s="63">
        <f t="shared" si="7"/>
        <v>237</v>
      </c>
      <c r="C521" s="71">
        <v>0.664931</v>
      </c>
      <c r="D521" s="72">
        <v>0.664931</v>
      </c>
      <c r="E521" s="49"/>
      <c r="F521">
        <v>39.1435278</v>
      </c>
      <c r="G521">
        <v>-78.1444444</v>
      </c>
      <c r="H521" s="105">
        <v>18.324</v>
      </c>
      <c r="I521" s="73"/>
      <c r="M521" s="105">
        <v>1462.4833999999992</v>
      </c>
      <c r="N521" s="105">
        <v>24.8</v>
      </c>
      <c r="O521" s="105">
        <v>48.1</v>
      </c>
      <c r="P521" s="73">
        <v>75.0484</v>
      </c>
      <c r="R521" s="73"/>
      <c r="S521" s="73"/>
      <c r="T521" s="73"/>
      <c r="U521" s="73"/>
      <c r="V521" s="73"/>
      <c r="W521" s="73"/>
      <c r="X521" s="73"/>
      <c r="Y521" s="73"/>
      <c r="Z521" s="73"/>
      <c r="AA521" s="73"/>
      <c r="AB521" s="73">
        <v>2340.2</v>
      </c>
      <c r="AC521" s="73">
        <v>8175</v>
      </c>
      <c r="AD521" s="73">
        <v>627</v>
      </c>
      <c r="AE521" s="73">
        <v>183</v>
      </c>
      <c r="AF521" s="73">
        <v>18</v>
      </c>
      <c r="AG521" s="73">
        <v>16</v>
      </c>
      <c r="AH521" s="73">
        <v>76</v>
      </c>
      <c r="AI521" s="105">
        <v>9095</v>
      </c>
      <c r="AJ521" s="105">
        <v>920</v>
      </c>
      <c r="AK521" s="105">
        <v>293</v>
      </c>
      <c r="AL521" s="105">
        <v>110</v>
      </c>
      <c r="AM521" s="105">
        <v>92</v>
      </c>
      <c r="AN521" s="105">
        <v>76</v>
      </c>
      <c r="AQ521" s="73">
        <v>142.228</v>
      </c>
      <c r="AT521" s="73">
        <v>2.10448</v>
      </c>
      <c r="AU521" s="73">
        <v>0</v>
      </c>
      <c r="AY521" s="73"/>
      <c r="AZ521" s="7"/>
    </row>
    <row r="522" spans="1:52" ht="16.5">
      <c r="A522" s="64">
        <v>39319</v>
      </c>
      <c r="B522" s="63">
        <f aca="true" t="shared" si="8" ref="B522:B585">31+28+31+30+31+30+31+25</f>
        <v>237</v>
      </c>
      <c r="C522" s="71">
        <v>0.665046</v>
      </c>
      <c r="D522" s="72">
        <v>0.665046</v>
      </c>
      <c r="E522" s="49"/>
      <c r="F522">
        <v>39.1435278</v>
      </c>
      <c r="G522">
        <v>-78.1444444</v>
      </c>
      <c r="H522" s="105">
        <v>18.29</v>
      </c>
      <c r="I522" s="73"/>
      <c r="M522" s="105">
        <v>1483.9765000000007</v>
      </c>
      <c r="N522" s="105">
        <v>24.8</v>
      </c>
      <c r="O522" s="105">
        <v>47</v>
      </c>
      <c r="P522" s="73">
        <v>75.8364</v>
      </c>
      <c r="R522" s="73"/>
      <c r="S522" s="73"/>
      <c r="T522" s="73"/>
      <c r="U522" s="73"/>
      <c r="V522" s="73"/>
      <c r="W522" s="73"/>
      <c r="X522" s="73"/>
      <c r="Y522" s="73"/>
      <c r="Z522" s="73"/>
      <c r="AA522" s="73"/>
      <c r="AB522" s="73">
        <v>2240.6</v>
      </c>
      <c r="AC522" s="73">
        <v>7860</v>
      </c>
      <c r="AD522" s="73">
        <v>585</v>
      </c>
      <c r="AE522" s="73">
        <v>171</v>
      </c>
      <c r="AF522" s="73">
        <v>33</v>
      </c>
      <c r="AG522" s="73">
        <v>6</v>
      </c>
      <c r="AH522" s="73">
        <v>79</v>
      </c>
      <c r="AI522" s="105">
        <v>8734</v>
      </c>
      <c r="AJ522" s="105">
        <v>874</v>
      </c>
      <c r="AK522" s="105">
        <v>289</v>
      </c>
      <c r="AL522" s="105">
        <v>118</v>
      </c>
      <c r="AM522" s="105">
        <v>85</v>
      </c>
      <c r="AN522" s="105">
        <v>79</v>
      </c>
      <c r="AQ522" s="73">
        <v>145.651</v>
      </c>
      <c r="AT522" s="73">
        <v>2.0746</v>
      </c>
      <c r="AU522" s="73">
        <v>0</v>
      </c>
      <c r="AY522" s="73"/>
      <c r="AZ522" s="7"/>
    </row>
    <row r="523" spans="1:52" ht="16.5">
      <c r="A523" s="64">
        <v>39319</v>
      </c>
      <c r="B523" s="63">
        <f t="shared" si="8"/>
        <v>237</v>
      </c>
      <c r="C523" s="71">
        <v>0.665162</v>
      </c>
      <c r="D523" s="72">
        <v>0.665162</v>
      </c>
      <c r="E523" s="49"/>
      <c r="F523">
        <v>39.1435278</v>
      </c>
      <c r="G523">
        <v>-78.1444444</v>
      </c>
      <c r="H523" s="105">
        <v>18.242</v>
      </c>
      <c r="I523" s="73"/>
      <c r="M523" s="105">
        <v>1514.3197</v>
      </c>
      <c r="N523" s="105">
        <v>24.6</v>
      </c>
      <c r="O523" s="105">
        <v>45.1</v>
      </c>
      <c r="P523" s="73">
        <v>77.2119</v>
      </c>
      <c r="R523" s="73">
        <v>0.000134</v>
      </c>
      <c r="S523" s="106">
        <v>9.17E-05</v>
      </c>
      <c r="T523" s="106">
        <v>5.19E-05</v>
      </c>
      <c r="U523" s="106">
        <v>1.31E-05</v>
      </c>
      <c r="V523" s="106">
        <v>9.93E-06</v>
      </c>
      <c r="W523" s="106">
        <v>8.87E-06</v>
      </c>
      <c r="X523" s="73">
        <v>848.6</v>
      </c>
      <c r="Y523" s="73">
        <v>310.5</v>
      </c>
      <c r="Z523" s="73">
        <v>306.8</v>
      </c>
      <c r="AA523" s="73">
        <v>40.8</v>
      </c>
      <c r="AB523" s="73">
        <v>2175.2</v>
      </c>
      <c r="AC523" s="73">
        <v>7791</v>
      </c>
      <c r="AD523" s="73">
        <v>500</v>
      </c>
      <c r="AE523" s="73">
        <v>147</v>
      </c>
      <c r="AF523" s="73">
        <v>18</v>
      </c>
      <c r="AG523" s="73">
        <v>12</v>
      </c>
      <c r="AH523" s="73">
        <v>76</v>
      </c>
      <c r="AI523" s="105">
        <v>8544</v>
      </c>
      <c r="AJ523" s="105">
        <v>753</v>
      </c>
      <c r="AK523" s="105">
        <v>253</v>
      </c>
      <c r="AL523" s="105">
        <v>106</v>
      </c>
      <c r="AM523" s="105">
        <v>88</v>
      </c>
      <c r="AN523" s="105">
        <v>76</v>
      </c>
      <c r="AQ523" s="73">
        <v>135.398</v>
      </c>
      <c r="AT523" s="73">
        <v>1.93373</v>
      </c>
      <c r="AU523" s="73">
        <v>0</v>
      </c>
      <c r="AY523" s="73"/>
      <c r="AZ523" s="7"/>
    </row>
    <row r="524" spans="1:52" ht="16.5">
      <c r="A524" s="64">
        <v>39319</v>
      </c>
      <c r="B524" s="63">
        <f t="shared" si="8"/>
        <v>237</v>
      </c>
      <c r="C524" s="71">
        <v>0.665278</v>
      </c>
      <c r="D524" s="72">
        <v>0.665278</v>
      </c>
      <c r="E524" s="49"/>
      <c r="F524">
        <v>39.1435278</v>
      </c>
      <c r="G524">
        <v>-78.1444444</v>
      </c>
      <c r="H524" s="105">
        <v>18.201</v>
      </c>
      <c r="I524" s="73"/>
      <c r="M524" s="105">
        <v>1540.2378499999995</v>
      </c>
      <c r="N524" s="105">
        <v>24.4</v>
      </c>
      <c r="O524" s="105">
        <v>45.2</v>
      </c>
      <c r="P524" s="73">
        <v>76.3665</v>
      </c>
      <c r="R524" s="73"/>
      <c r="S524" s="73"/>
      <c r="T524" s="73"/>
      <c r="U524" s="73"/>
      <c r="V524" s="73"/>
      <c r="W524" s="73"/>
      <c r="X524" s="73"/>
      <c r="Y524" s="73"/>
      <c r="Z524" s="73"/>
      <c r="AA524" s="73"/>
      <c r="AB524" s="73">
        <v>2181.6</v>
      </c>
      <c r="AC524" s="73">
        <v>7502</v>
      </c>
      <c r="AD524" s="73">
        <v>553</v>
      </c>
      <c r="AE524" s="73">
        <v>161</v>
      </c>
      <c r="AF524" s="73">
        <v>31</v>
      </c>
      <c r="AG524" s="73">
        <v>11</v>
      </c>
      <c r="AH524" s="73">
        <v>49</v>
      </c>
      <c r="AI524" s="105">
        <v>8307</v>
      </c>
      <c r="AJ524" s="105">
        <v>805</v>
      </c>
      <c r="AK524" s="105">
        <v>252</v>
      </c>
      <c r="AL524" s="105">
        <v>91</v>
      </c>
      <c r="AM524" s="105">
        <v>60</v>
      </c>
      <c r="AN524" s="105">
        <v>49</v>
      </c>
      <c r="AQ524" s="73">
        <v>134.382</v>
      </c>
      <c r="AT524" s="73">
        <v>1.89176</v>
      </c>
      <c r="AU524" s="73">
        <v>0</v>
      </c>
      <c r="AY524" s="73"/>
      <c r="AZ524" s="7"/>
    </row>
    <row r="525" spans="1:52" ht="16.5">
      <c r="A525" s="64">
        <v>39319</v>
      </c>
      <c r="B525" s="63">
        <f t="shared" si="8"/>
        <v>237</v>
      </c>
      <c r="C525" s="71">
        <v>0.665394</v>
      </c>
      <c r="D525" s="72">
        <v>0.665394</v>
      </c>
      <c r="E525" s="49"/>
      <c r="F525">
        <v>39.1435278</v>
      </c>
      <c r="G525">
        <v>-78.1444444</v>
      </c>
      <c r="H525" s="105">
        <v>18.166</v>
      </c>
      <c r="I525" s="73"/>
      <c r="M525" s="105">
        <v>1562.3631000000005</v>
      </c>
      <c r="N525" s="105">
        <v>24.2</v>
      </c>
      <c r="O525" s="105">
        <v>46.3</v>
      </c>
      <c r="P525" s="73">
        <v>77.3695</v>
      </c>
      <c r="R525" s="73"/>
      <c r="S525" s="73"/>
      <c r="T525" s="73"/>
      <c r="U525" s="73"/>
      <c r="V525" s="73"/>
      <c r="W525" s="73"/>
      <c r="X525" s="73"/>
      <c r="Y525" s="73"/>
      <c r="Z525" s="73"/>
      <c r="AA525" s="73"/>
      <c r="AB525" s="73">
        <v>2138</v>
      </c>
      <c r="AC525" s="73">
        <v>7356</v>
      </c>
      <c r="AD525" s="73">
        <v>536</v>
      </c>
      <c r="AE525" s="73">
        <v>170</v>
      </c>
      <c r="AF525" s="73">
        <v>26</v>
      </c>
      <c r="AG525" s="73">
        <v>7</v>
      </c>
      <c r="AH525" s="73">
        <v>43</v>
      </c>
      <c r="AI525" s="105">
        <v>8138</v>
      </c>
      <c r="AJ525" s="105">
        <v>782</v>
      </c>
      <c r="AK525" s="105">
        <v>246</v>
      </c>
      <c r="AL525" s="105">
        <v>76</v>
      </c>
      <c r="AM525" s="105">
        <v>50</v>
      </c>
      <c r="AN525" s="105">
        <v>43</v>
      </c>
      <c r="AQ525" s="73">
        <v>123.485</v>
      </c>
      <c r="AT525" s="73">
        <v>1.82781</v>
      </c>
      <c r="AU525" s="73">
        <v>0</v>
      </c>
      <c r="AY525" s="73"/>
      <c r="AZ525" s="7"/>
    </row>
    <row r="526" spans="1:52" ht="16.5">
      <c r="A526" s="64">
        <v>39319</v>
      </c>
      <c r="B526" s="63">
        <f t="shared" si="8"/>
        <v>237</v>
      </c>
      <c r="C526" s="71">
        <v>0.665509</v>
      </c>
      <c r="D526" s="72">
        <v>0.665509</v>
      </c>
      <c r="E526" s="49"/>
      <c r="F526">
        <v>39.1435278</v>
      </c>
      <c r="G526">
        <v>-78.1444444</v>
      </c>
      <c r="H526" s="105">
        <v>18.139</v>
      </c>
      <c r="I526" s="73"/>
      <c r="M526" s="105">
        <v>1579.4311500000003</v>
      </c>
      <c r="N526" s="105">
        <v>24.2</v>
      </c>
      <c r="O526" s="105">
        <v>46.2</v>
      </c>
      <c r="P526" s="73">
        <v>77.5701</v>
      </c>
      <c r="R526" s="73"/>
      <c r="S526" s="73"/>
      <c r="T526" s="73"/>
      <c r="U526" s="73"/>
      <c r="V526" s="73"/>
      <c r="W526" s="73"/>
      <c r="X526" s="73"/>
      <c r="Y526" s="73"/>
      <c r="Z526" s="73"/>
      <c r="AA526" s="73"/>
      <c r="AB526" s="73">
        <v>2167</v>
      </c>
      <c r="AC526" s="73">
        <v>6990</v>
      </c>
      <c r="AD526" s="73">
        <v>484</v>
      </c>
      <c r="AE526" s="73">
        <v>140</v>
      </c>
      <c r="AF526" s="73">
        <v>29</v>
      </c>
      <c r="AG526" s="73">
        <v>16</v>
      </c>
      <c r="AH526" s="73">
        <v>58</v>
      </c>
      <c r="AI526" s="105">
        <v>7717</v>
      </c>
      <c r="AJ526" s="105">
        <v>727</v>
      </c>
      <c r="AK526" s="105">
        <v>243</v>
      </c>
      <c r="AL526" s="105">
        <v>103</v>
      </c>
      <c r="AM526" s="105">
        <v>74</v>
      </c>
      <c r="AN526" s="105">
        <v>58</v>
      </c>
      <c r="AQ526" s="73">
        <v>124.545</v>
      </c>
      <c r="AT526" s="73">
        <v>1.76387</v>
      </c>
      <c r="AU526" s="73">
        <v>0</v>
      </c>
      <c r="AY526" s="73"/>
      <c r="AZ526" s="7"/>
    </row>
    <row r="527" spans="1:52" ht="16.5">
      <c r="A527" s="64">
        <v>39319</v>
      </c>
      <c r="B527" s="63">
        <f t="shared" si="8"/>
        <v>237</v>
      </c>
      <c r="C527" s="71">
        <v>0.665625</v>
      </c>
      <c r="D527" s="72">
        <v>0.665625</v>
      </c>
      <c r="E527" s="49"/>
      <c r="F527">
        <v>39.1435278</v>
      </c>
      <c r="G527">
        <v>-78.1444444</v>
      </c>
      <c r="H527" s="105">
        <v>18.094</v>
      </c>
      <c r="I527" s="73"/>
      <c r="M527" s="105">
        <v>1607.8778999999995</v>
      </c>
      <c r="N527" s="105">
        <v>23.9</v>
      </c>
      <c r="O527" s="105">
        <v>46.2</v>
      </c>
      <c r="P527" s="73">
        <v>78.6447</v>
      </c>
      <c r="R527" s="73">
        <v>0.00013</v>
      </c>
      <c r="S527" s="106">
        <v>8.67E-05</v>
      </c>
      <c r="T527" s="106">
        <v>4.89E-05</v>
      </c>
      <c r="U527" s="106">
        <v>1.16E-05</v>
      </c>
      <c r="V527" s="106">
        <v>9.66E-06</v>
      </c>
      <c r="W527" s="106">
        <v>7.45E-06</v>
      </c>
      <c r="X527" s="73">
        <v>841.2</v>
      </c>
      <c r="Y527" s="73">
        <v>310.5</v>
      </c>
      <c r="Z527" s="73">
        <v>306.7</v>
      </c>
      <c r="AA527" s="73">
        <v>39.6</v>
      </c>
      <c r="AB527" s="73">
        <v>2192.2</v>
      </c>
      <c r="AC527" s="73">
        <v>6710</v>
      </c>
      <c r="AD527" s="73">
        <v>443</v>
      </c>
      <c r="AE527" s="73">
        <v>159</v>
      </c>
      <c r="AF527" s="73">
        <v>14</v>
      </c>
      <c r="AG527" s="73">
        <v>8</v>
      </c>
      <c r="AH527" s="73">
        <v>60</v>
      </c>
      <c r="AI527" s="105">
        <v>7394</v>
      </c>
      <c r="AJ527" s="105">
        <v>684</v>
      </c>
      <c r="AK527" s="105">
        <v>241</v>
      </c>
      <c r="AL527" s="105">
        <v>82</v>
      </c>
      <c r="AM527" s="105">
        <v>68</v>
      </c>
      <c r="AN527" s="105">
        <v>60</v>
      </c>
      <c r="AQ527" s="73">
        <v>131.907</v>
      </c>
      <c r="AT527" s="73">
        <v>1.69992</v>
      </c>
      <c r="AU527" s="73">
        <v>0</v>
      </c>
      <c r="AY527" s="73"/>
      <c r="AZ527" s="7"/>
    </row>
    <row r="528" spans="1:52" ht="16.5">
      <c r="A528" s="64">
        <v>39319</v>
      </c>
      <c r="B528" s="63">
        <f t="shared" si="8"/>
        <v>237</v>
      </c>
      <c r="C528" s="71">
        <v>0.665741</v>
      </c>
      <c r="D528" s="72">
        <v>0.665741</v>
      </c>
      <c r="E528" s="49"/>
      <c r="F528">
        <v>39.1435278</v>
      </c>
      <c r="G528">
        <v>-78.1444444</v>
      </c>
      <c r="H528" s="105">
        <v>18.072</v>
      </c>
      <c r="I528" s="73"/>
      <c r="M528" s="105">
        <v>1621.7852000000003</v>
      </c>
      <c r="N528" s="105">
        <v>23.9</v>
      </c>
      <c r="O528" s="105">
        <v>46.4</v>
      </c>
      <c r="P528" s="73">
        <v>78.6017</v>
      </c>
      <c r="R528" s="73"/>
      <c r="S528" s="73"/>
      <c r="T528" s="73"/>
      <c r="U528" s="73"/>
      <c r="V528" s="73"/>
      <c r="W528" s="73"/>
      <c r="X528" s="73"/>
      <c r="Y528" s="73"/>
      <c r="Z528" s="73"/>
      <c r="AA528" s="73"/>
      <c r="AB528" s="73">
        <v>2165.7</v>
      </c>
      <c r="AC528" s="73">
        <v>6978</v>
      </c>
      <c r="AD528" s="73">
        <v>455</v>
      </c>
      <c r="AE528" s="73">
        <v>140</v>
      </c>
      <c r="AF528" s="73">
        <v>23</v>
      </c>
      <c r="AG528" s="73">
        <v>9</v>
      </c>
      <c r="AH528" s="73">
        <v>42</v>
      </c>
      <c r="AI528" s="105">
        <v>7647</v>
      </c>
      <c r="AJ528" s="105">
        <v>669</v>
      </c>
      <c r="AK528" s="105">
        <v>214</v>
      </c>
      <c r="AL528" s="105">
        <v>74</v>
      </c>
      <c r="AM528" s="105">
        <v>51</v>
      </c>
      <c r="AN528" s="105">
        <v>42</v>
      </c>
      <c r="AQ528" s="73">
        <v>130.103</v>
      </c>
      <c r="AT528" s="73">
        <v>1.57004</v>
      </c>
      <c r="AU528" s="73">
        <v>0</v>
      </c>
      <c r="AY528" s="73"/>
      <c r="AZ528" s="7"/>
    </row>
    <row r="529" spans="1:52" ht="16.5">
      <c r="A529" s="64">
        <v>39319</v>
      </c>
      <c r="B529" s="63">
        <f t="shared" si="8"/>
        <v>237</v>
      </c>
      <c r="C529" s="71">
        <v>0.665856</v>
      </c>
      <c r="D529" s="72">
        <v>0.665856</v>
      </c>
      <c r="E529" s="49"/>
      <c r="F529">
        <v>39.1435278</v>
      </c>
      <c r="G529">
        <v>-78.1444444</v>
      </c>
      <c r="H529" s="105">
        <v>18.028</v>
      </c>
      <c r="I529" s="73"/>
      <c r="M529" s="105">
        <v>1649.5998000000018</v>
      </c>
      <c r="N529" s="105">
        <v>23.6</v>
      </c>
      <c r="O529" s="105">
        <v>47.2</v>
      </c>
      <c r="P529" s="73">
        <v>79.1748</v>
      </c>
      <c r="R529" s="73"/>
      <c r="S529" s="73"/>
      <c r="T529" s="73"/>
      <c r="U529" s="73"/>
      <c r="V529" s="73"/>
      <c r="W529" s="73"/>
      <c r="X529" s="73"/>
      <c r="Y529" s="73"/>
      <c r="Z529" s="73"/>
      <c r="AA529" s="73"/>
      <c r="AB529" s="73">
        <v>2156.2</v>
      </c>
      <c r="AC529" s="73">
        <v>6716</v>
      </c>
      <c r="AD529" s="73">
        <v>468</v>
      </c>
      <c r="AE529" s="73">
        <v>155</v>
      </c>
      <c r="AF529" s="73">
        <v>24</v>
      </c>
      <c r="AG529" s="73">
        <v>6</v>
      </c>
      <c r="AH529" s="73">
        <v>51</v>
      </c>
      <c r="AI529" s="105">
        <v>7420</v>
      </c>
      <c r="AJ529" s="105">
        <v>704</v>
      </c>
      <c r="AK529" s="105">
        <v>236</v>
      </c>
      <c r="AL529" s="105">
        <v>81</v>
      </c>
      <c r="AM529" s="105">
        <v>57</v>
      </c>
      <c r="AN529" s="105">
        <v>51</v>
      </c>
      <c r="AQ529" s="73">
        <v>131.02</v>
      </c>
      <c r="AT529" s="73">
        <v>1.51598</v>
      </c>
      <c r="AU529" s="73">
        <v>0</v>
      </c>
      <c r="AY529" s="73"/>
      <c r="AZ529" s="7"/>
    </row>
    <row r="530" spans="1:52" ht="16.5">
      <c r="A530" s="64">
        <v>39319</v>
      </c>
      <c r="B530" s="63">
        <f t="shared" si="8"/>
        <v>237</v>
      </c>
      <c r="C530" s="71">
        <v>0.665972</v>
      </c>
      <c r="D530" s="72">
        <v>0.665972</v>
      </c>
      <c r="E530" s="49"/>
      <c r="F530">
        <v>39.1435278</v>
      </c>
      <c r="G530">
        <v>-78.1444444</v>
      </c>
      <c r="H530" s="105">
        <v>17.987</v>
      </c>
      <c r="I530" s="73"/>
      <c r="M530" s="105">
        <v>1675.5179500000013</v>
      </c>
      <c r="N530" s="105">
        <v>23.3</v>
      </c>
      <c r="O530" s="105">
        <v>46.5</v>
      </c>
      <c r="P530" s="73">
        <v>79.1461</v>
      </c>
      <c r="R530" s="73">
        <v>0.000126</v>
      </c>
      <c r="S530" s="106">
        <v>8.58E-05</v>
      </c>
      <c r="T530" s="106">
        <v>4.81E-05</v>
      </c>
      <c r="U530" s="106">
        <v>1.26E-05</v>
      </c>
      <c r="V530" s="106">
        <v>9.23E-06</v>
      </c>
      <c r="W530" s="106">
        <v>7.54E-06</v>
      </c>
      <c r="X530" s="73">
        <v>834.7</v>
      </c>
      <c r="Y530" s="73">
        <v>310.5</v>
      </c>
      <c r="Z530" s="73">
        <v>306.6</v>
      </c>
      <c r="AA530" s="73">
        <v>38.5</v>
      </c>
      <c r="AB530" s="73">
        <v>2157</v>
      </c>
      <c r="AC530" s="73">
        <v>6579</v>
      </c>
      <c r="AD530" s="73">
        <v>413</v>
      </c>
      <c r="AE530" s="73">
        <v>145</v>
      </c>
      <c r="AF530" s="73">
        <v>25</v>
      </c>
      <c r="AG530" s="73">
        <v>6</v>
      </c>
      <c r="AH530" s="73">
        <v>40</v>
      </c>
      <c r="AI530" s="105">
        <v>7208</v>
      </c>
      <c r="AJ530" s="105">
        <v>629</v>
      </c>
      <c r="AK530" s="105">
        <v>216</v>
      </c>
      <c r="AL530" s="105">
        <v>71</v>
      </c>
      <c r="AM530" s="105">
        <v>46</v>
      </c>
      <c r="AN530" s="105">
        <v>40</v>
      </c>
      <c r="AQ530" s="73">
        <v>146.258</v>
      </c>
      <c r="AT530" s="73">
        <v>1.40808</v>
      </c>
      <c r="AU530" s="73">
        <v>0</v>
      </c>
      <c r="AY530" s="73"/>
      <c r="AZ530" s="7"/>
    </row>
    <row r="531" spans="1:52" ht="16.5">
      <c r="A531" s="64">
        <v>39319</v>
      </c>
      <c r="B531" s="63">
        <f t="shared" si="8"/>
        <v>237</v>
      </c>
      <c r="C531" s="71">
        <v>0.666088</v>
      </c>
      <c r="D531" s="72">
        <v>0.666088</v>
      </c>
      <c r="E531" s="49"/>
      <c r="F531">
        <v>39.1435278</v>
      </c>
      <c r="G531">
        <v>-78.1444444</v>
      </c>
      <c r="H531" s="105">
        <v>17.956</v>
      </c>
      <c r="I531" s="73"/>
      <c r="M531" s="105">
        <v>1695.1146000000008</v>
      </c>
      <c r="N531" s="105">
        <v>23.1</v>
      </c>
      <c r="O531" s="105">
        <v>48.5</v>
      </c>
      <c r="P531" s="73">
        <v>80.7078</v>
      </c>
      <c r="R531" s="73"/>
      <c r="S531" s="73"/>
      <c r="T531" s="73"/>
      <c r="U531" s="73"/>
      <c r="V531" s="73"/>
      <c r="W531" s="73"/>
      <c r="X531" s="73"/>
      <c r="Y531" s="73"/>
      <c r="Z531" s="73"/>
      <c r="AA531" s="73"/>
      <c r="AB531" s="73">
        <v>2167.6</v>
      </c>
      <c r="AC531" s="73">
        <v>6256</v>
      </c>
      <c r="AD531" s="73">
        <v>415</v>
      </c>
      <c r="AE531" s="73">
        <v>171</v>
      </c>
      <c r="AF531" s="73">
        <v>26</v>
      </c>
      <c r="AG531" s="73">
        <v>8</v>
      </c>
      <c r="AH531" s="73">
        <v>37</v>
      </c>
      <c r="AI531" s="105">
        <v>6913</v>
      </c>
      <c r="AJ531" s="105">
        <v>657</v>
      </c>
      <c r="AK531" s="105">
        <v>242</v>
      </c>
      <c r="AL531" s="105">
        <v>71</v>
      </c>
      <c r="AM531" s="105">
        <v>45</v>
      </c>
      <c r="AN531" s="105">
        <v>37</v>
      </c>
      <c r="AQ531" s="73">
        <v>147.963</v>
      </c>
      <c r="AT531" s="73">
        <v>1.31117</v>
      </c>
      <c r="AU531" s="73">
        <v>0</v>
      </c>
      <c r="AY531" s="73"/>
      <c r="AZ531" s="7"/>
    </row>
    <row r="532" spans="1:52" ht="16.5">
      <c r="A532" s="64">
        <v>39319</v>
      </c>
      <c r="B532" s="63">
        <f t="shared" si="8"/>
        <v>237</v>
      </c>
      <c r="C532" s="71">
        <v>0.666204</v>
      </c>
      <c r="D532" s="72">
        <v>0.666204</v>
      </c>
      <c r="E532" s="49"/>
      <c r="F532">
        <v>39.1435278</v>
      </c>
      <c r="G532">
        <v>-78.1444444</v>
      </c>
      <c r="H532" s="105">
        <v>17.916</v>
      </c>
      <c r="I532" s="73"/>
      <c r="M532" s="105">
        <v>1720.4006000000008</v>
      </c>
      <c r="N532" s="105">
        <v>23</v>
      </c>
      <c r="O532" s="105">
        <v>47</v>
      </c>
      <c r="P532" s="73">
        <v>80.1634</v>
      </c>
      <c r="R532" s="73"/>
      <c r="S532" s="73"/>
      <c r="T532" s="73"/>
      <c r="U532" s="73"/>
      <c r="V532" s="73"/>
      <c r="W532" s="73"/>
      <c r="X532" s="73"/>
      <c r="Y532" s="73"/>
      <c r="Z532" s="73"/>
      <c r="AA532" s="73"/>
      <c r="AB532" s="73">
        <v>2088.6</v>
      </c>
      <c r="AC532" s="73">
        <v>6104</v>
      </c>
      <c r="AD532" s="73">
        <v>454</v>
      </c>
      <c r="AE532" s="73">
        <v>139</v>
      </c>
      <c r="AF532" s="73">
        <v>15</v>
      </c>
      <c r="AG532" s="73">
        <v>6</v>
      </c>
      <c r="AH532" s="73">
        <v>34</v>
      </c>
      <c r="AI532" s="105">
        <v>6752</v>
      </c>
      <c r="AJ532" s="105">
        <v>648</v>
      </c>
      <c r="AK532" s="105">
        <v>194</v>
      </c>
      <c r="AL532" s="105">
        <v>55</v>
      </c>
      <c r="AM532" s="105">
        <v>40</v>
      </c>
      <c r="AN532" s="105">
        <v>34</v>
      </c>
      <c r="AQ532" s="73">
        <v>154.178</v>
      </c>
      <c r="AT532" s="73">
        <v>1.25821</v>
      </c>
      <c r="AU532" s="73">
        <v>0</v>
      </c>
      <c r="AY532" s="73"/>
      <c r="AZ532" s="7"/>
    </row>
    <row r="533" spans="1:52" ht="16.5">
      <c r="A533" s="64">
        <v>39319</v>
      </c>
      <c r="B533" s="63">
        <f t="shared" si="8"/>
        <v>237</v>
      </c>
      <c r="C533" s="71">
        <v>0.666319</v>
      </c>
      <c r="D533" s="72">
        <v>0.666319</v>
      </c>
      <c r="E533" s="49"/>
      <c r="F533">
        <v>39.1435278</v>
      </c>
      <c r="G533">
        <v>-78.1444444</v>
      </c>
      <c r="H533" s="105">
        <v>17.882</v>
      </c>
      <c r="I533" s="73"/>
      <c r="M533" s="105">
        <v>1741.8936999999987</v>
      </c>
      <c r="N533" s="105">
        <v>22.7</v>
      </c>
      <c r="O533" s="105">
        <v>48.2</v>
      </c>
      <c r="P533" s="73">
        <v>80.1777</v>
      </c>
      <c r="R533" s="73">
        <v>0.000128</v>
      </c>
      <c r="S533" s="106">
        <v>8.41E-05</v>
      </c>
      <c r="T533" s="106">
        <v>4.87E-05</v>
      </c>
      <c r="U533" s="106">
        <v>1.25E-05</v>
      </c>
      <c r="V533" s="106">
        <v>9.06E-06</v>
      </c>
      <c r="W533" s="106">
        <v>7.99E-06</v>
      </c>
      <c r="X533" s="73">
        <v>827.9</v>
      </c>
      <c r="Y533" s="73">
        <v>310.5</v>
      </c>
      <c r="Z533" s="73">
        <v>306.6</v>
      </c>
      <c r="AA533" s="73">
        <v>38</v>
      </c>
      <c r="AB533" s="73">
        <v>2123.9</v>
      </c>
      <c r="AC533" s="73">
        <v>6394</v>
      </c>
      <c r="AD533" s="73">
        <v>412</v>
      </c>
      <c r="AE533" s="73">
        <v>127</v>
      </c>
      <c r="AF533" s="73">
        <v>17</v>
      </c>
      <c r="AG533" s="73">
        <v>6</v>
      </c>
      <c r="AH533" s="73">
        <v>54</v>
      </c>
      <c r="AI533" s="105">
        <v>7010</v>
      </c>
      <c r="AJ533" s="105">
        <v>616</v>
      </c>
      <c r="AK533" s="105">
        <v>204</v>
      </c>
      <c r="AL533" s="105">
        <v>77</v>
      </c>
      <c r="AM533" s="105">
        <v>60</v>
      </c>
      <c r="AN533" s="105">
        <v>54</v>
      </c>
      <c r="AQ533" s="73">
        <v>151.873</v>
      </c>
      <c r="AT533" s="73">
        <v>1.22723</v>
      </c>
      <c r="AU533" s="73">
        <v>0</v>
      </c>
      <c r="AY533" s="73"/>
      <c r="AZ533" s="7"/>
    </row>
    <row r="534" spans="1:52" ht="16.5">
      <c r="A534" s="64">
        <v>39319</v>
      </c>
      <c r="B534" s="63">
        <f t="shared" si="8"/>
        <v>237</v>
      </c>
      <c r="C534" s="71">
        <v>0.666435</v>
      </c>
      <c r="D534" s="72">
        <v>0.666435</v>
      </c>
      <c r="E534" s="49"/>
      <c r="F534">
        <v>39.1435278</v>
      </c>
      <c r="G534">
        <v>-78.1444444</v>
      </c>
      <c r="H534" s="105">
        <v>17.84</v>
      </c>
      <c r="I534" s="73"/>
      <c r="M534" s="105">
        <v>1768.4440000000013</v>
      </c>
      <c r="N534" s="105">
        <v>22.5</v>
      </c>
      <c r="O534" s="105">
        <v>48.2</v>
      </c>
      <c r="P534" s="73">
        <v>79.2751</v>
      </c>
      <c r="R534" s="73"/>
      <c r="S534" s="73"/>
      <c r="T534" s="73"/>
      <c r="U534" s="73"/>
      <c r="V534" s="73"/>
      <c r="W534" s="73"/>
      <c r="X534" s="73"/>
      <c r="Y534" s="73"/>
      <c r="Z534" s="73"/>
      <c r="AA534" s="73"/>
      <c r="AB534" s="73">
        <v>2084.5</v>
      </c>
      <c r="AC534" s="73">
        <v>6222</v>
      </c>
      <c r="AD534" s="73">
        <v>424</v>
      </c>
      <c r="AE534" s="73">
        <v>154</v>
      </c>
      <c r="AF534" s="73">
        <v>18</v>
      </c>
      <c r="AG534" s="73">
        <v>7</v>
      </c>
      <c r="AH534" s="73">
        <v>50</v>
      </c>
      <c r="AI534" s="105">
        <v>6875</v>
      </c>
      <c r="AJ534" s="105">
        <v>653</v>
      </c>
      <c r="AK534" s="105">
        <v>229</v>
      </c>
      <c r="AL534" s="105">
        <v>75</v>
      </c>
      <c r="AM534" s="105">
        <v>57</v>
      </c>
      <c r="AN534" s="105">
        <v>50</v>
      </c>
      <c r="AQ534" s="73">
        <v>148.566</v>
      </c>
      <c r="AT534" s="73">
        <v>1.2512</v>
      </c>
      <c r="AU534" s="73">
        <v>0</v>
      </c>
      <c r="AY534" s="73"/>
      <c r="AZ534" s="7"/>
    </row>
    <row r="535" spans="1:52" ht="16.5">
      <c r="A535" s="64">
        <v>39319</v>
      </c>
      <c r="B535" s="63">
        <f t="shared" si="8"/>
        <v>237</v>
      </c>
      <c r="C535" s="71">
        <v>0.666551</v>
      </c>
      <c r="D535" s="72">
        <v>0.666551</v>
      </c>
      <c r="E535" s="49"/>
      <c r="F535">
        <v>39.1435278</v>
      </c>
      <c r="G535">
        <v>-78.1444444</v>
      </c>
      <c r="H535" s="105">
        <v>17.801</v>
      </c>
      <c r="I535" s="73"/>
      <c r="M535" s="105">
        <v>1793.097850000002</v>
      </c>
      <c r="N535" s="105">
        <v>22.3</v>
      </c>
      <c r="O535" s="105">
        <v>47.2</v>
      </c>
      <c r="P535" s="73">
        <v>79.7049</v>
      </c>
      <c r="R535" s="73"/>
      <c r="S535" s="73"/>
      <c r="T535" s="73"/>
      <c r="U535" s="73"/>
      <c r="V535" s="73"/>
      <c r="W535" s="73"/>
      <c r="X535" s="73"/>
      <c r="Y535" s="73"/>
      <c r="Z535" s="73"/>
      <c r="AA535" s="73"/>
      <c r="AB535" s="73">
        <v>2021.6</v>
      </c>
      <c r="AC535" s="73">
        <v>6153</v>
      </c>
      <c r="AD535" s="73">
        <v>457</v>
      </c>
      <c r="AE535" s="73">
        <v>132</v>
      </c>
      <c r="AF535" s="73">
        <v>21</v>
      </c>
      <c r="AG535" s="73">
        <v>5</v>
      </c>
      <c r="AH535" s="73">
        <v>48</v>
      </c>
      <c r="AI535" s="105">
        <v>6816</v>
      </c>
      <c r="AJ535" s="105">
        <v>663</v>
      </c>
      <c r="AK535" s="105">
        <v>206</v>
      </c>
      <c r="AL535" s="105">
        <v>74</v>
      </c>
      <c r="AM535" s="105">
        <v>53</v>
      </c>
      <c r="AN535" s="105">
        <v>48</v>
      </c>
      <c r="AQ535" s="73">
        <v>147.55</v>
      </c>
      <c r="AT535" s="73">
        <v>1.25319</v>
      </c>
      <c r="AU535" s="73">
        <v>0</v>
      </c>
      <c r="AY535" s="73"/>
      <c r="AZ535" s="7"/>
    </row>
    <row r="536" spans="1:52" ht="16.5">
      <c r="A536" s="64">
        <v>39319</v>
      </c>
      <c r="B536" s="63">
        <f t="shared" si="8"/>
        <v>237</v>
      </c>
      <c r="C536" s="71">
        <v>0.666667</v>
      </c>
      <c r="D536" s="72">
        <v>0.666667</v>
      </c>
      <c r="E536" s="49"/>
      <c r="F536">
        <v>39.1435278</v>
      </c>
      <c r="G536">
        <v>-78.1444444</v>
      </c>
      <c r="H536" s="105">
        <v>17.751</v>
      </c>
      <c r="I536" s="73"/>
      <c r="M536" s="105">
        <v>1824.7053500000002</v>
      </c>
      <c r="N536" s="105">
        <v>22</v>
      </c>
      <c r="O536" s="105">
        <v>48.4</v>
      </c>
      <c r="P536" s="73">
        <v>78.7593</v>
      </c>
      <c r="R536" s="73">
        <v>0.000124</v>
      </c>
      <c r="S536" s="106">
        <v>8.21E-05</v>
      </c>
      <c r="T536" s="106">
        <v>4.69E-05</v>
      </c>
      <c r="U536" s="106">
        <v>1.15E-05</v>
      </c>
      <c r="V536" s="106">
        <v>9.02E-06</v>
      </c>
      <c r="W536" s="106">
        <v>7.61E-06</v>
      </c>
      <c r="X536" s="73">
        <v>820.6</v>
      </c>
      <c r="Y536" s="73">
        <v>310.5</v>
      </c>
      <c r="Z536" s="73">
        <v>306.5</v>
      </c>
      <c r="AA536" s="73">
        <v>37.1</v>
      </c>
      <c r="AB536" s="73">
        <v>2049.6</v>
      </c>
      <c r="AC536" s="73">
        <v>6087</v>
      </c>
      <c r="AD536" s="73">
        <v>412</v>
      </c>
      <c r="AE536" s="73">
        <v>131</v>
      </c>
      <c r="AF536" s="73">
        <v>20</v>
      </c>
      <c r="AG536" s="73">
        <v>10</v>
      </c>
      <c r="AH536" s="73">
        <v>55</v>
      </c>
      <c r="AI536" s="105">
        <v>6715</v>
      </c>
      <c r="AJ536" s="105">
        <v>628</v>
      </c>
      <c r="AK536" s="105">
        <v>216</v>
      </c>
      <c r="AL536" s="105">
        <v>85</v>
      </c>
      <c r="AM536" s="105">
        <v>65</v>
      </c>
      <c r="AN536" s="105">
        <v>55</v>
      </c>
      <c r="AQ536" s="73">
        <v>140.304</v>
      </c>
      <c r="AT536" s="73">
        <v>1.24419</v>
      </c>
      <c r="AU536" s="73">
        <v>0</v>
      </c>
      <c r="AY536" s="73"/>
      <c r="AZ536" s="7"/>
    </row>
    <row r="537" spans="1:52" ht="16.5">
      <c r="A537" s="64">
        <v>39319</v>
      </c>
      <c r="B537" s="63">
        <f t="shared" si="8"/>
        <v>237</v>
      </c>
      <c r="C537" s="71">
        <v>0.666782</v>
      </c>
      <c r="D537" s="72">
        <v>0.666782</v>
      </c>
      <c r="E537" s="49"/>
      <c r="F537">
        <v>39.1435278</v>
      </c>
      <c r="G537">
        <v>-78.1444444</v>
      </c>
      <c r="H537" s="105">
        <v>17.711</v>
      </c>
      <c r="I537" s="73"/>
      <c r="M537" s="105">
        <v>1849.991350000002</v>
      </c>
      <c r="N537" s="105">
        <v>21.7</v>
      </c>
      <c r="O537" s="105">
        <v>49.8</v>
      </c>
      <c r="P537" s="73">
        <v>78.487</v>
      </c>
      <c r="R537" s="73"/>
      <c r="S537" s="73"/>
      <c r="T537" s="73"/>
      <c r="U537" s="73"/>
      <c r="V537" s="73"/>
      <c r="W537" s="73"/>
      <c r="X537" s="73"/>
      <c r="Y537" s="73"/>
      <c r="Z537" s="73"/>
      <c r="AA537" s="73"/>
      <c r="AB537" s="73">
        <v>2090.8</v>
      </c>
      <c r="AC537" s="73">
        <v>5895</v>
      </c>
      <c r="AD537" s="73">
        <v>429</v>
      </c>
      <c r="AE537" s="73">
        <v>143</v>
      </c>
      <c r="AF537" s="73">
        <v>17</v>
      </c>
      <c r="AG537" s="73">
        <v>6</v>
      </c>
      <c r="AH537" s="73">
        <v>43</v>
      </c>
      <c r="AI537" s="105">
        <v>6533</v>
      </c>
      <c r="AJ537" s="105">
        <v>638</v>
      </c>
      <c r="AK537" s="105">
        <v>209</v>
      </c>
      <c r="AL537" s="105">
        <v>66</v>
      </c>
      <c r="AM537" s="105">
        <v>49</v>
      </c>
      <c r="AN537" s="105">
        <v>43</v>
      </c>
      <c r="AQ537" s="73">
        <v>125.183</v>
      </c>
      <c r="AT537" s="73">
        <v>1.32311</v>
      </c>
      <c r="AU537" s="73">
        <v>0</v>
      </c>
      <c r="AY537" s="73"/>
      <c r="AZ537" s="7"/>
    </row>
    <row r="538" spans="1:52" ht="16.5">
      <c r="A538" s="64">
        <v>39319</v>
      </c>
      <c r="B538" s="63">
        <f t="shared" si="8"/>
        <v>237</v>
      </c>
      <c r="C538" s="71">
        <v>0.666898</v>
      </c>
      <c r="D538" s="72">
        <v>0.666898</v>
      </c>
      <c r="E538" s="49"/>
      <c r="F538">
        <v>39.1435278</v>
      </c>
      <c r="G538">
        <v>-78.1444444</v>
      </c>
      <c r="H538" s="105">
        <v>17.675</v>
      </c>
      <c r="I538" s="73"/>
      <c r="M538" s="105">
        <v>1872.7487500000007</v>
      </c>
      <c r="N538" s="105">
        <v>21.5</v>
      </c>
      <c r="O538" s="105">
        <v>50.3</v>
      </c>
      <c r="P538" s="73">
        <v>76.911</v>
      </c>
      <c r="R538" s="73"/>
      <c r="S538" s="73"/>
      <c r="T538" s="73"/>
      <c r="U538" s="73"/>
      <c r="V538" s="73"/>
      <c r="W538" s="73"/>
      <c r="X538" s="73"/>
      <c r="Y538" s="73"/>
      <c r="Z538" s="73"/>
      <c r="AA538" s="73"/>
      <c r="AB538" s="73">
        <v>2069.4</v>
      </c>
      <c r="AC538" s="73">
        <v>5908</v>
      </c>
      <c r="AD538" s="73">
        <v>383</v>
      </c>
      <c r="AE538" s="73">
        <v>181</v>
      </c>
      <c r="AF538" s="73">
        <v>25</v>
      </c>
      <c r="AG538" s="73">
        <v>13</v>
      </c>
      <c r="AH538" s="73">
        <v>46</v>
      </c>
      <c r="AI538" s="105">
        <v>6556</v>
      </c>
      <c r="AJ538" s="105">
        <v>648</v>
      </c>
      <c r="AK538" s="105">
        <v>265</v>
      </c>
      <c r="AL538" s="105">
        <v>84</v>
      </c>
      <c r="AM538" s="105">
        <v>59</v>
      </c>
      <c r="AN538" s="105">
        <v>46</v>
      </c>
      <c r="AQ538" s="73">
        <v>118.009</v>
      </c>
      <c r="AT538" s="73">
        <v>1.41301</v>
      </c>
      <c r="AU538" s="73">
        <v>0</v>
      </c>
      <c r="AY538" s="73"/>
      <c r="AZ538" s="7"/>
    </row>
    <row r="539" spans="1:52" ht="16.5">
      <c r="A539" s="64">
        <v>39319</v>
      </c>
      <c r="B539" s="63">
        <f t="shared" si="8"/>
        <v>237</v>
      </c>
      <c r="C539" s="71">
        <v>0.667014</v>
      </c>
      <c r="D539" s="72">
        <v>0.667014</v>
      </c>
      <c r="E539" s="49"/>
      <c r="F539">
        <v>39.1435278</v>
      </c>
      <c r="G539">
        <v>-78.1444444</v>
      </c>
      <c r="H539" s="105">
        <v>17.632</v>
      </c>
      <c r="I539" s="73"/>
      <c r="M539" s="105">
        <v>1899.931199999999</v>
      </c>
      <c r="N539" s="105">
        <v>21.3</v>
      </c>
      <c r="O539" s="105">
        <v>50.2</v>
      </c>
      <c r="P539" s="73">
        <v>77.1116</v>
      </c>
      <c r="R539" s="73">
        <v>0.00012</v>
      </c>
      <c r="S539" s="106">
        <v>8.11E-05</v>
      </c>
      <c r="T539" s="106">
        <v>4.55E-05</v>
      </c>
      <c r="U539" s="106">
        <v>1.15E-05</v>
      </c>
      <c r="V539" s="106">
        <v>8.44E-06</v>
      </c>
      <c r="W539" s="106">
        <v>6.83E-06</v>
      </c>
      <c r="X539" s="73">
        <v>812.4</v>
      </c>
      <c r="Y539" s="73">
        <v>310.5</v>
      </c>
      <c r="Z539" s="73">
        <v>306.4</v>
      </c>
      <c r="AA539" s="73">
        <v>36.2</v>
      </c>
      <c r="AB539" s="73">
        <v>2076.5</v>
      </c>
      <c r="AC539" s="73">
        <v>5880</v>
      </c>
      <c r="AD539" s="73">
        <v>414</v>
      </c>
      <c r="AE539" s="73">
        <v>133</v>
      </c>
      <c r="AF539" s="73">
        <v>16</v>
      </c>
      <c r="AG539" s="73">
        <v>15</v>
      </c>
      <c r="AH539" s="73">
        <v>52</v>
      </c>
      <c r="AI539" s="105">
        <v>6510</v>
      </c>
      <c r="AJ539" s="105">
        <v>630</v>
      </c>
      <c r="AK539" s="105">
        <v>216</v>
      </c>
      <c r="AL539" s="105">
        <v>83</v>
      </c>
      <c r="AM539" s="105">
        <v>67</v>
      </c>
      <c r="AN539" s="105">
        <v>52</v>
      </c>
      <c r="AQ539" s="73">
        <v>120.43</v>
      </c>
      <c r="AT539" s="73">
        <v>1.45896</v>
      </c>
      <c r="AU539" s="73">
        <v>0</v>
      </c>
      <c r="AY539" s="73"/>
      <c r="AZ539" s="7"/>
    </row>
    <row r="540" spans="1:52" ht="16.5">
      <c r="A540" s="64">
        <v>39319</v>
      </c>
      <c r="B540" s="63">
        <f t="shared" si="8"/>
        <v>237</v>
      </c>
      <c r="C540" s="71">
        <v>0.66713</v>
      </c>
      <c r="D540" s="72">
        <v>0.66713</v>
      </c>
      <c r="E540" s="49"/>
      <c r="F540">
        <v>39.1435278</v>
      </c>
      <c r="G540">
        <v>-78.1444444</v>
      </c>
      <c r="H540" s="105">
        <v>17.592</v>
      </c>
      <c r="I540" s="73"/>
      <c r="M540" s="105">
        <v>1925.217200000001</v>
      </c>
      <c r="N540" s="105">
        <v>21.1</v>
      </c>
      <c r="O540" s="105">
        <v>50</v>
      </c>
      <c r="P540" s="73">
        <v>76.3092</v>
      </c>
      <c r="R540" s="73"/>
      <c r="S540" s="73"/>
      <c r="T540" s="73"/>
      <c r="U540" s="73"/>
      <c r="V540" s="73"/>
      <c r="W540" s="73"/>
      <c r="X540" s="73"/>
      <c r="Y540" s="73"/>
      <c r="Z540" s="73"/>
      <c r="AA540" s="73"/>
      <c r="AB540" s="73">
        <v>2071</v>
      </c>
      <c r="AC540" s="73">
        <v>7533</v>
      </c>
      <c r="AD540" s="73">
        <v>401</v>
      </c>
      <c r="AE540" s="73">
        <v>114</v>
      </c>
      <c r="AF540" s="73">
        <v>28</v>
      </c>
      <c r="AG540" s="73">
        <v>4</v>
      </c>
      <c r="AH540" s="73">
        <v>33</v>
      </c>
      <c r="AI540" s="105">
        <v>8113</v>
      </c>
      <c r="AJ540" s="105">
        <v>580</v>
      </c>
      <c r="AK540" s="105">
        <v>179</v>
      </c>
      <c r="AL540" s="105">
        <v>65</v>
      </c>
      <c r="AM540" s="105">
        <v>37</v>
      </c>
      <c r="AN540" s="105">
        <v>33</v>
      </c>
      <c r="AQ540" s="73">
        <v>123.495</v>
      </c>
      <c r="AT540" s="73">
        <v>1.46095</v>
      </c>
      <c r="AU540" s="73">
        <v>0</v>
      </c>
      <c r="AY540" s="73"/>
      <c r="AZ540" s="7"/>
    </row>
    <row r="541" spans="1:52" ht="16.5">
      <c r="A541" s="64">
        <v>39319</v>
      </c>
      <c r="B541" s="63">
        <f t="shared" si="8"/>
        <v>237</v>
      </c>
      <c r="C541" s="71">
        <v>0.667245</v>
      </c>
      <c r="D541" s="72">
        <v>0.667245</v>
      </c>
      <c r="E541" s="49"/>
      <c r="F541">
        <v>39.1435278</v>
      </c>
      <c r="G541">
        <v>-78.1444444</v>
      </c>
      <c r="H541" s="105">
        <v>17.563</v>
      </c>
      <c r="I541" s="73"/>
      <c r="M541" s="105">
        <v>1943.5495500000015</v>
      </c>
      <c r="N541" s="105">
        <v>21.1</v>
      </c>
      <c r="O541" s="105">
        <v>49.9</v>
      </c>
      <c r="P541" s="73">
        <v>76.6818</v>
      </c>
      <c r="R541" s="73"/>
      <c r="S541" s="73"/>
      <c r="T541" s="73"/>
      <c r="U541" s="73"/>
      <c r="V541" s="73"/>
      <c r="W541" s="73"/>
      <c r="X541" s="73"/>
      <c r="Y541" s="73"/>
      <c r="Z541" s="73"/>
      <c r="AA541" s="73"/>
      <c r="AB541" s="73">
        <v>2076.9</v>
      </c>
      <c r="AC541" s="73">
        <v>7844</v>
      </c>
      <c r="AD541" s="73">
        <v>393</v>
      </c>
      <c r="AE541" s="73">
        <v>101</v>
      </c>
      <c r="AF541" s="73">
        <v>32</v>
      </c>
      <c r="AG541" s="73">
        <v>10</v>
      </c>
      <c r="AH541" s="73">
        <v>38</v>
      </c>
      <c r="AI541" s="105">
        <v>8418</v>
      </c>
      <c r="AJ541" s="105">
        <v>574</v>
      </c>
      <c r="AK541" s="105">
        <v>181</v>
      </c>
      <c r="AL541" s="105">
        <v>80</v>
      </c>
      <c r="AM541" s="105">
        <v>48</v>
      </c>
      <c r="AN541" s="105">
        <v>38</v>
      </c>
      <c r="AQ541" s="73">
        <v>122.622</v>
      </c>
      <c r="AT541" s="73">
        <v>1.37502</v>
      </c>
      <c r="AU541" s="73">
        <v>0</v>
      </c>
      <c r="AY541" s="73"/>
      <c r="AZ541" s="7"/>
    </row>
    <row r="542" spans="1:52" ht="16.5">
      <c r="A542" s="64">
        <v>39319</v>
      </c>
      <c r="B542" s="63">
        <f t="shared" si="8"/>
        <v>237</v>
      </c>
      <c r="C542" s="71">
        <v>0.667361</v>
      </c>
      <c r="D542" s="72">
        <v>0.667361</v>
      </c>
      <c r="E542" s="49"/>
      <c r="F542">
        <v>39.1435278</v>
      </c>
      <c r="G542">
        <v>-78.1444444</v>
      </c>
      <c r="H542" s="105">
        <v>17.525</v>
      </c>
      <c r="I542" s="73"/>
      <c r="M542" s="105">
        <v>1967.5712500000009</v>
      </c>
      <c r="N542" s="105">
        <v>20.9</v>
      </c>
      <c r="O542" s="105">
        <v>50</v>
      </c>
      <c r="P542" s="73">
        <v>75.8078</v>
      </c>
      <c r="R542" s="73">
        <v>0.000122</v>
      </c>
      <c r="S542" s="106">
        <v>8.12E-05</v>
      </c>
      <c r="T542" s="106">
        <v>4.55E-05</v>
      </c>
      <c r="U542" s="106">
        <v>1.08E-05</v>
      </c>
      <c r="V542" s="106">
        <v>8.29E-06</v>
      </c>
      <c r="W542" s="106">
        <v>7.04E-06</v>
      </c>
      <c r="X542" s="73">
        <v>805.2</v>
      </c>
      <c r="Y542" s="73">
        <v>310.5</v>
      </c>
      <c r="Z542" s="73">
        <v>306.3</v>
      </c>
      <c r="AA542" s="73">
        <v>35.9</v>
      </c>
      <c r="AB542" s="73">
        <v>2090.4</v>
      </c>
      <c r="AC542" s="73">
        <v>6787</v>
      </c>
      <c r="AD542" s="73">
        <v>387</v>
      </c>
      <c r="AE542" s="73">
        <v>133</v>
      </c>
      <c r="AF542" s="73">
        <v>23</v>
      </c>
      <c r="AG542" s="73">
        <v>9</v>
      </c>
      <c r="AH542" s="73">
        <v>51</v>
      </c>
      <c r="AI542" s="105">
        <v>7390</v>
      </c>
      <c r="AJ542" s="105">
        <v>603</v>
      </c>
      <c r="AK542" s="105">
        <v>216</v>
      </c>
      <c r="AL542" s="105">
        <v>83</v>
      </c>
      <c r="AM542" s="105">
        <v>60</v>
      </c>
      <c r="AN542" s="105">
        <v>51</v>
      </c>
      <c r="AQ542" s="73">
        <v>127.263</v>
      </c>
      <c r="AT542" s="73">
        <v>1.27811</v>
      </c>
      <c r="AU542" s="73">
        <v>0</v>
      </c>
      <c r="AY542" s="73"/>
      <c r="AZ542" s="7"/>
    </row>
    <row r="543" spans="1:52" ht="16.5">
      <c r="A543" s="64">
        <v>39319</v>
      </c>
      <c r="B543" s="63">
        <f t="shared" si="8"/>
        <v>237</v>
      </c>
      <c r="C543" s="71">
        <v>0.667477</v>
      </c>
      <c r="D543" s="72">
        <v>0.667477</v>
      </c>
      <c r="E543" s="49"/>
      <c r="F543">
        <v>39.1435278</v>
      </c>
      <c r="G543">
        <v>-78.1444444</v>
      </c>
      <c r="H543" s="105">
        <v>17.466</v>
      </c>
      <c r="I543" s="73"/>
      <c r="M543" s="105">
        <v>2004.8680999999997</v>
      </c>
      <c r="N543" s="105">
        <v>20.4</v>
      </c>
      <c r="O543" s="105">
        <v>51.1</v>
      </c>
      <c r="P543" s="73">
        <v>75.8221</v>
      </c>
      <c r="R543" s="73"/>
      <c r="S543" s="73"/>
      <c r="T543" s="73"/>
      <c r="U543" s="73"/>
      <c r="V543" s="73"/>
      <c r="W543" s="73"/>
      <c r="X543" s="73"/>
      <c r="Y543" s="73"/>
      <c r="Z543" s="73"/>
      <c r="AA543" s="73"/>
      <c r="AB543" s="73">
        <v>2124.5</v>
      </c>
      <c r="AC543" s="73">
        <v>5561</v>
      </c>
      <c r="AD543" s="73">
        <v>366</v>
      </c>
      <c r="AE543" s="73">
        <v>104</v>
      </c>
      <c r="AF543" s="73">
        <v>19</v>
      </c>
      <c r="AG543" s="73">
        <v>3</v>
      </c>
      <c r="AH543" s="73">
        <v>44</v>
      </c>
      <c r="AI543" s="105">
        <v>6097</v>
      </c>
      <c r="AJ543" s="105">
        <v>536</v>
      </c>
      <c r="AK543" s="105">
        <v>170</v>
      </c>
      <c r="AL543" s="105">
        <v>66</v>
      </c>
      <c r="AM543" s="105">
        <v>47</v>
      </c>
      <c r="AN543" s="105">
        <v>44</v>
      </c>
      <c r="AQ543" s="73">
        <v>117.654</v>
      </c>
      <c r="AT543" s="73">
        <v>1.21416</v>
      </c>
      <c r="AU543" s="73">
        <v>0</v>
      </c>
      <c r="AY543" s="73"/>
      <c r="AZ543" s="7"/>
    </row>
    <row r="544" spans="1:52" ht="16.5">
      <c r="A544" s="64">
        <v>39319</v>
      </c>
      <c r="B544" s="63">
        <f t="shared" si="8"/>
        <v>237</v>
      </c>
      <c r="C544" s="71">
        <v>0.667593</v>
      </c>
      <c r="D544" s="72">
        <v>0.667593</v>
      </c>
      <c r="E544" s="49"/>
      <c r="F544">
        <v>39.1435278</v>
      </c>
      <c r="G544">
        <v>-78.1444444</v>
      </c>
      <c r="H544" s="105">
        <v>17.43</v>
      </c>
      <c r="I544" s="73"/>
      <c r="M544" s="105">
        <v>2027.6255</v>
      </c>
      <c r="N544" s="105">
        <v>20.2</v>
      </c>
      <c r="O544" s="105">
        <v>51.8</v>
      </c>
      <c r="P544" s="73">
        <v>75.4639</v>
      </c>
      <c r="R544" s="73"/>
      <c r="S544" s="73"/>
      <c r="T544" s="73"/>
      <c r="U544" s="73"/>
      <c r="V544" s="73"/>
      <c r="W544" s="73"/>
      <c r="X544" s="73"/>
      <c r="Y544" s="73"/>
      <c r="Z544" s="73"/>
      <c r="AA544" s="73"/>
      <c r="AB544" s="73">
        <v>2086.6</v>
      </c>
      <c r="AC544" s="73">
        <v>5686</v>
      </c>
      <c r="AD544" s="73">
        <v>376</v>
      </c>
      <c r="AE544" s="73">
        <v>123</v>
      </c>
      <c r="AF544" s="73">
        <v>17</v>
      </c>
      <c r="AG544" s="73">
        <v>5</v>
      </c>
      <c r="AH544" s="73">
        <v>44</v>
      </c>
      <c r="AI544" s="105">
        <v>6251</v>
      </c>
      <c r="AJ544" s="105">
        <v>565</v>
      </c>
      <c r="AK544" s="105">
        <v>189</v>
      </c>
      <c r="AL544" s="105">
        <v>66</v>
      </c>
      <c r="AM544" s="105">
        <v>49</v>
      </c>
      <c r="AN544" s="105">
        <v>44</v>
      </c>
      <c r="AQ544" s="73">
        <v>121.722</v>
      </c>
      <c r="AT544" s="73">
        <v>1.10736</v>
      </c>
      <c r="AU544" s="73">
        <v>0</v>
      </c>
      <c r="AY544" s="73"/>
      <c r="AZ544" s="7"/>
    </row>
    <row r="545" spans="1:52" ht="16.5">
      <c r="A545" s="64">
        <v>39319</v>
      </c>
      <c r="B545" s="63">
        <f t="shared" si="8"/>
        <v>237</v>
      </c>
      <c r="C545" s="71">
        <v>0.667708</v>
      </c>
      <c r="D545" s="72">
        <v>0.667708</v>
      </c>
      <c r="E545" s="49"/>
      <c r="F545">
        <v>39.1435278</v>
      </c>
      <c r="G545">
        <v>-78.1444444</v>
      </c>
      <c r="H545" s="105">
        <v>17.404</v>
      </c>
      <c r="I545" s="73"/>
      <c r="M545" s="105">
        <v>2044.0614000000005</v>
      </c>
      <c r="N545" s="105">
        <v>20</v>
      </c>
      <c r="O545" s="105">
        <v>51.7</v>
      </c>
      <c r="P545" s="73">
        <v>75.9654</v>
      </c>
      <c r="R545" s="73">
        <v>0.00012</v>
      </c>
      <c r="S545" s="106">
        <v>8.11E-05</v>
      </c>
      <c r="T545" s="106">
        <v>4.57E-05</v>
      </c>
      <c r="U545" s="106">
        <v>1.11E-05</v>
      </c>
      <c r="V545" s="106">
        <v>8.33E-06</v>
      </c>
      <c r="W545" s="106">
        <v>6.8E-06</v>
      </c>
      <c r="X545" s="73">
        <v>797.5</v>
      </c>
      <c r="Y545" s="73">
        <v>310.5</v>
      </c>
      <c r="Z545" s="73">
        <v>306.1</v>
      </c>
      <c r="AA545" s="73">
        <v>35.2</v>
      </c>
      <c r="AB545" s="73">
        <v>2037.8</v>
      </c>
      <c r="AC545" s="73">
        <v>5680</v>
      </c>
      <c r="AD545" s="73">
        <v>374</v>
      </c>
      <c r="AE545" s="73">
        <v>121</v>
      </c>
      <c r="AF545" s="73">
        <v>15</v>
      </c>
      <c r="AG545" s="73">
        <v>10</v>
      </c>
      <c r="AH545" s="73">
        <v>34</v>
      </c>
      <c r="AI545" s="105">
        <v>6234</v>
      </c>
      <c r="AJ545" s="105">
        <v>554</v>
      </c>
      <c r="AK545" s="105">
        <v>180</v>
      </c>
      <c r="AL545" s="105">
        <v>59</v>
      </c>
      <c r="AM545" s="105">
        <v>44</v>
      </c>
      <c r="AN545" s="105">
        <v>34</v>
      </c>
      <c r="AQ545" s="73">
        <v>128.296</v>
      </c>
      <c r="AT545" s="73">
        <v>1.03242</v>
      </c>
      <c r="AU545" s="73">
        <v>0</v>
      </c>
      <c r="AY545" s="73"/>
      <c r="AZ545" s="7"/>
    </row>
    <row r="546" spans="1:52" ht="16.5">
      <c r="A546" s="64">
        <v>39319</v>
      </c>
      <c r="B546" s="63">
        <f t="shared" si="8"/>
        <v>237</v>
      </c>
      <c r="C546" s="71">
        <v>0.667824</v>
      </c>
      <c r="D546" s="72">
        <v>0.667824</v>
      </c>
      <c r="E546" s="49"/>
      <c r="F546">
        <v>39.1435278</v>
      </c>
      <c r="G546">
        <v>-78.1444444</v>
      </c>
      <c r="H546" s="105">
        <v>17.374</v>
      </c>
      <c r="I546" s="73"/>
      <c r="M546" s="105">
        <v>2063.0259000000005</v>
      </c>
      <c r="N546" s="105">
        <v>19.8</v>
      </c>
      <c r="O546" s="105">
        <v>52.1</v>
      </c>
      <c r="P546" s="73">
        <v>75.3206</v>
      </c>
      <c r="R546" s="73"/>
      <c r="S546" s="73"/>
      <c r="T546" s="73"/>
      <c r="U546" s="73"/>
      <c r="V546" s="73"/>
      <c r="W546" s="73"/>
      <c r="X546" s="73"/>
      <c r="Y546" s="73"/>
      <c r="Z546" s="73"/>
      <c r="AA546" s="73"/>
      <c r="AB546" s="73">
        <v>2087.6</v>
      </c>
      <c r="AC546" s="73">
        <v>5498</v>
      </c>
      <c r="AD546" s="73">
        <v>334</v>
      </c>
      <c r="AE546" s="73">
        <v>119</v>
      </c>
      <c r="AF546" s="73">
        <v>16</v>
      </c>
      <c r="AG546" s="73">
        <v>9</v>
      </c>
      <c r="AH546" s="73">
        <v>57</v>
      </c>
      <c r="AI546" s="105">
        <v>6033</v>
      </c>
      <c r="AJ546" s="105">
        <v>535</v>
      </c>
      <c r="AK546" s="105">
        <v>201</v>
      </c>
      <c r="AL546" s="105">
        <v>82</v>
      </c>
      <c r="AM546" s="105">
        <v>66</v>
      </c>
      <c r="AN546" s="105">
        <v>57</v>
      </c>
      <c r="AQ546" s="73">
        <v>133.724</v>
      </c>
      <c r="AT546" s="73">
        <v>0.968477</v>
      </c>
      <c r="AU546" s="73">
        <v>0</v>
      </c>
      <c r="AY546" s="73"/>
      <c r="AZ546" s="7"/>
    </row>
    <row r="547" spans="1:52" ht="16.5">
      <c r="A547" s="64">
        <v>39319</v>
      </c>
      <c r="B547" s="63">
        <f t="shared" si="8"/>
        <v>237</v>
      </c>
      <c r="C547" s="71">
        <v>0.66794</v>
      </c>
      <c r="D547" s="72">
        <v>0.66794</v>
      </c>
      <c r="E547" s="49"/>
      <c r="F547">
        <v>39.1435278</v>
      </c>
      <c r="G547">
        <v>-78.1444444</v>
      </c>
      <c r="H547" s="105">
        <v>17.337</v>
      </c>
      <c r="I547" s="73"/>
      <c r="M547" s="105">
        <v>2086.4154500000004</v>
      </c>
      <c r="N547" s="105">
        <v>19.6</v>
      </c>
      <c r="O547" s="105">
        <v>51.7</v>
      </c>
      <c r="P547" s="73">
        <v>76.037</v>
      </c>
      <c r="R547" s="73"/>
      <c r="S547" s="73"/>
      <c r="T547" s="73"/>
      <c r="U547" s="73"/>
      <c r="V547" s="73"/>
      <c r="W547" s="73"/>
      <c r="X547" s="73"/>
      <c r="Y547" s="73"/>
      <c r="Z547" s="73"/>
      <c r="AA547" s="73"/>
      <c r="AB547" s="73">
        <v>2102.3</v>
      </c>
      <c r="AC547" s="73">
        <v>5625</v>
      </c>
      <c r="AD547" s="73">
        <v>432</v>
      </c>
      <c r="AE547" s="73">
        <v>113</v>
      </c>
      <c r="AF547" s="73">
        <v>21</v>
      </c>
      <c r="AG547" s="73">
        <v>6</v>
      </c>
      <c r="AH547" s="73">
        <v>41</v>
      </c>
      <c r="AI547" s="105">
        <v>6238</v>
      </c>
      <c r="AJ547" s="105">
        <v>613</v>
      </c>
      <c r="AK547" s="105">
        <v>181</v>
      </c>
      <c r="AL547" s="105">
        <v>68</v>
      </c>
      <c r="AM547" s="105">
        <v>47</v>
      </c>
      <c r="AN547" s="105">
        <v>41</v>
      </c>
      <c r="AQ547" s="73">
        <v>130.703</v>
      </c>
      <c r="AT547" s="73">
        <v>0.959478</v>
      </c>
      <c r="AU547" s="73">
        <v>0</v>
      </c>
      <c r="AY547" s="73"/>
      <c r="AZ547" s="7"/>
    </row>
    <row r="548" spans="1:52" ht="16.5">
      <c r="A548" s="64">
        <v>39319</v>
      </c>
      <c r="B548" s="63">
        <f t="shared" si="8"/>
        <v>237</v>
      </c>
      <c r="C548" s="71">
        <v>0.668056</v>
      </c>
      <c r="D548" s="72">
        <v>0.668056</v>
      </c>
      <c r="E548" s="49"/>
      <c r="F548">
        <v>39.1435278</v>
      </c>
      <c r="G548">
        <v>-78.1444444</v>
      </c>
      <c r="H548" s="105">
        <v>17.311</v>
      </c>
      <c r="I548" s="73"/>
      <c r="M548" s="105">
        <v>2102.851350000001</v>
      </c>
      <c r="N548" s="105">
        <v>19.4</v>
      </c>
      <c r="O548" s="105">
        <v>53.3</v>
      </c>
      <c r="P548" s="73">
        <v>75.4639</v>
      </c>
      <c r="R548" s="73">
        <v>0.000117</v>
      </c>
      <c r="S548" s="106">
        <v>7.94E-05</v>
      </c>
      <c r="T548" s="106">
        <v>4.62E-05</v>
      </c>
      <c r="U548" s="106">
        <v>1.09E-05</v>
      </c>
      <c r="V548" s="106">
        <v>8.37E-06</v>
      </c>
      <c r="W548" s="106">
        <v>6.84E-06</v>
      </c>
      <c r="X548" s="73">
        <v>791.3</v>
      </c>
      <c r="Y548" s="73">
        <v>310.4</v>
      </c>
      <c r="Z548" s="73">
        <v>306</v>
      </c>
      <c r="AA548" s="73">
        <v>34.6</v>
      </c>
      <c r="AB548" s="73">
        <v>2140.7</v>
      </c>
      <c r="AC548" s="73">
        <v>5515</v>
      </c>
      <c r="AD548" s="73">
        <v>371</v>
      </c>
      <c r="AE548" s="73">
        <v>127</v>
      </c>
      <c r="AF548" s="73">
        <v>13</v>
      </c>
      <c r="AG548" s="73">
        <v>3</v>
      </c>
      <c r="AH548" s="73">
        <v>40</v>
      </c>
      <c r="AI548" s="105">
        <v>6069</v>
      </c>
      <c r="AJ548" s="105">
        <v>554</v>
      </c>
      <c r="AK548" s="105">
        <v>183</v>
      </c>
      <c r="AL548" s="105">
        <v>56</v>
      </c>
      <c r="AM548" s="105">
        <v>43</v>
      </c>
      <c r="AN548" s="105">
        <v>40</v>
      </c>
      <c r="AQ548" s="73">
        <v>130.975</v>
      </c>
      <c r="AT548" s="73">
        <v>0.950478</v>
      </c>
      <c r="AU548" s="73">
        <v>0</v>
      </c>
      <c r="AY548" s="73"/>
      <c r="AZ548" s="7"/>
    </row>
    <row r="549" spans="1:52" ht="16.5">
      <c r="A549" s="64">
        <v>39319</v>
      </c>
      <c r="B549" s="63">
        <f t="shared" si="8"/>
        <v>237</v>
      </c>
      <c r="C549" s="71">
        <v>0.668171</v>
      </c>
      <c r="D549" s="72">
        <v>0.668171</v>
      </c>
      <c r="E549" s="49"/>
      <c r="F549">
        <v>39.1435278</v>
      </c>
      <c r="G549">
        <v>-78.1444444</v>
      </c>
      <c r="H549" s="105">
        <v>17.281</v>
      </c>
      <c r="I549" s="73"/>
      <c r="M549" s="105">
        <v>2121.815850000001</v>
      </c>
      <c r="N549" s="105">
        <v>19.3</v>
      </c>
      <c r="O549" s="105">
        <v>54.1</v>
      </c>
      <c r="P549" s="73">
        <v>75.9797</v>
      </c>
      <c r="R549" s="73"/>
      <c r="S549" s="73"/>
      <c r="T549" s="73"/>
      <c r="U549" s="73"/>
      <c r="V549" s="73"/>
      <c r="W549" s="73"/>
      <c r="X549" s="73"/>
      <c r="Y549" s="73"/>
      <c r="Z549" s="73"/>
      <c r="AA549" s="73"/>
      <c r="AB549" s="73">
        <v>2129.2</v>
      </c>
      <c r="AC549" s="73">
        <v>5664</v>
      </c>
      <c r="AD549" s="73">
        <v>382</v>
      </c>
      <c r="AE549" s="73">
        <v>123</v>
      </c>
      <c r="AF549" s="73">
        <v>14</v>
      </c>
      <c r="AG549" s="73">
        <v>8</v>
      </c>
      <c r="AH549" s="73">
        <v>48</v>
      </c>
      <c r="AI549" s="105">
        <v>6239</v>
      </c>
      <c r="AJ549" s="105">
        <v>575</v>
      </c>
      <c r="AK549" s="105">
        <v>193</v>
      </c>
      <c r="AL549" s="105">
        <v>70</v>
      </c>
      <c r="AM549" s="105">
        <v>56</v>
      </c>
      <c r="AN549" s="105">
        <v>48</v>
      </c>
      <c r="AQ549" s="73">
        <v>136.332</v>
      </c>
      <c r="AT549" s="73">
        <v>1.0184</v>
      </c>
      <c r="AU549" s="73">
        <v>0</v>
      </c>
      <c r="AY549" s="73"/>
      <c r="AZ549" s="7"/>
    </row>
    <row r="550" spans="1:52" ht="16.5">
      <c r="A550" s="64">
        <v>39319</v>
      </c>
      <c r="B550" s="63">
        <f t="shared" si="8"/>
        <v>237</v>
      </c>
      <c r="C550" s="71">
        <v>0.668287</v>
      </c>
      <c r="D550" s="72">
        <v>0.668287</v>
      </c>
      <c r="E550" s="49"/>
      <c r="F550">
        <v>39.1435278</v>
      </c>
      <c r="G550">
        <v>-78.1444444</v>
      </c>
      <c r="H550" s="105">
        <v>17.247</v>
      </c>
      <c r="I550" s="73"/>
      <c r="M550" s="105">
        <v>2143.3089500000006</v>
      </c>
      <c r="N550" s="105">
        <v>19.1</v>
      </c>
      <c r="O550" s="105">
        <v>54.3</v>
      </c>
      <c r="P550" s="73">
        <v>75.249</v>
      </c>
      <c r="R550" s="73"/>
      <c r="S550" s="73"/>
      <c r="T550" s="73"/>
      <c r="U550" s="73"/>
      <c r="V550" s="73"/>
      <c r="W550" s="73"/>
      <c r="X550" s="73"/>
      <c r="Y550" s="73"/>
      <c r="Z550" s="73"/>
      <c r="AA550" s="73"/>
      <c r="AB550" s="73">
        <v>2111.4</v>
      </c>
      <c r="AC550" s="73">
        <v>5587</v>
      </c>
      <c r="AD550" s="73">
        <v>378</v>
      </c>
      <c r="AE550" s="73">
        <v>97</v>
      </c>
      <c r="AF550" s="73">
        <v>12</v>
      </c>
      <c r="AG550" s="73">
        <v>8</v>
      </c>
      <c r="AH550" s="73">
        <v>25</v>
      </c>
      <c r="AI550" s="105">
        <v>6107</v>
      </c>
      <c r="AJ550" s="105">
        <v>520</v>
      </c>
      <c r="AK550" s="105">
        <v>142</v>
      </c>
      <c r="AL550" s="105">
        <v>45</v>
      </c>
      <c r="AM550" s="105">
        <v>33</v>
      </c>
      <c r="AN550" s="105">
        <v>25</v>
      </c>
      <c r="AQ550" s="73">
        <v>151.57</v>
      </c>
      <c r="AT550" s="73">
        <v>1.07534</v>
      </c>
      <c r="AU550" s="73">
        <v>0</v>
      </c>
      <c r="AY550" s="73"/>
      <c r="AZ550" s="7"/>
    </row>
    <row r="551" spans="1:52" ht="16.5">
      <c r="A551" s="64">
        <v>39319</v>
      </c>
      <c r="B551" s="63">
        <f t="shared" si="8"/>
        <v>237</v>
      </c>
      <c r="C551" s="71">
        <v>0.668403</v>
      </c>
      <c r="D551" s="72">
        <v>0.668403</v>
      </c>
      <c r="E551" s="49"/>
      <c r="F551">
        <v>39.1435278</v>
      </c>
      <c r="G551">
        <v>-78.1444444</v>
      </c>
      <c r="H551" s="105">
        <v>17.206</v>
      </c>
      <c r="I551" s="73"/>
      <c r="M551" s="105">
        <v>2169.2271</v>
      </c>
      <c r="N551" s="105">
        <v>18.8</v>
      </c>
      <c r="O551" s="105">
        <v>53.4</v>
      </c>
      <c r="P551" s="73">
        <v>75.3779</v>
      </c>
      <c r="R551" s="73">
        <v>0.000124</v>
      </c>
      <c r="S551" s="106">
        <v>8.17E-05</v>
      </c>
      <c r="T551" s="106">
        <v>4.67E-05</v>
      </c>
      <c r="U551" s="106">
        <v>1.11E-05</v>
      </c>
      <c r="V551" s="106">
        <v>8.9E-06</v>
      </c>
      <c r="W551" s="106">
        <v>6.96E-06</v>
      </c>
      <c r="X551" s="73">
        <v>785.2</v>
      </c>
      <c r="Y551" s="73">
        <v>310.4</v>
      </c>
      <c r="Z551" s="73">
        <v>305.9</v>
      </c>
      <c r="AA551" s="73">
        <v>34.3</v>
      </c>
      <c r="AB551" s="73">
        <v>2078.5</v>
      </c>
      <c r="AC551" s="73">
        <v>6243</v>
      </c>
      <c r="AD551" s="73">
        <v>437</v>
      </c>
      <c r="AE551" s="73">
        <v>123</v>
      </c>
      <c r="AF551" s="73">
        <v>22</v>
      </c>
      <c r="AG551" s="73">
        <v>9</v>
      </c>
      <c r="AH551" s="73">
        <v>27</v>
      </c>
      <c r="AI551" s="105">
        <v>6861</v>
      </c>
      <c r="AJ551" s="105">
        <v>618</v>
      </c>
      <c r="AK551" s="105">
        <v>181</v>
      </c>
      <c r="AL551" s="105">
        <v>58</v>
      </c>
      <c r="AM551" s="105">
        <v>36</v>
      </c>
      <c r="AN551" s="105">
        <v>27</v>
      </c>
      <c r="AQ551" s="73">
        <v>153.346</v>
      </c>
      <c r="AT551" s="73">
        <v>1.15316</v>
      </c>
      <c r="AU551" s="73">
        <v>0</v>
      </c>
      <c r="AY551" s="73"/>
      <c r="AZ551" s="7"/>
    </row>
    <row r="552" spans="1:52" ht="16.5">
      <c r="A552" s="64">
        <v>39319</v>
      </c>
      <c r="B552" s="63">
        <f t="shared" si="8"/>
        <v>237</v>
      </c>
      <c r="C552" s="71">
        <v>0.668519</v>
      </c>
      <c r="D552" s="72">
        <v>0.668519</v>
      </c>
      <c r="E552" s="49"/>
      <c r="F552">
        <v>39.1435278</v>
      </c>
      <c r="G552">
        <v>-78.1444444</v>
      </c>
      <c r="H552" s="105">
        <v>17.175</v>
      </c>
      <c r="I552" s="73"/>
      <c r="M552" s="105">
        <v>2188.8237499999996</v>
      </c>
      <c r="N552" s="105">
        <v>18.7</v>
      </c>
      <c r="O552" s="105">
        <v>53.3</v>
      </c>
      <c r="P552" s="73">
        <v>74.9481</v>
      </c>
      <c r="R552" s="73"/>
      <c r="S552" s="73"/>
      <c r="T552" s="73"/>
      <c r="U552" s="73"/>
      <c r="V552" s="73"/>
      <c r="W552" s="73"/>
      <c r="X552" s="73"/>
      <c r="Y552" s="73"/>
      <c r="Z552" s="73"/>
      <c r="AA552" s="73"/>
      <c r="AB552" s="73">
        <v>2060.9</v>
      </c>
      <c r="AC552" s="73">
        <v>6653</v>
      </c>
      <c r="AD552" s="73">
        <v>394</v>
      </c>
      <c r="AE552" s="73">
        <v>121</v>
      </c>
      <c r="AF552" s="73">
        <v>11</v>
      </c>
      <c r="AG552" s="73">
        <v>9</v>
      </c>
      <c r="AH552" s="73">
        <v>29</v>
      </c>
      <c r="AI552" s="105">
        <v>7217</v>
      </c>
      <c r="AJ552" s="105">
        <v>564</v>
      </c>
      <c r="AK552" s="105">
        <v>170</v>
      </c>
      <c r="AL552" s="105">
        <v>49</v>
      </c>
      <c r="AM552" s="105">
        <v>38</v>
      </c>
      <c r="AN552" s="105">
        <v>29</v>
      </c>
      <c r="AQ552" s="73">
        <v>154.621</v>
      </c>
      <c r="AT552" s="73">
        <v>1.15515</v>
      </c>
      <c r="AU552" s="73">
        <v>0</v>
      </c>
      <c r="AY552" s="73"/>
      <c r="AZ552" s="7"/>
    </row>
    <row r="553" spans="1:52" ht="16.5">
      <c r="A553" s="64">
        <v>39319</v>
      </c>
      <c r="B553" s="63">
        <f t="shared" si="8"/>
        <v>237</v>
      </c>
      <c r="C553" s="71">
        <v>0.668634</v>
      </c>
      <c r="D553" s="72">
        <v>0.668634</v>
      </c>
      <c r="E553" s="49"/>
      <c r="F553">
        <v>39.1435278</v>
      </c>
      <c r="G553">
        <v>-78.1444444</v>
      </c>
      <c r="H553" s="105">
        <v>17.145</v>
      </c>
      <c r="I553" s="73"/>
      <c r="M553" s="105">
        <v>2207.7882500000014</v>
      </c>
      <c r="N553" s="105">
        <v>18.5</v>
      </c>
      <c r="O553" s="105">
        <v>54.3</v>
      </c>
      <c r="P553" s="73">
        <v>75.0197</v>
      </c>
      <c r="R553" s="73"/>
      <c r="S553" s="73"/>
      <c r="T553" s="73"/>
      <c r="U553" s="73"/>
      <c r="V553" s="73"/>
      <c r="W553" s="73"/>
      <c r="X553" s="73"/>
      <c r="Y553" s="73"/>
      <c r="Z553" s="73"/>
      <c r="AA553" s="73"/>
      <c r="AB553" s="73">
        <v>2031.9</v>
      </c>
      <c r="AC553" s="73">
        <v>7297</v>
      </c>
      <c r="AD553" s="73">
        <v>438</v>
      </c>
      <c r="AE553" s="73">
        <v>150</v>
      </c>
      <c r="AF553" s="73">
        <v>25</v>
      </c>
      <c r="AG553" s="73">
        <v>1</v>
      </c>
      <c r="AH553" s="73">
        <v>32</v>
      </c>
      <c r="AI553" s="105">
        <v>7943</v>
      </c>
      <c r="AJ553" s="105">
        <v>646</v>
      </c>
      <c r="AK553" s="105">
        <v>208</v>
      </c>
      <c r="AL553" s="105">
        <v>58</v>
      </c>
      <c r="AM553" s="105">
        <v>33</v>
      </c>
      <c r="AN553" s="105">
        <v>32</v>
      </c>
      <c r="AQ553" s="73">
        <v>143.652</v>
      </c>
      <c r="AT553" s="73">
        <v>1.1912</v>
      </c>
      <c r="AU553" s="73">
        <v>0</v>
      </c>
      <c r="AY553" s="73"/>
      <c r="AZ553" s="7"/>
    </row>
    <row r="554" spans="1:52" ht="16.5">
      <c r="A554" s="64">
        <v>39319</v>
      </c>
      <c r="B554" s="63">
        <f t="shared" si="8"/>
        <v>237</v>
      </c>
      <c r="C554" s="71">
        <v>0.66875</v>
      </c>
      <c r="D554" s="72">
        <v>0.66875</v>
      </c>
      <c r="E554" s="49"/>
      <c r="F554">
        <v>39.1435278</v>
      </c>
      <c r="G554">
        <v>-78.1444444</v>
      </c>
      <c r="H554" s="105">
        <v>17.121</v>
      </c>
      <c r="I554" s="73"/>
      <c r="M554" s="105">
        <v>2222.959850000001</v>
      </c>
      <c r="N554" s="105">
        <v>18.4</v>
      </c>
      <c r="O554" s="105">
        <v>53.1</v>
      </c>
      <c r="P554" s="73">
        <v>73.7589</v>
      </c>
      <c r="R554" s="73">
        <v>0.000116</v>
      </c>
      <c r="S554" s="106">
        <v>7.84E-05</v>
      </c>
      <c r="T554" s="106">
        <v>4.53E-05</v>
      </c>
      <c r="U554" s="106">
        <v>1.01E-05</v>
      </c>
      <c r="V554" s="106">
        <v>8.47E-06</v>
      </c>
      <c r="W554" s="106">
        <v>7.07E-06</v>
      </c>
      <c r="X554" s="73">
        <v>778.9</v>
      </c>
      <c r="Y554" s="73">
        <v>310.4</v>
      </c>
      <c r="Z554" s="73">
        <v>305.9</v>
      </c>
      <c r="AA554" s="73">
        <v>33.6</v>
      </c>
      <c r="AB554" s="73">
        <v>1987.8</v>
      </c>
      <c r="AC554" s="73">
        <v>6850</v>
      </c>
      <c r="AD554" s="73">
        <v>374</v>
      </c>
      <c r="AE554" s="73">
        <v>108</v>
      </c>
      <c r="AF554" s="73">
        <v>17</v>
      </c>
      <c r="AG554" s="73">
        <v>7</v>
      </c>
      <c r="AH554" s="73">
        <v>47</v>
      </c>
      <c r="AI554" s="105">
        <v>7403</v>
      </c>
      <c r="AJ554" s="105">
        <v>553</v>
      </c>
      <c r="AK554" s="105">
        <v>179</v>
      </c>
      <c r="AL554" s="105">
        <v>71</v>
      </c>
      <c r="AM554" s="105">
        <v>54</v>
      </c>
      <c r="AN554" s="105">
        <v>47</v>
      </c>
      <c r="AQ554" s="73">
        <v>143.352</v>
      </c>
      <c r="AT554" s="73">
        <v>1.0844</v>
      </c>
      <c r="AU554" s="73">
        <v>0</v>
      </c>
      <c r="AY554" s="73"/>
      <c r="AZ554" s="7"/>
    </row>
    <row r="555" spans="1:52" ht="16.5">
      <c r="A555" s="64">
        <v>39319</v>
      </c>
      <c r="B555" s="63">
        <f t="shared" si="8"/>
        <v>237</v>
      </c>
      <c r="C555" s="71">
        <v>0.668866</v>
      </c>
      <c r="D555" s="72">
        <v>0.668866</v>
      </c>
      <c r="E555" s="49"/>
      <c r="F555">
        <v>39.1435278</v>
      </c>
      <c r="G555">
        <v>-78.1444444</v>
      </c>
      <c r="H555" s="105">
        <v>17.084</v>
      </c>
      <c r="I555" s="73"/>
      <c r="M555" s="105">
        <v>2246.349400000001</v>
      </c>
      <c r="N555" s="105">
        <v>18.3</v>
      </c>
      <c r="O555" s="105">
        <v>52.8</v>
      </c>
      <c r="P555" s="73">
        <v>73.6873</v>
      </c>
      <c r="R555" s="73"/>
      <c r="S555" s="73"/>
      <c r="T555" s="73"/>
      <c r="U555" s="73"/>
      <c r="V555" s="73"/>
      <c r="W555" s="73"/>
      <c r="X555" s="73"/>
      <c r="Y555" s="73"/>
      <c r="Z555" s="73"/>
      <c r="AA555" s="73"/>
      <c r="AB555" s="73">
        <v>1956.1</v>
      </c>
      <c r="AC555" s="73">
        <v>5787</v>
      </c>
      <c r="AD555" s="73">
        <v>383</v>
      </c>
      <c r="AE555" s="73">
        <v>144</v>
      </c>
      <c r="AF555" s="73">
        <v>18</v>
      </c>
      <c r="AG555" s="73">
        <v>10</v>
      </c>
      <c r="AH555" s="73">
        <v>38</v>
      </c>
      <c r="AI555" s="105">
        <v>6380</v>
      </c>
      <c r="AJ555" s="105">
        <v>593</v>
      </c>
      <c r="AK555" s="105">
        <v>210</v>
      </c>
      <c r="AL555" s="105">
        <v>66</v>
      </c>
      <c r="AM555" s="105">
        <v>48</v>
      </c>
      <c r="AN555" s="105">
        <v>38</v>
      </c>
      <c r="AQ555" s="73">
        <v>133.243</v>
      </c>
      <c r="AT555" s="73">
        <v>1.08639</v>
      </c>
      <c r="AU555" s="73">
        <v>0</v>
      </c>
      <c r="AY555" s="73"/>
      <c r="AZ555" s="7"/>
    </row>
    <row r="556" spans="1:52" ht="16.5">
      <c r="A556" s="64">
        <v>39319</v>
      </c>
      <c r="B556" s="63">
        <f t="shared" si="8"/>
        <v>237</v>
      </c>
      <c r="C556" s="71">
        <v>0.668981</v>
      </c>
      <c r="D556" s="72">
        <v>0.668981</v>
      </c>
      <c r="E556" s="49"/>
      <c r="F556">
        <v>39.1435278</v>
      </c>
      <c r="G556">
        <v>-78.1444444</v>
      </c>
      <c r="H556" s="105">
        <v>17.031</v>
      </c>
      <c r="I556" s="73"/>
      <c r="M556" s="105">
        <v>2279.8533500000012</v>
      </c>
      <c r="N556" s="105">
        <v>17.8</v>
      </c>
      <c r="O556" s="105">
        <v>53.3</v>
      </c>
      <c r="P556" s="73">
        <v>72.5411</v>
      </c>
      <c r="R556" s="73"/>
      <c r="S556" s="73"/>
      <c r="T556" s="73"/>
      <c r="U556" s="73"/>
      <c r="V556" s="73"/>
      <c r="W556" s="73"/>
      <c r="X556" s="73"/>
      <c r="Y556" s="73"/>
      <c r="Z556" s="73"/>
      <c r="AA556" s="73"/>
      <c r="AB556" s="73">
        <v>1947.4</v>
      </c>
      <c r="AC556" s="73">
        <v>5598</v>
      </c>
      <c r="AD556" s="73">
        <v>357</v>
      </c>
      <c r="AE556" s="73">
        <v>143</v>
      </c>
      <c r="AF556" s="73">
        <v>25</v>
      </c>
      <c r="AG556" s="73">
        <v>8</v>
      </c>
      <c r="AH556" s="73">
        <v>35</v>
      </c>
      <c r="AI556" s="105">
        <v>6166</v>
      </c>
      <c r="AJ556" s="105">
        <v>568</v>
      </c>
      <c r="AK556" s="105">
        <v>211</v>
      </c>
      <c r="AL556" s="105">
        <v>68</v>
      </c>
      <c r="AM556" s="105">
        <v>43</v>
      </c>
      <c r="AN556" s="105">
        <v>35</v>
      </c>
      <c r="AQ556" s="73">
        <v>120.198</v>
      </c>
      <c r="AT556" s="73">
        <v>1.07739</v>
      </c>
      <c r="AU556" s="73">
        <v>0</v>
      </c>
      <c r="AY556" s="73"/>
      <c r="AZ556" s="7"/>
    </row>
    <row r="557" spans="1:52" ht="16.5">
      <c r="A557" s="64">
        <v>39319</v>
      </c>
      <c r="B557" s="63">
        <f t="shared" si="8"/>
        <v>237</v>
      </c>
      <c r="C557" s="71">
        <v>0.669097</v>
      </c>
      <c r="D557" s="72">
        <v>0.669097</v>
      </c>
      <c r="E557" s="49"/>
      <c r="F557">
        <v>39.1435278</v>
      </c>
      <c r="G557">
        <v>-78.1444444</v>
      </c>
      <c r="H557" s="105">
        <v>17.002</v>
      </c>
      <c r="I557" s="73"/>
      <c r="M557" s="105">
        <v>2298.185700000002</v>
      </c>
      <c r="N557" s="105">
        <v>17.6</v>
      </c>
      <c r="O557" s="105">
        <v>52.8</v>
      </c>
      <c r="P557" s="73">
        <v>72.8992</v>
      </c>
      <c r="R557" s="73">
        <v>0.000114</v>
      </c>
      <c r="S557" s="106">
        <v>7.55E-05</v>
      </c>
      <c r="T557" s="106">
        <v>4.38E-05</v>
      </c>
      <c r="U557" s="106">
        <v>9.49E-06</v>
      </c>
      <c r="V557" s="106">
        <v>7.78E-06</v>
      </c>
      <c r="W557" s="106">
        <v>7.08E-06</v>
      </c>
      <c r="X557" s="73">
        <v>772.8</v>
      </c>
      <c r="Y557" s="73">
        <v>310.4</v>
      </c>
      <c r="Z557" s="73">
        <v>305.8</v>
      </c>
      <c r="AA557" s="73">
        <v>32.7</v>
      </c>
      <c r="AB557" s="73">
        <v>1891.8</v>
      </c>
      <c r="AC557" s="73">
        <v>5560</v>
      </c>
      <c r="AD557" s="73">
        <v>374</v>
      </c>
      <c r="AE557" s="73">
        <v>154</v>
      </c>
      <c r="AF557" s="73">
        <v>15</v>
      </c>
      <c r="AG557" s="73">
        <v>11</v>
      </c>
      <c r="AH557" s="73">
        <v>42</v>
      </c>
      <c r="AI557" s="105">
        <v>6156</v>
      </c>
      <c r="AJ557" s="105">
        <v>596</v>
      </c>
      <c r="AK557" s="105">
        <v>222</v>
      </c>
      <c r="AL557" s="105">
        <v>68</v>
      </c>
      <c r="AM557" s="105">
        <v>53</v>
      </c>
      <c r="AN557" s="105">
        <v>42</v>
      </c>
      <c r="AQ557" s="73">
        <v>112.952</v>
      </c>
      <c r="AT557" s="73">
        <v>1.07938</v>
      </c>
      <c r="AU557" s="73">
        <v>0</v>
      </c>
      <c r="AY557" s="73"/>
      <c r="AZ557" s="7"/>
    </row>
    <row r="558" spans="1:52" ht="16.5">
      <c r="A558" s="64">
        <v>39319</v>
      </c>
      <c r="B558" s="63">
        <f t="shared" si="8"/>
        <v>237</v>
      </c>
      <c r="C558" s="71">
        <v>0.669213</v>
      </c>
      <c r="D558" s="72">
        <v>0.669213</v>
      </c>
      <c r="E558" s="49"/>
      <c r="F558">
        <v>39.1435278</v>
      </c>
      <c r="G558">
        <v>-78.1444444</v>
      </c>
      <c r="H558" s="105">
        <v>16.981</v>
      </c>
      <c r="I558" s="73"/>
      <c r="M558" s="105">
        <v>2311.4608499999995</v>
      </c>
      <c r="N558" s="105">
        <v>17.5</v>
      </c>
      <c r="O558" s="105">
        <v>53</v>
      </c>
      <c r="P558" s="73">
        <v>72.2832</v>
      </c>
      <c r="R558" s="73"/>
      <c r="S558" s="73"/>
      <c r="T558" s="73"/>
      <c r="U558" s="73"/>
      <c r="V558" s="73"/>
      <c r="W558" s="73"/>
      <c r="X558" s="73"/>
      <c r="Y558" s="73"/>
      <c r="Z558" s="73"/>
      <c r="AA558" s="73"/>
      <c r="AB558" s="73">
        <v>1838</v>
      </c>
      <c r="AC558" s="73">
        <v>5454</v>
      </c>
      <c r="AD558" s="73">
        <v>341</v>
      </c>
      <c r="AE558" s="73">
        <v>134</v>
      </c>
      <c r="AF558" s="73">
        <v>16</v>
      </c>
      <c r="AG558" s="73">
        <v>3</v>
      </c>
      <c r="AH558" s="73">
        <v>42</v>
      </c>
      <c r="AI558" s="105">
        <v>5990</v>
      </c>
      <c r="AJ558" s="105">
        <v>536</v>
      </c>
      <c r="AK558" s="105">
        <v>195</v>
      </c>
      <c r="AL558" s="105">
        <v>61</v>
      </c>
      <c r="AM558" s="105">
        <v>45</v>
      </c>
      <c r="AN558" s="105">
        <v>42</v>
      </c>
      <c r="AQ558" s="73">
        <v>113.941</v>
      </c>
      <c r="AT558" s="73">
        <v>1.07038</v>
      </c>
      <c r="AU558" s="73">
        <v>0</v>
      </c>
      <c r="AY558" s="73"/>
      <c r="AZ558" s="7"/>
    </row>
    <row r="559" spans="1:52" ht="16.5">
      <c r="A559" s="64">
        <v>39319</v>
      </c>
      <c r="B559" s="63">
        <f t="shared" si="8"/>
        <v>237</v>
      </c>
      <c r="C559" s="71">
        <v>0.669329</v>
      </c>
      <c r="D559" s="72">
        <v>0.669329</v>
      </c>
      <c r="E559" s="49"/>
      <c r="F559">
        <v>39.1435278</v>
      </c>
      <c r="G559">
        <v>-78.1444444</v>
      </c>
      <c r="H559" s="105">
        <v>16.944</v>
      </c>
      <c r="I559" s="73"/>
      <c r="M559" s="105">
        <v>2334.850400000001</v>
      </c>
      <c r="N559" s="105">
        <v>17.4</v>
      </c>
      <c r="O559" s="105">
        <v>52.7</v>
      </c>
      <c r="P559" s="73">
        <v>72.3835</v>
      </c>
      <c r="R559" s="73"/>
      <c r="S559" s="73"/>
      <c r="T559" s="73"/>
      <c r="U559" s="73"/>
      <c r="V559" s="73"/>
      <c r="W559" s="73"/>
      <c r="X559" s="73"/>
      <c r="Y559" s="73"/>
      <c r="Z559" s="73"/>
      <c r="AA559" s="73"/>
      <c r="AB559" s="73">
        <v>1806.7</v>
      </c>
      <c r="AC559" s="73">
        <v>5515</v>
      </c>
      <c r="AD559" s="73">
        <v>357</v>
      </c>
      <c r="AE559" s="73">
        <v>128</v>
      </c>
      <c r="AF559" s="73">
        <v>8</v>
      </c>
      <c r="AG559" s="73">
        <v>0</v>
      </c>
      <c r="AH559" s="73">
        <v>28</v>
      </c>
      <c r="AI559" s="105">
        <v>6036</v>
      </c>
      <c r="AJ559" s="105">
        <v>521</v>
      </c>
      <c r="AK559" s="105">
        <v>164</v>
      </c>
      <c r="AL559" s="105">
        <v>36</v>
      </c>
      <c r="AM559" s="105">
        <v>28</v>
      </c>
      <c r="AN559" s="105">
        <v>28</v>
      </c>
      <c r="AQ559" s="73">
        <v>102.256</v>
      </c>
      <c r="AT559" s="73">
        <v>1.00643</v>
      </c>
      <c r="AU559" s="73">
        <v>0</v>
      </c>
      <c r="AY559" s="73"/>
      <c r="AZ559" s="7"/>
    </row>
    <row r="560" spans="1:52" ht="16.5">
      <c r="A560" s="64">
        <v>39319</v>
      </c>
      <c r="B560" s="63">
        <f t="shared" si="8"/>
        <v>237</v>
      </c>
      <c r="C560" s="71">
        <v>0.669444</v>
      </c>
      <c r="D560" s="72">
        <v>0.669444</v>
      </c>
      <c r="E560" s="49"/>
      <c r="F560">
        <v>39.1435278</v>
      </c>
      <c r="G560">
        <v>-78.1444444</v>
      </c>
      <c r="H560" s="105">
        <v>16.916</v>
      </c>
      <c r="I560" s="73"/>
      <c r="M560" s="105">
        <v>2352.5506000000005</v>
      </c>
      <c r="N560" s="105">
        <v>17.3</v>
      </c>
      <c r="O560" s="105">
        <v>51.7</v>
      </c>
      <c r="P560" s="73">
        <v>71.882</v>
      </c>
      <c r="R560" s="73">
        <v>0.000108</v>
      </c>
      <c r="S560" s="106">
        <v>7.16E-05</v>
      </c>
      <c r="T560" s="106">
        <v>4.06E-05</v>
      </c>
      <c r="U560" s="106">
        <v>9.6E-06</v>
      </c>
      <c r="V560" s="106">
        <v>7.59E-06</v>
      </c>
      <c r="W560" s="106">
        <v>5.6E-06</v>
      </c>
      <c r="X560" s="73">
        <v>766.4</v>
      </c>
      <c r="Y560" s="73">
        <v>310.3</v>
      </c>
      <c r="Z560" s="73">
        <v>305.6</v>
      </c>
      <c r="AA560" s="73">
        <v>31.8</v>
      </c>
      <c r="AB560" s="73">
        <v>1681.5</v>
      </c>
      <c r="AC560" s="73">
        <v>5517</v>
      </c>
      <c r="AD560" s="73">
        <v>358</v>
      </c>
      <c r="AE560" s="73">
        <v>88</v>
      </c>
      <c r="AF560" s="73">
        <v>13</v>
      </c>
      <c r="AG560" s="73">
        <v>5</v>
      </c>
      <c r="AH560" s="73">
        <v>28</v>
      </c>
      <c r="AI560" s="105">
        <v>6009</v>
      </c>
      <c r="AJ560" s="105">
        <v>492</v>
      </c>
      <c r="AK560" s="105">
        <v>134</v>
      </c>
      <c r="AL560" s="105">
        <v>46</v>
      </c>
      <c r="AM560" s="105">
        <v>33</v>
      </c>
      <c r="AN560" s="105">
        <v>28</v>
      </c>
      <c r="AQ560" s="73">
        <v>112.625</v>
      </c>
      <c r="AT560" s="73">
        <v>0.953476</v>
      </c>
      <c r="AU560" s="73">
        <v>0</v>
      </c>
      <c r="AY560" s="73"/>
      <c r="AZ560" s="7"/>
    </row>
    <row r="561" spans="1:52" ht="16.5">
      <c r="A561" s="64">
        <v>39319</v>
      </c>
      <c r="B561" s="63">
        <f t="shared" si="8"/>
        <v>237</v>
      </c>
      <c r="C561" s="71">
        <v>0.66956</v>
      </c>
      <c r="D561" s="72">
        <v>0.66956</v>
      </c>
      <c r="E561" s="49"/>
      <c r="F561">
        <v>39.1435278</v>
      </c>
      <c r="G561">
        <v>-78.1444444</v>
      </c>
      <c r="H561" s="105">
        <v>16.886</v>
      </c>
      <c r="I561" s="73"/>
      <c r="M561" s="105">
        <v>2371.5151000000005</v>
      </c>
      <c r="N561" s="105">
        <v>17.1</v>
      </c>
      <c r="O561" s="105">
        <v>51.3</v>
      </c>
      <c r="P561" s="73">
        <v>72.3548</v>
      </c>
      <c r="R561" s="73"/>
      <c r="S561" s="73"/>
      <c r="T561" s="73"/>
      <c r="U561" s="73"/>
      <c r="V561" s="73"/>
      <c r="W561" s="73"/>
      <c r="X561" s="73"/>
      <c r="Y561" s="73"/>
      <c r="Z561" s="73"/>
      <c r="AA561" s="73"/>
      <c r="AB561" s="73">
        <v>1665.7</v>
      </c>
      <c r="AC561" s="73">
        <v>5447</v>
      </c>
      <c r="AD561" s="73">
        <v>363</v>
      </c>
      <c r="AE561" s="73">
        <v>113</v>
      </c>
      <c r="AF561" s="73">
        <v>30</v>
      </c>
      <c r="AG561" s="73">
        <v>11</v>
      </c>
      <c r="AH561" s="73">
        <v>13</v>
      </c>
      <c r="AI561" s="105">
        <v>5977</v>
      </c>
      <c r="AJ561" s="105">
        <v>530</v>
      </c>
      <c r="AK561" s="105">
        <v>167</v>
      </c>
      <c r="AL561" s="105">
        <v>54</v>
      </c>
      <c r="AM561" s="105">
        <v>24</v>
      </c>
      <c r="AN561" s="105">
        <v>13</v>
      </c>
      <c r="AQ561" s="73">
        <v>114.974</v>
      </c>
      <c r="AT561" s="73">
        <v>1.04118</v>
      </c>
      <c r="AU561" s="73">
        <v>0</v>
      </c>
      <c r="AY561" s="73"/>
      <c r="AZ561" s="7"/>
    </row>
    <row r="562" spans="1:52" ht="16.5">
      <c r="A562" s="64">
        <v>39319</v>
      </c>
      <c r="B562" s="63">
        <f t="shared" si="8"/>
        <v>237</v>
      </c>
      <c r="C562" s="71">
        <v>0.669676</v>
      </c>
      <c r="D562" s="72">
        <v>0.669676</v>
      </c>
      <c r="E562" s="49"/>
      <c r="F562">
        <v>39.1435278</v>
      </c>
      <c r="G562">
        <v>-78.1444444</v>
      </c>
      <c r="H562" s="105">
        <v>16.86</v>
      </c>
      <c r="I562" s="73"/>
      <c r="M562" s="105">
        <v>2387.951000000001</v>
      </c>
      <c r="N562" s="105">
        <v>16.8</v>
      </c>
      <c r="O562" s="105">
        <v>52</v>
      </c>
      <c r="P562" s="73">
        <v>71.6957</v>
      </c>
      <c r="R562" s="73"/>
      <c r="S562" s="73"/>
      <c r="T562" s="73"/>
      <c r="U562" s="73"/>
      <c r="V562" s="73"/>
      <c r="W562" s="73"/>
      <c r="X562" s="73"/>
      <c r="Y562" s="73"/>
      <c r="Z562" s="73"/>
      <c r="AA562" s="73"/>
      <c r="AB562" s="73">
        <v>1642.8</v>
      </c>
      <c r="AC562" s="73">
        <v>80736</v>
      </c>
      <c r="AD562" s="73">
        <v>436</v>
      </c>
      <c r="AE562" s="73">
        <v>148</v>
      </c>
      <c r="AF562" s="73">
        <v>22</v>
      </c>
      <c r="AG562" s="73">
        <v>6</v>
      </c>
      <c r="AH562" s="73">
        <v>31</v>
      </c>
      <c r="AI562" s="105">
        <v>81379</v>
      </c>
      <c r="AJ562" s="105">
        <v>643</v>
      </c>
      <c r="AK562" s="105">
        <v>207</v>
      </c>
      <c r="AL562" s="105">
        <v>59</v>
      </c>
      <c r="AM562" s="105">
        <v>37</v>
      </c>
      <c r="AN562" s="105">
        <v>31</v>
      </c>
      <c r="AQ562" s="73">
        <v>125.844</v>
      </c>
      <c r="AT562" s="73">
        <v>0.987127</v>
      </c>
      <c r="AU562" s="73">
        <v>0</v>
      </c>
      <c r="AY562" s="73"/>
      <c r="AZ562" s="7"/>
    </row>
    <row r="563" spans="1:52" ht="16.5">
      <c r="A563" s="64">
        <v>39319</v>
      </c>
      <c r="B563" s="63">
        <f t="shared" si="8"/>
        <v>237</v>
      </c>
      <c r="C563" s="71">
        <v>0.669792</v>
      </c>
      <c r="D563" s="72">
        <v>0.669792</v>
      </c>
      <c r="E563" s="49"/>
      <c r="F563">
        <v>39.1435278</v>
      </c>
      <c r="G563">
        <v>-78.1444444</v>
      </c>
      <c r="H563" s="105">
        <v>16.85</v>
      </c>
      <c r="I563" s="73"/>
      <c r="M563" s="105">
        <v>2394.272499999999</v>
      </c>
      <c r="N563" s="105">
        <v>16.8</v>
      </c>
      <c r="O563" s="105">
        <v>52.7</v>
      </c>
      <c r="P563" s="73">
        <v>72.3978</v>
      </c>
      <c r="R563" s="106">
        <v>9.97E-05</v>
      </c>
      <c r="S563" s="106">
        <v>6.92E-05</v>
      </c>
      <c r="T563" s="106">
        <v>3.94E-05</v>
      </c>
      <c r="U563" s="106">
        <v>9.55E-06</v>
      </c>
      <c r="V563" s="106">
        <v>7.09E-06</v>
      </c>
      <c r="W563" s="106">
        <v>6.58E-06</v>
      </c>
      <c r="X563" s="73">
        <v>761</v>
      </c>
      <c r="Y563" s="73">
        <v>310.2</v>
      </c>
      <c r="Z563" s="73">
        <v>305.4</v>
      </c>
      <c r="AA563" s="73">
        <v>30.7</v>
      </c>
      <c r="AB563" s="73">
        <v>1643.8</v>
      </c>
      <c r="AC563" s="73">
        <v>77051</v>
      </c>
      <c r="AD563" s="73">
        <v>466</v>
      </c>
      <c r="AE563" s="73">
        <v>137</v>
      </c>
      <c r="AF563" s="73">
        <v>23</v>
      </c>
      <c r="AG563" s="73">
        <v>3</v>
      </c>
      <c r="AH563" s="73">
        <v>38</v>
      </c>
      <c r="AI563" s="105">
        <v>77718</v>
      </c>
      <c r="AJ563" s="105">
        <v>667</v>
      </c>
      <c r="AK563" s="105">
        <v>201</v>
      </c>
      <c r="AL563" s="105">
        <v>64</v>
      </c>
      <c r="AM563" s="105">
        <v>41</v>
      </c>
      <c r="AN563" s="105">
        <v>38</v>
      </c>
      <c r="AQ563" s="73">
        <v>119.816</v>
      </c>
      <c r="AT563" s="73">
        <v>0.967138</v>
      </c>
      <c r="AU563" s="73">
        <v>0</v>
      </c>
      <c r="AY563" s="73"/>
      <c r="AZ563" s="7"/>
    </row>
    <row r="564" spans="1:52" ht="16.5">
      <c r="A564" s="64">
        <v>39319</v>
      </c>
      <c r="B564" s="63">
        <f t="shared" si="8"/>
        <v>237</v>
      </c>
      <c r="C564" s="71">
        <v>0.669907</v>
      </c>
      <c r="D564" s="72">
        <v>0.669907</v>
      </c>
      <c r="E564" s="49"/>
      <c r="F564">
        <v>39.1435278</v>
      </c>
      <c r="G564">
        <v>-78.1444444</v>
      </c>
      <c r="H564" s="105">
        <v>16.838</v>
      </c>
      <c r="I564" s="73"/>
      <c r="M564" s="105">
        <v>2401.8583</v>
      </c>
      <c r="N564" s="105">
        <v>16.7</v>
      </c>
      <c r="O564" s="105">
        <v>53.8</v>
      </c>
      <c r="P564" s="73">
        <v>71.839</v>
      </c>
      <c r="R564" s="73"/>
      <c r="S564" s="73"/>
      <c r="T564" s="73"/>
      <c r="U564" s="73"/>
      <c r="V564" s="73"/>
      <c r="W564" s="73"/>
      <c r="X564" s="73"/>
      <c r="Y564" s="73"/>
      <c r="Z564" s="73"/>
      <c r="AA564" s="73"/>
      <c r="AB564" s="73">
        <v>1630.9</v>
      </c>
      <c r="AC564" s="73">
        <v>23667</v>
      </c>
      <c r="AD564" s="73">
        <v>448</v>
      </c>
      <c r="AE564" s="73">
        <v>138</v>
      </c>
      <c r="AF564" s="73">
        <v>34</v>
      </c>
      <c r="AG564" s="73">
        <v>6</v>
      </c>
      <c r="AH564" s="73">
        <v>15</v>
      </c>
      <c r="AI564" s="105">
        <v>24308</v>
      </c>
      <c r="AJ564" s="105">
        <v>641</v>
      </c>
      <c r="AK564" s="105">
        <v>193</v>
      </c>
      <c r="AL564" s="105">
        <v>55</v>
      </c>
      <c r="AM564" s="105">
        <v>21</v>
      </c>
      <c r="AN564" s="105">
        <v>15</v>
      </c>
      <c r="AQ564" s="73">
        <v>118.871</v>
      </c>
      <c r="AT564" s="73">
        <v>0.815277</v>
      </c>
      <c r="AU564" s="73">
        <v>0</v>
      </c>
      <c r="AY564" s="73"/>
      <c r="AZ564" s="7"/>
    </row>
    <row r="565" spans="1:52" ht="16.5">
      <c r="A565" s="64">
        <v>39319</v>
      </c>
      <c r="B565" s="63">
        <f t="shared" si="8"/>
        <v>237</v>
      </c>
      <c r="C565" s="71">
        <v>0.670023</v>
      </c>
      <c r="D565" s="72">
        <v>0.670023</v>
      </c>
      <c r="E565" s="49"/>
      <c r="F565">
        <v>39.1435278</v>
      </c>
      <c r="G565">
        <v>-78.1444444</v>
      </c>
      <c r="H565" s="105">
        <v>16.792</v>
      </c>
      <c r="I565" s="73"/>
      <c r="M565" s="105">
        <v>2430.9371999999985</v>
      </c>
      <c r="N565" s="105">
        <v>16.5</v>
      </c>
      <c r="O565" s="105">
        <v>53.5</v>
      </c>
      <c r="P565" s="73">
        <v>72.4551</v>
      </c>
      <c r="R565" s="73"/>
      <c r="S565" s="73"/>
      <c r="T565" s="73"/>
      <c r="U565" s="73"/>
      <c r="V565" s="73"/>
      <c r="W565" s="73"/>
      <c r="X565" s="73"/>
      <c r="Y565" s="73"/>
      <c r="Z565" s="73"/>
      <c r="AA565" s="73"/>
      <c r="AB565" s="73">
        <v>1577.3</v>
      </c>
      <c r="AC565" s="73">
        <v>5892</v>
      </c>
      <c r="AD565" s="73">
        <v>390</v>
      </c>
      <c r="AE565" s="73">
        <v>162</v>
      </c>
      <c r="AF565" s="73">
        <v>20</v>
      </c>
      <c r="AG565" s="73">
        <v>3</v>
      </c>
      <c r="AH565" s="73">
        <v>25</v>
      </c>
      <c r="AI565" s="105">
        <v>6492</v>
      </c>
      <c r="AJ565" s="105">
        <v>600</v>
      </c>
      <c r="AK565" s="105">
        <v>210</v>
      </c>
      <c r="AL565" s="105">
        <v>48</v>
      </c>
      <c r="AM565" s="105">
        <v>28</v>
      </c>
      <c r="AN565" s="105">
        <v>25</v>
      </c>
      <c r="AQ565" s="73">
        <v>112.986</v>
      </c>
      <c r="AT565" s="73">
        <v>0.729353</v>
      </c>
      <c r="AU565" s="73">
        <v>0</v>
      </c>
      <c r="AY565" s="73"/>
      <c r="AZ565" s="7"/>
    </row>
    <row r="566" spans="1:52" ht="16.5">
      <c r="A566" s="64">
        <v>39319</v>
      </c>
      <c r="B566" s="63">
        <f t="shared" si="8"/>
        <v>237</v>
      </c>
      <c r="C566" s="71">
        <v>0.670139</v>
      </c>
      <c r="D566" s="72">
        <v>0.670139</v>
      </c>
      <c r="E566" s="49"/>
      <c r="F566">
        <v>39.1435278</v>
      </c>
      <c r="G566">
        <v>-78.1444444</v>
      </c>
      <c r="H566" s="105">
        <v>16.744</v>
      </c>
      <c r="I566" s="73"/>
      <c r="M566" s="105">
        <v>2461.2803999999996</v>
      </c>
      <c r="N566" s="105">
        <v>16.1</v>
      </c>
      <c r="O566" s="105">
        <v>52.3</v>
      </c>
      <c r="P566" s="73">
        <v>72.3691</v>
      </c>
      <c r="R566" s="73">
        <v>0.000104</v>
      </c>
      <c r="S566" s="106">
        <v>6.88E-05</v>
      </c>
      <c r="T566" s="106">
        <v>3.92E-05</v>
      </c>
      <c r="U566" s="106">
        <v>1.02E-05</v>
      </c>
      <c r="V566" s="106">
        <v>7.54E-06</v>
      </c>
      <c r="W566" s="106">
        <v>6.4E-06</v>
      </c>
      <c r="X566" s="73">
        <v>756.5</v>
      </c>
      <c r="Y566" s="73">
        <v>310.2</v>
      </c>
      <c r="Z566" s="73">
        <v>305.2</v>
      </c>
      <c r="AA566" s="73">
        <v>30.4</v>
      </c>
      <c r="AB566" s="73">
        <v>1544.5</v>
      </c>
      <c r="AC566" s="73">
        <v>5202</v>
      </c>
      <c r="AD566" s="73">
        <v>382</v>
      </c>
      <c r="AE566" s="73">
        <v>111</v>
      </c>
      <c r="AF566" s="73">
        <v>20</v>
      </c>
      <c r="AG566" s="73">
        <v>7</v>
      </c>
      <c r="AH566" s="73">
        <v>23</v>
      </c>
      <c r="AI566" s="105">
        <v>5745</v>
      </c>
      <c r="AJ566" s="105">
        <v>543</v>
      </c>
      <c r="AK566" s="105">
        <v>161</v>
      </c>
      <c r="AL566" s="105">
        <v>50</v>
      </c>
      <c r="AM566" s="105">
        <v>30</v>
      </c>
      <c r="AN566" s="105">
        <v>23</v>
      </c>
      <c r="AQ566" s="73">
        <v>114.834</v>
      </c>
      <c r="AT566" s="73">
        <v>0.753321</v>
      </c>
      <c r="AU566" s="73">
        <v>0</v>
      </c>
      <c r="AY566" s="73"/>
      <c r="AZ566" s="7"/>
    </row>
    <row r="567" spans="1:52" ht="16.5">
      <c r="A567" s="64">
        <v>39319</v>
      </c>
      <c r="B567" s="63">
        <f t="shared" si="8"/>
        <v>237</v>
      </c>
      <c r="C567" s="71">
        <v>0.670255</v>
      </c>
      <c r="D567" s="72">
        <v>0.670255</v>
      </c>
      <c r="E567" s="49"/>
      <c r="F567">
        <v>39.1435278</v>
      </c>
      <c r="G567">
        <v>-78.1444444</v>
      </c>
      <c r="H567" s="105">
        <v>16.723</v>
      </c>
      <c r="I567" s="73"/>
      <c r="M567" s="105">
        <v>2474.555550000001</v>
      </c>
      <c r="N567" s="105">
        <v>15.9</v>
      </c>
      <c r="O567" s="105">
        <v>53.8</v>
      </c>
      <c r="P567" s="73">
        <v>73.501</v>
      </c>
      <c r="R567" s="73"/>
      <c r="S567" s="73"/>
      <c r="T567" s="73"/>
      <c r="U567" s="73"/>
      <c r="V567" s="73"/>
      <c r="W567" s="73"/>
      <c r="X567" s="73"/>
      <c r="Y567" s="73"/>
      <c r="Z567" s="73"/>
      <c r="AA567" s="73"/>
      <c r="AB567" s="73">
        <v>1528.7</v>
      </c>
      <c r="AC567" s="73">
        <v>5211</v>
      </c>
      <c r="AD567" s="73">
        <v>338</v>
      </c>
      <c r="AE567" s="73">
        <v>134</v>
      </c>
      <c r="AF567" s="73">
        <v>21</v>
      </c>
      <c r="AG567" s="73">
        <v>6</v>
      </c>
      <c r="AH567" s="73">
        <v>23</v>
      </c>
      <c r="AI567" s="105">
        <v>5733</v>
      </c>
      <c r="AJ567" s="105">
        <v>522</v>
      </c>
      <c r="AK567" s="105">
        <v>184</v>
      </c>
      <c r="AL567" s="105">
        <v>50</v>
      </c>
      <c r="AM567" s="105">
        <v>29</v>
      </c>
      <c r="AN567" s="105">
        <v>23</v>
      </c>
      <c r="AQ567" s="73">
        <v>107.445</v>
      </c>
      <c r="AT567" s="73">
        <v>0.732233</v>
      </c>
      <c r="AU567" s="73">
        <v>0</v>
      </c>
      <c r="AY567" s="73"/>
      <c r="AZ567" s="7"/>
    </row>
    <row r="568" spans="1:52" ht="16.5">
      <c r="A568" s="64">
        <v>39319</v>
      </c>
      <c r="B568" s="63">
        <f t="shared" si="8"/>
        <v>237</v>
      </c>
      <c r="C568" s="71">
        <v>0.67037</v>
      </c>
      <c r="D568" s="72">
        <v>0.67037</v>
      </c>
      <c r="E568" s="49"/>
      <c r="F568">
        <v>39.1435278</v>
      </c>
      <c r="G568">
        <v>-78.1444444</v>
      </c>
      <c r="H568" s="105">
        <v>16.688</v>
      </c>
      <c r="I568" s="73"/>
      <c r="M568" s="105">
        <v>2496.680800000002</v>
      </c>
      <c r="N568" s="105">
        <v>15.7</v>
      </c>
      <c r="O568" s="105">
        <v>54.4</v>
      </c>
      <c r="P568" s="73">
        <v>73.9452</v>
      </c>
      <c r="R568" s="73"/>
      <c r="S568" s="73"/>
      <c r="T568" s="73"/>
      <c r="U568" s="73"/>
      <c r="V568" s="73"/>
      <c r="W568" s="73"/>
      <c r="X568" s="73"/>
      <c r="Y568" s="73"/>
      <c r="Z568" s="73"/>
      <c r="AA568" s="73"/>
      <c r="AB568" s="73">
        <v>1491.8</v>
      </c>
      <c r="AC568" s="73">
        <v>5028</v>
      </c>
      <c r="AD568" s="73">
        <v>351</v>
      </c>
      <c r="AE568" s="73">
        <v>120</v>
      </c>
      <c r="AF568" s="73">
        <v>12</v>
      </c>
      <c r="AG568" s="73">
        <v>4</v>
      </c>
      <c r="AH568" s="73">
        <v>31</v>
      </c>
      <c r="AI568" s="105">
        <v>5546</v>
      </c>
      <c r="AJ568" s="105">
        <v>518</v>
      </c>
      <c r="AK568" s="105">
        <v>167</v>
      </c>
      <c r="AL568" s="105">
        <v>47</v>
      </c>
      <c r="AM568" s="105">
        <v>35</v>
      </c>
      <c r="AN568" s="105">
        <v>31</v>
      </c>
      <c r="AQ568" s="73">
        <v>110.009</v>
      </c>
      <c r="AT568" s="73">
        <v>0.658397</v>
      </c>
      <c r="AU568" s="73">
        <v>0</v>
      </c>
      <c r="AY568" s="73"/>
      <c r="AZ568" s="7"/>
    </row>
    <row r="569" spans="1:52" ht="16.5">
      <c r="A569" s="64">
        <v>39319</v>
      </c>
      <c r="B569" s="63">
        <f t="shared" si="8"/>
        <v>237</v>
      </c>
      <c r="C569" s="71">
        <v>0.670486</v>
      </c>
      <c r="D569" s="72">
        <v>0.670486</v>
      </c>
      <c r="E569" s="49"/>
      <c r="F569">
        <v>39.1435278</v>
      </c>
      <c r="G569">
        <v>-78.1444444</v>
      </c>
      <c r="H569" s="105">
        <v>16.641</v>
      </c>
      <c r="I569" s="73"/>
      <c r="M569" s="105">
        <v>2526.391850000002</v>
      </c>
      <c r="N569" s="105">
        <v>15.3</v>
      </c>
      <c r="O569" s="105">
        <v>58.1</v>
      </c>
      <c r="P569" s="73">
        <v>75.4782</v>
      </c>
      <c r="R569" s="73">
        <v>0.000103</v>
      </c>
      <c r="S569" s="106">
        <v>6.83E-05</v>
      </c>
      <c r="T569" s="106">
        <v>3.79E-05</v>
      </c>
      <c r="U569" s="106">
        <v>9.72E-06</v>
      </c>
      <c r="V569" s="106">
        <v>7.34E-06</v>
      </c>
      <c r="W569" s="106">
        <v>5.85E-06</v>
      </c>
      <c r="X569" s="73">
        <v>749.8</v>
      </c>
      <c r="Y569" s="73">
        <v>310.1</v>
      </c>
      <c r="Z569" s="73">
        <v>305.1</v>
      </c>
      <c r="AA569" s="73">
        <v>30</v>
      </c>
      <c r="AB569" s="73">
        <v>1559.2</v>
      </c>
      <c r="AC569" s="73">
        <v>4906</v>
      </c>
      <c r="AD569" s="73">
        <v>376</v>
      </c>
      <c r="AE569" s="73">
        <v>116</v>
      </c>
      <c r="AF569" s="73">
        <v>21</v>
      </c>
      <c r="AG569" s="73">
        <v>7</v>
      </c>
      <c r="AH569" s="73">
        <v>29</v>
      </c>
      <c r="AI569" s="105">
        <v>5455</v>
      </c>
      <c r="AJ569" s="105">
        <v>549</v>
      </c>
      <c r="AK569" s="105">
        <v>173</v>
      </c>
      <c r="AL569" s="105">
        <v>57</v>
      </c>
      <c r="AM569" s="105">
        <v>36</v>
      </c>
      <c r="AN569" s="105">
        <v>29</v>
      </c>
      <c r="AQ569" s="73">
        <v>99.8998</v>
      </c>
      <c r="AT569" s="73">
        <v>0.705443</v>
      </c>
      <c r="AU569" s="73">
        <v>0</v>
      </c>
      <c r="AY569" s="73"/>
      <c r="AZ569" s="7"/>
    </row>
    <row r="570" spans="1:52" ht="16.5">
      <c r="A570" s="64">
        <v>39319</v>
      </c>
      <c r="B570" s="63">
        <f t="shared" si="8"/>
        <v>237</v>
      </c>
      <c r="C570" s="71">
        <v>0.670602</v>
      </c>
      <c r="D570" s="72">
        <v>0.670602</v>
      </c>
      <c r="E570" s="49"/>
      <c r="F570">
        <v>39.1435278</v>
      </c>
      <c r="G570">
        <v>-78.1444444</v>
      </c>
      <c r="H570" s="105">
        <v>16.605</v>
      </c>
      <c r="I570" s="73"/>
      <c r="M570" s="105">
        <v>2549.1492500000004</v>
      </c>
      <c r="N570" s="105">
        <v>15</v>
      </c>
      <c r="O570" s="105">
        <v>59.8</v>
      </c>
      <c r="P570" s="73">
        <v>75.6931</v>
      </c>
      <c r="R570" s="73"/>
      <c r="S570" s="73"/>
      <c r="T570" s="73"/>
      <c r="U570" s="73"/>
      <c r="V570" s="73"/>
      <c r="W570" s="73"/>
      <c r="X570" s="73"/>
      <c r="Y570" s="73"/>
      <c r="Z570" s="73"/>
      <c r="AA570" s="73"/>
      <c r="AB570" s="73">
        <v>1570</v>
      </c>
      <c r="AC570" s="73">
        <v>5125</v>
      </c>
      <c r="AD570" s="73">
        <v>361</v>
      </c>
      <c r="AE570" s="73">
        <v>107</v>
      </c>
      <c r="AF570" s="73">
        <v>29</v>
      </c>
      <c r="AG570" s="73">
        <v>6</v>
      </c>
      <c r="AH570" s="73">
        <v>49</v>
      </c>
      <c r="AI570" s="105">
        <v>5677</v>
      </c>
      <c r="AJ570" s="105">
        <v>552</v>
      </c>
      <c r="AK570" s="105">
        <v>191</v>
      </c>
      <c r="AL570" s="105">
        <v>84</v>
      </c>
      <c r="AM570" s="105">
        <v>55</v>
      </c>
      <c r="AN570" s="105">
        <v>49</v>
      </c>
      <c r="AQ570" s="73">
        <v>104.683</v>
      </c>
      <c r="AT570" s="73">
        <v>0.630508</v>
      </c>
      <c r="AU570" s="73">
        <v>0</v>
      </c>
      <c r="AY570" s="73"/>
      <c r="AZ570" s="7"/>
    </row>
    <row r="571" spans="1:52" ht="16.5">
      <c r="A571" s="64">
        <v>39319</v>
      </c>
      <c r="B571" s="63">
        <f t="shared" si="8"/>
        <v>237</v>
      </c>
      <c r="C571" s="71">
        <v>0.670718</v>
      </c>
      <c r="D571" s="72">
        <v>0.670718</v>
      </c>
      <c r="E571" s="49"/>
      <c r="F571">
        <v>39.1435278</v>
      </c>
      <c r="G571">
        <v>-78.1444444</v>
      </c>
      <c r="H571" s="105">
        <v>16.588</v>
      </c>
      <c r="I571" s="73"/>
      <c r="M571" s="105">
        <v>2559.8958000000002</v>
      </c>
      <c r="N571" s="105">
        <v>15</v>
      </c>
      <c r="O571" s="105">
        <v>59.7</v>
      </c>
      <c r="P571" s="73">
        <v>77.1976</v>
      </c>
      <c r="R571" s="73"/>
      <c r="S571" s="73"/>
      <c r="T571" s="73"/>
      <c r="U571" s="73"/>
      <c r="V571" s="73"/>
      <c r="W571" s="73"/>
      <c r="X571" s="73"/>
      <c r="Y571" s="73"/>
      <c r="Z571" s="73"/>
      <c r="AA571" s="73"/>
      <c r="AB571" s="73">
        <v>1497.7</v>
      </c>
      <c r="AC571" s="73">
        <v>4973</v>
      </c>
      <c r="AD571" s="73">
        <v>334</v>
      </c>
      <c r="AE571" s="73">
        <v>112</v>
      </c>
      <c r="AF571" s="73">
        <v>25</v>
      </c>
      <c r="AG571" s="73">
        <v>13</v>
      </c>
      <c r="AH571" s="73">
        <v>26</v>
      </c>
      <c r="AI571" s="105">
        <v>5483</v>
      </c>
      <c r="AJ571" s="105">
        <v>510</v>
      </c>
      <c r="AK571" s="105">
        <v>176</v>
      </c>
      <c r="AL571" s="105">
        <v>64</v>
      </c>
      <c r="AM571" s="105">
        <v>39</v>
      </c>
      <c r="AN571" s="105">
        <v>26</v>
      </c>
      <c r="AQ571" s="73">
        <v>111.4</v>
      </c>
      <c r="AT571" s="73">
        <v>0.698433</v>
      </c>
      <c r="AU571" s="73">
        <v>0</v>
      </c>
      <c r="AY571" s="73"/>
      <c r="AZ571" s="7"/>
    </row>
    <row r="572" spans="1:52" ht="16.5">
      <c r="A572" s="64">
        <v>39319</v>
      </c>
      <c r="B572" s="63">
        <f t="shared" si="8"/>
        <v>237</v>
      </c>
      <c r="C572" s="71">
        <v>0.670833</v>
      </c>
      <c r="D572" s="72">
        <v>0.670833</v>
      </c>
      <c r="E572" s="49"/>
      <c r="F572">
        <v>39.1435278</v>
      </c>
      <c r="G572">
        <v>-78.1444444</v>
      </c>
      <c r="H572" s="105">
        <v>16.553</v>
      </c>
      <c r="I572" s="73"/>
      <c r="M572" s="105">
        <v>2582.0210499999994</v>
      </c>
      <c r="N572" s="105">
        <v>14.8</v>
      </c>
      <c r="O572" s="105">
        <v>58.9</v>
      </c>
      <c r="P572" s="73">
        <v>77.699</v>
      </c>
      <c r="R572" s="73">
        <v>0.000105</v>
      </c>
      <c r="S572" s="106">
        <v>7.04E-05</v>
      </c>
      <c r="T572" s="106">
        <v>3.97E-05</v>
      </c>
      <c r="U572" s="106">
        <v>9.97E-06</v>
      </c>
      <c r="V572" s="106">
        <v>7.44E-06</v>
      </c>
      <c r="W572" s="106">
        <v>5.77E-06</v>
      </c>
      <c r="X572" s="73">
        <v>743.2</v>
      </c>
      <c r="Y572" s="73">
        <v>310</v>
      </c>
      <c r="Z572" s="73">
        <v>305</v>
      </c>
      <c r="AA572" s="73">
        <v>30.4</v>
      </c>
      <c r="AB572" s="73">
        <v>1454.9</v>
      </c>
      <c r="AC572" s="73">
        <v>4906</v>
      </c>
      <c r="AD572" s="73">
        <v>346</v>
      </c>
      <c r="AE572" s="73">
        <v>110</v>
      </c>
      <c r="AF572" s="73">
        <v>13</v>
      </c>
      <c r="AG572" s="73">
        <v>9</v>
      </c>
      <c r="AH572" s="73">
        <v>20</v>
      </c>
      <c r="AI572" s="105">
        <v>5404</v>
      </c>
      <c r="AJ572" s="105">
        <v>498</v>
      </c>
      <c r="AK572" s="105">
        <v>152</v>
      </c>
      <c r="AL572" s="105">
        <v>42</v>
      </c>
      <c r="AM572" s="105">
        <v>29</v>
      </c>
      <c r="AN572" s="105">
        <v>20</v>
      </c>
      <c r="AQ572" s="73">
        <v>111.816</v>
      </c>
      <c r="AT572" s="73">
        <v>0.74438</v>
      </c>
      <c r="AU572" s="73">
        <v>0</v>
      </c>
      <c r="AY572" s="73"/>
      <c r="AZ572" s="7"/>
    </row>
    <row r="573" spans="1:52" ht="16.5">
      <c r="A573" s="64">
        <v>39319</v>
      </c>
      <c r="B573" s="63">
        <f t="shared" si="8"/>
        <v>237</v>
      </c>
      <c r="C573" s="71">
        <v>0.670949</v>
      </c>
      <c r="D573" s="72">
        <v>0.670949</v>
      </c>
      <c r="E573" s="49"/>
      <c r="F573">
        <v>39.1435278</v>
      </c>
      <c r="G573">
        <v>-78.1444444</v>
      </c>
      <c r="H573" s="105">
        <v>16.518</v>
      </c>
      <c r="I573" s="73"/>
      <c r="M573" s="105">
        <v>2604.1463000000003</v>
      </c>
      <c r="N573" s="105">
        <v>14.5</v>
      </c>
      <c r="O573" s="105">
        <v>60.6</v>
      </c>
      <c r="P573" s="73">
        <v>79.0315</v>
      </c>
      <c r="R573" s="73"/>
      <c r="S573" s="73"/>
      <c r="T573" s="73"/>
      <c r="U573" s="73"/>
      <c r="V573" s="73"/>
      <c r="W573" s="73"/>
      <c r="X573" s="73"/>
      <c r="Y573" s="73"/>
      <c r="Z573" s="73"/>
      <c r="AA573" s="73"/>
      <c r="AB573" s="73">
        <v>1496.6</v>
      </c>
      <c r="AC573" s="73">
        <v>5015</v>
      </c>
      <c r="AD573" s="73">
        <v>337</v>
      </c>
      <c r="AE573" s="73">
        <v>107</v>
      </c>
      <c r="AF573" s="73">
        <v>26</v>
      </c>
      <c r="AG573" s="73">
        <v>4</v>
      </c>
      <c r="AH573" s="73">
        <v>10</v>
      </c>
      <c r="AI573" s="105">
        <v>5499</v>
      </c>
      <c r="AJ573" s="105">
        <v>484</v>
      </c>
      <c r="AK573" s="105">
        <v>147</v>
      </c>
      <c r="AL573" s="105">
        <v>40</v>
      </c>
      <c r="AM573" s="105">
        <v>14</v>
      </c>
      <c r="AN573" s="105">
        <v>10</v>
      </c>
      <c r="AQ573" s="73">
        <v>117.03</v>
      </c>
      <c r="AT573" s="73">
        <v>0.724392</v>
      </c>
      <c r="AU573" s="73">
        <v>0</v>
      </c>
      <c r="AY573" s="73"/>
      <c r="AZ573" s="7"/>
    </row>
    <row r="574" spans="1:52" ht="16.5">
      <c r="A574" s="64">
        <v>39319</v>
      </c>
      <c r="B574" s="63">
        <f t="shared" si="8"/>
        <v>237</v>
      </c>
      <c r="C574" s="71">
        <v>0.671065</v>
      </c>
      <c r="D574" s="72">
        <v>0.671065</v>
      </c>
      <c r="E574" s="49"/>
      <c r="F574">
        <v>39.1435278</v>
      </c>
      <c r="G574">
        <v>-78.1444444</v>
      </c>
      <c r="H574" s="105">
        <v>16.48</v>
      </c>
      <c r="I574" s="73"/>
      <c r="M574" s="105">
        <v>2628.1679999999997</v>
      </c>
      <c r="N574" s="105">
        <v>14.1</v>
      </c>
      <c r="O574" s="105">
        <v>67.2</v>
      </c>
      <c r="P574" s="73">
        <v>78.9025</v>
      </c>
      <c r="R574" s="73"/>
      <c r="S574" s="73"/>
      <c r="T574" s="73"/>
      <c r="U574" s="73"/>
      <c r="V574" s="73"/>
      <c r="W574" s="73"/>
      <c r="X574" s="73"/>
      <c r="Y574" s="73"/>
      <c r="Z574" s="73"/>
      <c r="AA574" s="73"/>
      <c r="AB574" s="73">
        <v>1615.6</v>
      </c>
      <c r="AC574" s="73">
        <v>6018</v>
      </c>
      <c r="AD574" s="73">
        <v>319</v>
      </c>
      <c r="AE574" s="73">
        <v>110</v>
      </c>
      <c r="AF574" s="73">
        <v>19</v>
      </c>
      <c r="AG574" s="73">
        <v>10</v>
      </c>
      <c r="AH574" s="73">
        <v>20</v>
      </c>
      <c r="AI574" s="105">
        <v>6496</v>
      </c>
      <c r="AJ574" s="105">
        <v>478</v>
      </c>
      <c r="AK574" s="105">
        <v>159</v>
      </c>
      <c r="AL574" s="105">
        <v>49</v>
      </c>
      <c r="AM574" s="105">
        <v>30</v>
      </c>
      <c r="AN574" s="105">
        <v>20</v>
      </c>
      <c r="AQ574" s="73">
        <v>108.925</v>
      </c>
      <c r="AT574" s="73">
        <v>0.715392</v>
      </c>
      <c r="AU574" s="73">
        <v>0</v>
      </c>
      <c r="AY574" s="73"/>
      <c r="AZ574" s="7"/>
    </row>
    <row r="575" spans="1:52" ht="16.5">
      <c r="A575" s="64">
        <v>39319</v>
      </c>
      <c r="B575" s="63">
        <f t="shared" si="8"/>
        <v>237</v>
      </c>
      <c r="C575" s="71">
        <v>0.671181</v>
      </c>
      <c r="D575" s="72">
        <v>0.671181</v>
      </c>
      <c r="E575" s="49"/>
      <c r="F575">
        <v>39.1435278</v>
      </c>
      <c r="G575">
        <v>-78.1444444</v>
      </c>
      <c r="H575" s="105">
        <v>16.457</v>
      </c>
      <c r="I575" s="73"/>
      <c r="M575" s="105">
        <v>2642.70745</v>
      </c>
      <c r="N575" s="105">
        <v>13.8</v>
      </c>
      <c r="O575" s="105">
        <v>69.5</v>
      </c>
      <c r="P575" s="73">
        <v>79.7479</v>
      </c>
      <c r="R575" s="73">
        <v>0.000107</v>
      </c>
      <c r="S575" s="106">
        <v>7.23E-05</v>
      </c>
      <c r="T575" s="106">
        <v>4.05E-05</v>
      </c>
      <c r="U575" s="106">
        <v>1.01E-05</v>
      </c>
      <c r="V575" s="106">
        <v>7.62E-06</v>
      </c>
      <c r="W575" s="106">
        <v>6.05E-06</v>
      </c>
      <c r="X575" s="73">
        <v>737</v>
      </c>
      <c r="Y575" s="73">
        <v>310</v>
      </c>
      <c r="Z575" s="73">
        <v>304.9</v>
      </c>
      <c r="AA575" s="73">
        <v>30.4</v>
      </c>
      <c r="AB575" s="73">
        <v>1606.4</v>
      </c>
      <c r="AC575" s="73">
        <v>5869</v>
      </c>
      <c r="AD575" s="73">
        <v>338</v>
      </c>
      <c r="AE575" s="73">
        <v>116</v>
      </c>
      <c r="AF575" s="73">
        <v>22</v>
      </c>
      <c r="AG575" s="73">
        <v>3</v>
      </c>
      <c r="AH575" s="73">
        <v>19</v>
      </c>
      <c r="AI575" s="105">
        <v>6367</v>
      </c>
      <c r="AJ575" s="105">
        <v>498</v>
      </c>
      <c r="AK575" s="105">
        <v>160</v>
      </c>
      <c r="AL575" s="105">
        <v>44</v>
      </c>
      <c r="AM575" s="105">
        <v>22</v>
      </c>
      <c r="AN575" s="105">
        <v>19</v>
      </c>
      <c r="AQ575" s="73">
        <v>100.247</v>
      </c>
      <c r="AT575" s="73">
        <v>0.728371</v>
      </c>
      <c r="AU575" s="73">
        <v>0</v>
      </c>
      <c r="AY575" s="73"/>
      <c r="AZ575" s="7"/>
    </row>
    <row r="576" spans="1:52" ht="16.5">
      <c r="A576" s="64">
        <v>39319</v>
      </c>
      <c r="B576" s="63">
        <f t="shared" si="8"/>
        <v>237</v>
      </c>
      <c r="C576" s="71">
        <v>0.671296</v>
      </c>
      <c r="D576" s="72">
        <v>0.671296</v>
      </c>
      <c r="E576" s="49"/>
      <c r="F576">
        <v>39.1435278</v>
      </c>
      <c r="G576">
        <v>-78.1444444</v>
      </c>
      <c r="H576" s="105">
        <v>16.449</v>
      </c>
      <c r="I576" s="73"/>
      <c r="M576" s="105">
        <v>2647.764649999999</v>
      </c>
      <c r="N576" s="105">
        <v>13.9</v>
      </c>
      <c r="O576" s="105">
        <v>69.9</v>
      </c>
      <c r="P576" s="73">
        <v>79.7192</v>
      </c>
      <c r="R576" s="73"/>
      <c r="S576" s="73"/>
      <c r="T576" s="73"/>
      <c r="U576" s="73"/>
      <c r="V576" s="73"/>
      <c r="W576" s="73"/>
      <c r="X576" s="73"/>
      <c r="Y576" s="73"/>
      <c r="Z576" s="73"/>
      <c r="AA576" s="73"/>
      <c r="AB576" s="73">
        <v>1511</v>
      </c>
      <c r="AC576" s="73">
        <v>5374</v>
      </c>
      <c r="AD576" s="73">
        <v>348</v>
      </c>
      <c r="AE576" s="73">
        <v>92</v>
      </c>
      <c r="AF576" s="73">
        <v>11</v>
      </c>
      <c r="AG576" s="73">
        <v>4</v>
      </c>
      <c r="AH576" s="73">
        <v>14</v>
      </c>
      <c r="AI576" s="105">
        <v>5843</v>
      </c>
      <c r="AJ576" s="105">
        <v>469</v>
      </c>
      <c r="AK576" s="105">
        <v>121</v>
      </c>
      <c r="AL576" s="105">
        <v>29</v>
      </c>
      <c r="AM576" s="105">
        <v>18</v>
      </c>
      <c r="AN576" s="105">
        <v>14</v>
      </c>
      <c r="AQ576" s="73">
        <v>104.96</v>
      </c>
      <c r="AT576" s="73">
        <v>0.664425</v>
      </c>
      <c r="AU576" s="73">
        <v>0</v>
      </c>
      <c r="AY576" s="73"/>
      <c r="AZ576" s="7"/>
    </row>
    <row r="577" spans="1:52" ht="16.5">
      <c r="A577" s="64">
        <v>39319</v>
      </c>
      <c r="B577" s="63">
        <f t="shared" si="8"/>
        <v>237</v>
      </c>
      <c r="C577" s="71">
        <v>0.671412</v>
      </c>
      <c r="D577" s="72">
        <v>0.671412</v>
      </c>
      <c r="E577" s="49"/>
      <c r="F577">
        <v>39.1435278</v>
      </c>
      <c r="G577">
        <v>-78.1444444</v>
      </c>
      <c r="H577" s="105">
        <v>16.43</v>
      </c>
      <c r="I577" s="73"/>
      <c r="M577" s="105">
        <v>2659.7754999999997</v>
      </c>
      <c r="N577" s="105">
        <v>13.8</v>
      </c>
      <c r="O577" s="105">
        <v>70.5</v>
      </c>
      <c r="P577" s="73">
        <v>80.7222</v>
      </c>
      <c r="R577" s="73"/>
      <c r="S577" s="73"/>
      <c r="T577" s="73"/>
      <c r="U577" s="73"/>
      <c r="V577" s="73"/>
      <c r="W577" s="73"/>
      <c r="X577" s="73"/>
      <c r="Y577" s="73"/>
      <c r="Z577" s="73"/>
      <c r="AA577" s="73"/>
      <c r="AB577" s="73">
        <v>1503.8</v>
      </c>
      <c r="AC577" s="73">
        <v>5116</v>
      </c>
      <c r="AD577" s="73">
        <v>323</v>
      </c>
      <c r="AE577" s="73">
        <v>98</v>
      </c>
      <c r="AF577" s="73">
        <v>20</v>
      </c>
      <c r="AG577" s="73">
        <v>3</v>
      </c>
      <c r="AH577" s="73">
        <v>13</v>
      </c>
      <c r="AI577" s="105">
        <v>5573</v>
      </c>
      <c r="AJ577" s="105">
        <v>457</v>
      </c>
      <c r="AK577" s="105">
        <v>134</v>
      </c>
      <c r="AL577" s="105">
        <v>36</v>
      </c>
      <c r="AM577" s="105">
        <v>16</v>
      </c>
      <c r="AN577" s="105">
        <v>13</v>
      </c>
      <c r="AQ577" s="73">
        <v>116.546</v>
      </c>
      <c r="AT577" s="73">
        <v>0.732351</v>
      </c>
      <c r="AU577" s="73">
        <v>0</v>
      </c>
      <c r="AY577" s="73"/>
      <c r="AZ577" s="7"/>
    </row>
    <row r="578" spans="1:52" ht="16.5">
      <c r="A578" s="64">
        <v>39319</v>
      </c>
      <c r="B578" s="63">
        <f t="shared" si="8"/>
        <v>237</v>
      </c>
      <c r="C578" s="71">
        <v>0.671528</v>
      </c>
      <c r="D578" s="72">
        <v>0.671528</v>
      </c>
      <c r="E578" s="49"/>
      <c r="F578">
        <v>39.1435278</v>
      </c>
      <c r="G578">
        <v>-78.1444444</v>
      </c>
      <c r="H578" s="105">
        <v>16.399</v>
      </c>
      <c r="I578" s="73"/>
      <c r="M578" s="105">
        <v>2679.3721499999992</v>
      </c>
      <c r="N578" s="105">
        <v>13.7</v>
      </c>
      <c r="O578" s="105">
        <v>71.7</v>
      </c>
      <c r="P578" s="73">
        <v>80.3496</v>
      </c>
      <c r="R578" s="73"/>
      <c r="S578" s="73"/>
      <c r="T578" s="73"/>
      <c r="U578" s="73"/>
      <c r="V578" s="73"/>
      <c r="W578" s="73"/>
      <c r="X578" s="73"/>
      <c r="Y578" s="73"/>
      <c r="Z578" s="73"/>
      <c r="AA578" s="73"/>
      <c r="AB578" s="73">
        <v>1528.4</v>
      </c>
      <c r="AC578" s="73">
        <v>4887</v>
      </c>
      <c r="AD578" s="73">
        <v>330</v>
      </c>
      <c r="AE578" s="73">
        <v>106</v>
      </c>
      <c r="AF578" s="73">
        <v>14</v>
      </c>
      <c r="AG578" s="73">
        <v>10</v>
      </c>
      <c r="AH578" s="73">
        <v>9</v>
      </c>
      <c r="AI578" s="105">
        <v>5356</v>
      </c>
      <c r="AJ578" s="105">
        <v>469</v>
      </c>
      <c r="AK578" s="105">
        <v>139</v>
      </c>
      <c r="AL578" s="105">
        <v>33</v>
      </c>
      <c r="AM578" s="105">
        <v>19</v>
      </c>
      <c r="AN578" s="105">
        <v>9</v>
      </c>
      <c r="AQ578" s="73">
        <v>116.174</v>
      </c>
      <c r="AT578" s="73">
        <v>0.712362</v>
      </c>
      <c r="AU578" s="73">
        <v>0</v>
      </c>
      <c r="AY578" s="73"/>
      <c r="AZ578" s="7"/>
    </row>
    <row r="579" spans="1:52" ht="16.5">
      <c r="A579" s="64">
        <v>39319</v>
      </c>
      <c r="B579" s="63">
        <f t="shared" si="8"/>
        <v>237</v>
      </c>
      <c r="C579" s="71">
        <v>0.671643</v>
      </c>
      <c r="D579" s="72">
        <v>0.671643</v>
      </c>
      <c r="E579" s="49"/>
      <c r="F579">
        <v>39.1435278</v>
      </c>
      <c r="G579">
        <v>-78.1444444</v>
      </c>
      <c r="H579" s="105">
        <v>16.361</v>
      </c>
      <c r="I579" s="73"/>
      <c r="M579" s="105">
        <v>2703.3938500000004</v>
      </c>
      <c r="N579" s="105">
        <v>13.4</v>
      </c>
      <c r="O579" s="105">
        <v>73</v>
      </c>
      <c r="P579" s="73">
        <v>80.5216</v>
      </c>
      <c r="R579" s="73">
        <v>0.000112</v>
      </c>
      <c r="S579" s="106">
        <v>7.53E-05</v>
      </c>
      <c r="T579" s="106">
        <v>4.17E-05</v>
      </c>
      <c r="U579" s="106">
        <v>9.91E-06</v>
      </c>
      <c r="V579" s="106">
        <v>7.89E-06</v>
      </c>
      <c r="W579" s="106">
        <v>7.04E-06</v>
      </c>
      <c r="X579" s="73">
        <v>733.3</v>
      </c>
      <c r="Y579" s="73">
        <v>309.9</v>
      </c>
      <c r="Z579" s="73">
        <v>304.6</v>
      </c>
      <c r="AA579" s="73">
        <v>31.1</v>
      </c>
      <c r="AB579" s="73">
        <v>1534.6</v>
      </c>
      <c r="AC579" s="73">
        <v>5045</v>
      </c>
      <c r="AD579" s="73">
        <v>310</v>
      </c>
      <c r="AE579" s="73">
        <v>96</v>
      </c>
      <c r="AF579" s="73">
        <v>15</v>
      </c>
      <c r="AG579" s="73">
        <v>1</v>
      </c>
      <c r="AH579" s="73">
        <v>10</v>
      </c>
      <c r="AI579" s="105">
        <v>5477</v>
      </c>
      <c r="AJ579" s="105">
        <v>432</v>
      </c>
      <c r="AK579" s="105">
        <v>122</v>
      </c>
      <c r="AL579" s="105">
        <v>26</v>
      </c>
      <c r="AM579" s="105">
        <v>11</v>
      </c>
      <c r="AN579" s="105">
        <v>10</v>
      </c>
      <c r="AQ579" s="73">
        <v>117.95</v>
      </c>
      <c r="AT579" s="73">
        <v>0.659405</v>
      </c>
      <c r="AU579" s="73">
        <v>0</v>
      </c>
      <c r="AY579" s="73"/>
      <c r="AZ579" s="7"/>
    </row>
    <row r="580" spans="1:52" ht="16.5">
      <c r="A580" s="64">
        <v>39319</v>
      </c>
      <c r="B580" s="63">
        <f t="shared" si="8"/>
        <v>237</v>
      </c>
      <c r="C580" s="71">
        <v>0.671759</v>
      </c>
      <c r="D580" s="72">
        <v>0.671759</v>
      </c>
      <c r="E580" s="49"/>
      <c r="F580">
        <v>39.1435278</v>
      </c>
      <c r="G580">
        <v>-78.1444444</v>
      </c>
      <c r="H580" s="105">
        <v>16.33</v>
      </c>
      <c r="I580" s="73"/>
      <c r="M580" s="105">
        <v>2722.9905000000017</v>
      </c>
      <c r="N580" s="105">
        <v>13.3</v>
      </c>
      <c r="O580" s="105">
        <v>74</v>
      </c>
      <c r="P580" s="73">
        <v>80.1204</v>
      </c>
      <c r="R580" s="73"/>
      <c r="S580" s="73"/>
      <c r="T580" s="73"/>
      <c r="U580" s="73"/>
      <c r="V580" s="73"/>
      <c r="W580" s="73"/>
      <c r="X580" s="73"/>
      <c r="Y580" s="73"/>
      <c r="Z580" s="73"/>
      <c r="AA580" s="73"/>
      <c r="AB580" s="73">
        <v>1539.2</v>
      </c>
      <c r="AC580" s="73">
        <v>4919</v>
      </c>
      <c r="AD580" s="73">
        <v>293</v>
      </c>
      <c r="AE580" s="73">
        <v>120</v>
      </c>
      <c r="AF580" s="73">
        <v>19</v>
      </c>
      <c r="AG580" s="73">
        <v>7</v>
      </c>
      <c r="AH580" s="73">
        <v>4</v>
      </c>
      <c r="AI580" s="105">
        <v>5362</v>
      </c>
      <c r="AJ580" s="105">
        <v>443</v>
      </c>
      <c r="AK580" s="105">
        <v>150</v>
      </c>
      <c r="AL580" s="105">
        <v>30</v>
      </c>
      <c r="AM580" s="105">
        <v>11</v>
      </c>
      <c r="AN580" s="105">
        <v>4</v>
      </c>
      <c r="AQ580" s="73">
        <v>122.018</v>
      </c>
      <c r="AT580" s="73">
        <v>0.606449</v>
      </c>
      <c r="AU580" s="73">
        <v>0</v>
      </c>
      <c r="AY580" s="73"/>
      <c r="AZ580" s="7"/>
    </row>
    <row r="581" spans="1:52" ht="16.5">
      <c r="A581" s="64">
        <v>39319</v>
      </c>
      <c r="B581" s="63">
        <f t="shared" si="8"/>
        <v>237</v>
      </c>
      <c r="C581" s="71">
        <v>0.671875</v>
      </c>
      <c r="D581" s="72">
        <v>0.671875</v>
      </c>
      <c r="E581" s="49"/>
      <c r="F581">
        <v>39.1435278</v>
      </c>
      <c r="G581">
        <v>-78.1444444</v>
      </c>
      <c r="H581" s="105">
        <v>16.285</v>
      </c>
      <c r="I581" s="73"/>
      <c r="M581" s="105">
        <v>2751.437250000001</v>
      </c>
      <c r="N581" s="105">
        <v>13</v>
      </c>
      <c r="O581" s="105">
        <v>74.7</v>
      </c>
      <c r="P581" s="73">
        <v>80.2494</v>
      </c>
      <c r="R581" s="73"/>
      <c r="S581" s="73"/>
      <c r="T581" s="73"/>
      <c r="U581" s="73"/>
      <c r="V581" s="73"/>
      <c r="W581" s="73"/>
      <c r="X581" s="73"/>
      <c r="Y581" s="73"/>
      <c r="Z581" s="73"/>
      <c r="AA581" s="73"/>
      <c r="AB581" s="73">
        <v>1589.9</v>
      </c>
      <c r="AC581" s="73">
        <v>4774</v>
      </c>
      <c r="AD581" s="73">
        <v>311</v>
      </c>
      <c r="AE581" s="73">
        <v>104</v>
      </c>
      <c r="AF581" s="73">
        <v>10</v>
      </c>
      <c r="AG581" s="73">
        <v>12</v>
      </c>
      <c r="AH581" s="73">
        <v>12</v>
      </c>
      <c r="AI581" s="105">
        <v>5223</v>
      </c>
      <c r="AJ581" s="105">
        <v>449</v>
      </c>
      <c r="AK581" s="105">
        <v>138</v>
      </c>
      <c r="AL581" s="105">
        <v>34</v>
      </c>
      <c r="AM581" s="105">
        <v>24</v>
      </c>
      <c r="AN581" s="105">
        <v>12</v>
      </c>
      <c r="AQ581" s="73">
        <v>130.811</v>
      </c>
      <c r="AT581" s="73">
        <v>0.619428</v>
      </c>
      <c r="AU581" s="73">
        <v>0</v>
      </c>
      <c r="AY581" s="73"/>
      <c r="AZ581" s="7"/>
    </row>
    <row r="582" spans="1:52" ht="16.5">
      <c r="A582" s="64">
        <v>39319</v>
      </c>
      <c r="B582" s="63">
        <f t="shared" si="8"/>
        <v>237</v>
      </c>
      <c r="C582" s="71">
        <v>0.671991</v>
      </c>
      <c r="D582" s="72">
        <v>0.671991</v>
      </c>
      <c r="E582" s="49"/>
      <c r="F582">
        <v>39.1435278</v>
      </c>
      <c r="G582">
        <v>-78.1444444</v>
      </c>
      <c r="H582" s="105">
        <v>16.248</v>
      </c>
      <c r="I582" s="73"/>
      <c r="M582" s="105">
        <v>2774.826799999999</v>
      </c>
      <c r="N582" s="105">
        <v>12.8</v>
      </c>
      <c r="O582" s="105">
        <v>75</v>
      </c>
      <c r="P582" s="73">
        <v>79.0602</v>
      </c>
      <c r="R582" s="73">
        <v>0.000113</v>
      </c>
      <c r="S582" s="106">
        <v>7.47E-05</v>
      </c>
      <c r="T582" s="106">
        <v>4.17E-05</v>
      </c>
      <c r="U582" s="106">
        <v>1.09E-05</v>
      </c>
      <c r="V582" s="106">
        <v>8.19E-06</v>
      </c>
      <c r="W582" s="106">
        <v>6.51E-06</v>
      </c>
      <c r="X582" s="73">
        <v>727.1</v>
      </c>
      <c r="Y582" s="73">
        <v>309.8</v>
      </c>
      <c r="Z582" s="73">
        <v>304.4</v>
      </c>
      <c r="AA582" s="73">
        <v>31.4</v>
      </c>
      <c r="AB582" s="73">
        <v>1504.6</v>
      </c>
      <c r="AC582" s="73">
        <v>5020</v>
      </c>
      <c r="AD582" s="73">
        <v>320</v>
      </c>
      <c r="AE582" s="73">
        <v>130</v>
      </c>
      <c r="AF582" s="73">
        <v>17</v>
      </c>
      <c r="AG582" s="73">
        <v>5</v>
      </c>
      <c r="AH582" s="73">
        <v>7</v>
      </c>
      <c r="AI582" s="105">
        <v>5499</v>
      </c>
      <c r="AJ582" s="105">
        <v>479</v>
      </c>
      <c r="AK582" s="105">
        <v>159</v>
      </c>
      <c r="AL582" s="105">
        <v>29</v>
      </c>
      <c r="AM582" s="105">
        <v>12</v>
      </c>
      <c r="AN582" s="105">
        <v>7</v>
      </c>
      <c r="AQ582" s="73">
        <v>129.795</v>
      </c>
      <c r="AT582" s="73">
        <v>0.654385</v>
      </c>
      <c r="AU582" s="73">
        <v>0</v>
      </c>
      <c r="AY582" s="73"/>
      <c r="AZ582" s="7"/>
    </row>
    <row r="583" spans="1:52" ht="16.5">
      <c r="A583" s="64">
        <v>39319</v>
      </c>
      <c r="B583" s="63">
        <f t="shared" si="8"/>
        <v>237</v>
      </c>
      <c r="C583" s="71">
        <v>0.672107</v>
      </c>
      <c r="D583" s="72">
        <v>0.672107</v>
      </c>
      <c r="E583" s="49"/>
      <c r="F583">
        <v>39.1435278</v>
      </c>
      <c r="G583">
        <v>-78.1444444</v>
      </c>
      <c r="H583" s="105">
        <v>16.216</v>
      </c>
      <c r="I583" s="73"/>
      <c r="M583" s="105">
        <v>2795.0555999999997</v>
      </c>
      <c r="N583" s="105">
        <v>12.7</v>
      </c>
      <c r="O583" s="105">
        <v>75.3</v>
      </c>
      <c r="P583" s="73">
        <v>78.7879</v>
      </c>
      <c r="R583" s="73"/>
      <c r="S583" s="73"/>
      <c r="T583" s="73"/>
      <c r="U583" s="73"/>
      <c r="V583" s="73"/>
      <c r="W583" s="73"/>
      <c r="X583" s="73"/>
      <c r="Y583" s="73"/>
      <c r="Z583" s="73"/>
      <c r="AA583" s="73"/>
      <c r="AB583" s="73">
        <v>1389.3</v>
      </c>
      <c r="AC583" s="73">
        <v>5058</v>
      </c>
      <c r="AD583" s="73">
        <v>348</v>
      </c>
      <c r="AE583" s="73">
        <v>136</v>
      </c>
      <c r="AF583" s="73">
        <v>25</v>
      </c>
      <c r="AG583" s="73">
        <v>3</v>
      </c>
      <c r="AH583" s="73">
        <v>17</v>
      </c>
      <c r="AI583" s="105">
        <v>5587</v>
      </c>
      <c r="AJ583" s="105">
        <v>529</v>
      </c>
      <c r="AK583" s="105">
        <v>181</v>
      </c>
      <c r="AL583" s="105">
        <v>45</v>
      </c>
      <c r="AM583" s="105">
        <v>20</v>
      </c>
      <c r="AN583" s="105">
        <v>17</v>
      </c>
      <c r="AQ583" s="73">
        <v>132.216</v>
      </c>
      <c r="AT583" s="73">
        <v>0.678354</v>
      </c>
      <c r="AU583" s="73">
        <v>0</v>
      </c>
      <c r="AY583" s="73"/>
      <c r="AZ583" s="7"/>
    </row>
    <row r="584" spans="1:52" ht="16.5">
      <c r="A584" s="64">
        <v>39319</v>
      </c>
      <c r="B584" s="63">
        <f t="shared" si="8"/>
        <v>237</v>
      </c>
      <c r="C584" s="71">
        <v>0.672222</v>
      </c>
      <c r="D584" s="72">
        <v>0.672222</v>
      </c>
      <c r="E584" s="49"/>
      <c r="F584">
        <v>39.1435278</v>
      </c>
      <c r="G584">
        <v>-78.1444444</v>
      </c>
      <c r="H584" s="105">
        <v>16.202</v>
      </c>
      <c r="I584" s="73"/>
      <c r="M584" s="105">
        <v>2803.9056999999993</v>
      </c>
      <c r="N584" s="105">
        <v>12.6</v>
      </c>
      <c r="O584" s="105">
        <v>75.4</v>
      </c>
      <c r="P584" s="73">
        <v>77.5128</v>
      </c>
      <c r="R584" s="73"/>
      <c r="S584" s="73"/>
      <c r="T584" s="73"/>
      <c r="U584" s="73"/>
      <c r="V584" s="73"/>
      <c r="W584" s="73"/>
      <c r="X584" s="73"/>
      <c r="Y584" s="73"/>
      <c r="Z584" s="73"/>
      <c r="AA584" s="73"/>
      <c r="AB584" s="73">
        <v>1320.4</v>
      </c>
      <c r="AC584" s="73">
        <v>5066</v>
      </c>
      <c r="AD584" s="73">
        <v>294</v>
      </c>
      <c r="AE584" s="73">
        <v>113</v>
      </c>
      <c r="AF584" s="73">
        <v>19</v>
      </c>
      <c r="AG584" s="73">
        <v>5</v>
      </c>
      <c r="AH584" s="73">
        <v>28</v>
      </c>
      <c r="AI584" s="105">
        <v>5525</v>
      </c>
      <c r="AJ584" s="105">
        <v>459</v>
      </c>
      <c r="AK584" s="105">
        <v>165</v>
      </c>
      <c r="AL584" s="105">
        <v>52</v>
      </c>
      <c r="AM584" s="105">
        <v>33</v>
      </c>
      <c r="AN584" s="105">
        <v>28</v>
      </c>
      <c r="AQ584" s="73">
        <v>117.81</v>
      </c>
      <c r="AT584" s="73">
        <v>0.680344</v>
      </c>
      <c r="AU584" s="73">
        <v>0</v>
      </c>
      <c r="AY584" s="73"/>
      <c r="AZ584" s="7"/>
    </row>
    <row r="585" spans="1:52" ht="16.5">
      <c r="A585" s="64">
        <v>39319</v>
      </c>
      <c r="B585" s="63">
        <f t="shared" si="8"/>
        <v>237</v>
      </c>
      <c r="C585" s="71">
        <v>0.672338</v>
      </c>
      <c r="D585" s="72">
        <v>0.672338</v>
      </c>
      <c r="E585" s="49"/>
      <c r="F585">
        <v>39.1435278</v>
      </c>
      <c r="G585">
        <v>-78.1444444</v>
      </c>
      <c r="H585" s="105">
        <v>16.187</v>
      </c>
      <c r="I585" s="73"/>
      <c r="M585" s="105">
        <v>2813.3879500000003</v>
      </c>
      <c r="N585" s="105">
        <v>12.6</v>
      </c>
      <c r="O585" s="105">
        <v>75.1</v>
      </c>
      <c r="P585" s="73">
        <v>77.3122</v>
      </c>
      <c r="R585" s="73">
        <v>0.000109</v>
      </c>
      <c r="S585" s="106">
        <v>7.36E-05</v>
      </c>
      <c r="T585" s="106">
        <v>4.27E-05</v>
      </c>
      <c r="U585" s="106">
        <v>9.99E-06</v>
      </c>
      <c r="V585" s="106">
        <v>8.13E-06</v>
      </c>
      <c r="W585" s="106">
        <v>6.37E-06</v>
      </c>
      <c r="X585" s="73">
        <v>720.6</v>
      </c>
      <c r="Y585" s="73">
        <v>309.7</v>
      </c>
      <c r="Z585" s="73">
        <v>304.2</v>
      </c>
      <c r="AA585" s="73">
        <v>31.4</v>
      </c>
      <c r="AB585" s="73">
        <v>1331.8</v>
      </c>
      <c r="AC585" s="73">
        <v>5245</v>
      </c>
      <c r="AD585" s="73">
        <v>318</v>
      </c>
      <c r="AE585" s="73">
        <v>98</v>
      </c>
      <c r="AF585" s="73">
        <v>9</v>
      </c>
      <c r="AG585" s="73">
        <v>6</v>
      </c>
      <c r="AH585" s="73">
        <v>12</v>
      </c>
      <c r="AI585" s="105">
        <v>5688</v>
      </c>
      <c r="AJ585" s="105">
        <v>443</v>
      </c>
      <c r="AK585" s="105">
        <v>125</v>
      </c>
      <c r="AL585" s="105">
        <v>27</v>
      </c>
      <c r="AM585" s="105">
        <v>18</v>
      </c>
      <c r="AN585" s="105">
        <v>12</v>
      </c>
      <c r="AQ585" s="73">
        <v>123.883</v>
      </c>
      <c r="AT585" s="73">
        <v>0.660355</v>
      </c>
      <c r="AU585" s="73">
        <v>0</v>
      </c>
      <c r="AY585" s="73"/>
      <c r="AZ585" s="7"/>
    </row>
    <row r="586" spans="1:52" ht="16.5">
      <c r="A586" s="64">
        <v>39319</v>
      </c>
      <c r="B586" s="63">
        <f aca="true" t="shared" si="9" ref="B586:B649">31+28+31+30+31+30+31+25</f>
        <v>237</v>
      </c>
      <c r="C586" s="71">
        <v>0.672454</v>
      </c>
      <c r="D586" s="72">
        <v>0.672454</v>
      </c>
      <c r="E586" s="49"/>
      <c r="F586">
        <v>39.1435278</v>
      </c>
      <c r="G586">
        <v>-78.1444444</v>
      </c>
      <c r="H586" s="105">
        <v>16.15</v>
      </c>
      <c r="I586" s="73"/>
      <c r="M586" s="105">
        <v>2836.777500000002</v>
      </c>
      <c r="N586" s="105">
        <v>12.3</v>
      </c>
      <c r="O586" s="105">
        <v>75.3</v>
      </c>
      <c r="P586" s="73">
        <v>76.2806</v>
      </c>
      <c r="R586" s="73"/>
      <c r="S586" s="73"/>
      <c r="T586" s="73"/>
      <c r="U586" s="73"/>
      <c r="V586" s="73"/>
      <c r="W586" s="73"/>
      <c r="X586" s="73"/>
      <c r="Y586" s="73"/>
      <c r="Z586" s="73"/>
      <c r="AA586" s="73"/>
      <c r="AB586" s="73">
        <v>1351</v>
      </c>
      <c r="AC586" s="73">
        <v>5140</v>
      </c>
      <c r="AD586" s="73">
        <v>338</v>
      </c>
      <c r="AE586" s="73">
        <v>83</v>
      </c>
      <c r="AF586" s="73">
        <v>13</v>
      </c>
      <c r="AG586" s="73">
        <v>2</v>
      </c>
      <c r="AH586" s="73">
        <v>11</v>
      </c>
      <c r="AI586" s="105">
        <v>5587</v>
      </c>
      <c r="AJ586" s="105">
        <v>447</v>
      </c>
      <c r="AK586" s="105">
        <v>109</v>
      </c>
      <c r="AL586" s="105">
        <v>26</v>
      </c>
      <c r="AM586" s="105">
        <v>13</v>
      </c>
      <c r="AN586" s="105">
        <v>11</v>
      </c>
      <c r="AQ586" s="73">
        <v>123.583</v>
      </c>
      <c r="AT586" s="73">
        <v>0.607398</v>
      </c>
      <c r="AU586" s="73">
        <v>0</v>
      </c>
      <c r="AY586" s="73"/>
      <c r="AZ586" s="7"/>
    </row>
    <row r="587" spans="1:52" ht="16.5">
      <c r="A587" s="64">
        <v>39319</v>
      </c>
      <c r="B587" s="63">
        <f t="shared" si="9"/>
        <v>237</v>
      </c>
      <c r="C587" s="71">
        <v>0.672569</v>
      </c>
      <c r="D587" s="72">
        <v>0.672569</v>
      </c>
      <c r="E587" s="49"/>
      <c r="F587">
        <v>39.1435278</v>
      </c>
      <c r="G587">
        <v>-78.1444444</v>
      </c>
      <c r="H587" s="105">
        <v>16.125</v>
      </c>
      <c r="I587" s="73"/>
      <c r="M587" s="105">
        <v>2852.581250000001</v>
      </c>
      <c r="N587" s="105">
        <v>12.1</v>
      </c>
      <c r="O587" s="105">
        <v>76.1</v>
      </c>
      <c r="P587" s="73">
        <v>75.8364</v>
      </c>
      <c r="R587" s="73"/>
      <c r="S587" s="73"/>
      <c r="T587" s="73"/>
      <c r="U587" s="73"/>
      <c r="V587" s="73"/>
      <c r="W587" s="73"/>
      <c r="X587" s="73"/>
      <c r="Y587" s="73"/>
      <c r="Z587" s="73"/>
      <c r="AA587" s="73"/>
      <c r="AB587" s="73">
        <v>1312.7</v>
      </c>
      <c r="AC587" s="73">
        <v>5248</v>
      </c>
      <c r="AD587" s="73">
        <v>309</v>
      </c>
      <c r="AE587" s="73">
        <v>75</v>
      </c>
      <c r="AF587" s="73">
        <v>10</v>
      </c>
      <c r="AG587" s="73">
        <v>5</v>
      </c>
      <c r="AH587" s="73">
        <v>12</v>
      </c>
      <c r="AI587" s="105">
        <v>5659</v>
      </c>
      <c r="AJ587" s="105">
        <v>411</v>
      </c>
      <c r="AK587" s="105">
        <v>102</v>
      </c>
      <c r="AL587" s="105">
        <v>27</v>
      </c>
      <c r="AM587" s="105">
        <v>17</v>
      </c>
      <c r="AN587" s="105">
        <v>12</v>
      </c>
      <c r="AQ587" s="73">
        <v>115.962</v>
      </c>
      <c r="AT587" s="73">
        <v>0.654182</v>
      </c>
      <c r="AU587" s="73">
        <v>0</v>
      </c>
      <c r="AY587" s="73"/>
      <c r="AZ587" s="7"/>
    </row>
    <row r="588" spans="1:52" ht="16.5">
      <c r="A588" s="64">
        <v>39319</v>
      </c>
      <c r="B588" s="63">
        <f t="shared" si="9"/>
        <v>237</v>
      </c>
      <c r="C588" s="71">
        <v>0.672685</v>
      </c>
      <c r="D588" s="72">
        <v>0.672685</v>
      </c>
      <c r="E588" s="49"/>
      <c r="F588">
        <v>39.1435278</v>
      </c>
      <c r="G588">
        <v>-78.1444444</v>
      </c>
      <c r="H588" s="105">
        <v>16.109</v>
      </c>
      <c r="I588" s="73"/>
      <c r="M588" s="105">
        <v>2862.6956499999997</v>
      </c>
      <c r="N588" s="105">
        <v>12</v>
      </c>
      <c r="O588" s="105">
        <v>76.7</v>
      </c>
      <c r="P588" s="73">
        <v>74.9911</v>
      </c>
      <c r="R588" s="73">
        <v>0.000106</v>
      </c>
      <c r="S588" s="106">
        <v>7.13E-05</v>
      </c>
      <c r="T588" s="106">
        <v>4.07E-05</v>
      </c>
      <c r="U588" s="106">
        <v>9.97E-06</v>
      </c>
      <c r="V588" s="106">
        <v>7.73E-06</v>
      </c>
      <c r="W588" s="106">
        <v>5.88E-06</v>
      </c>
      <c r="X588" s="73">
        <v>716.2</v>
      </c>
      <c r="Y588" s="73">
        <v>309.7</v>
      </c>
      <c r="Z588" s="73">
        <v>304.1</v>
      </c>
      <c r="AA588" s="73">
        <v>31.1</v>
      </c>
      <c r="AB588" s="73">
        <v>1300.4</v>
      </c>
      <c r="AC588" s="73">
        <v>5030</v>
      </c>
      <c r="AD588" s="73">
        <v>328</v>
      </c>
      <c r="AE588" s="73">
        <v>98</v>
      </c>
      <c r="AF588" s="73">
        <v>11</v>
      </c>
      <c r="AG588" s="73">
        <v>3</v>
      </c>
      <c r="AH588" s="73">
        <v>15</v>
      </c>
      <c r="AI588" s="105">
        <v>5485</v>
      </c>
      <c r="AJ588" s="105">
        <v>455</v>
      </c>
      <c r="AK588" s="105">
        <v>127</v>
      </c>
      <c r="AL588" s="105">
        <v>29</v>
      </c>
      <c r="AM588" s="105">
        <v>18</v>
      </c>
      <c r="AN588" s="105">
        <v>15</v>
      </c>
      <c r="AQ588" s="73">
        <v>114.375</v>
      </c>
      <c r="AT588" s="73">
        <v>0.642356</v>
      </c>
      <c r="AU588" s="73">
        <v>0</v>
      </c>
      <c r="AY588" s="73"/>
      <c r="AZ588" s="7"/>
    </row>
    <row r="589" spans="1:52" ht="16.5">
      <c r="A589" s="64">
        <v>39319</v>
      </c>
      <c r="B589" s="63">
        <f t="shared" si="9"/>
        <v>237</v>
      </c>
      <c r="C589" s="71">
        <v>0.672801</v>
      </c>
      <c r="D589" s="72">
        <v>0.672801</v>
      </c>
      <c r="E589" s="49"/>
      <c r="F589">
        <v>39.1435278</v>
      </c>
      <c r="G589">
        <v>-78.1444444</v>
      </c>
      <c r="H589" s="105">
        <v>16.084</v>
      </c>
      <c r="I589" s="73"/>
      <c r="M589" s="105">
        <v>2878.4994000000006</v>
      </c>
      <c r="N589" s="105">
        <v>11.9</v>
      </c>
      <c r="O589" s="105">
        <v>77</v>
      </c>
      <c r="P589" s="73">
        <v>75.1774</v>
      </c>
      <c r="R589" s="73"/>
      <c r="S589" s="73"/>
      <c r="T589" s="73"/>
      <c r="U589" s="73"/>
      <c r="V589" s="73"/>
      <c r="W589" s="73"/>
      <c r="X589" s="73"/>
      <c r="Y589" s="73"/>
      <c r="Z589" s="73"/>
      <c r="AA589" s="73"/>
      <c r="AB589" s="73">
        <v>1259.1</v>
      </c>
      <c r="AC589" s="73">
        <v>5021</v>
      </c>
      <c r="AD589" s="73">
        <v>363</v>
      </c>
      <c r="AE589" s="73">
        <v>125</v>
      </c>
      <c r="AF589" s="73">
        <v>17</v>
      </c>
      <c r="AG589" s="73">
        <v>8</v>
      </c>
      <c r="AH589" s="73">
        <v>20</v>
      </c>
      <c r="AI589" s="105">
        <v>5554</v>
      </c>
      <c r="AJ589" s="105">
        <v>533</v>
      </c>
      <c r="AK589" s="105">
        <v>170</v>
      </c>
      <c r="AL589" s="105">
        <v>45</v>
      </c>
      <c r="AM589" s="105">
        <v>28</v>
      </c>
      <c r="AN589" s="105">
        <v>20</v>
      </c>
      <c r="AQ589" s="73">
        <v>121.844</v>
      </c>
      <c r="AT589" s="73">
        <v>0.566426</v>
      </c>
      <c r="AU589" s="73">
        <v>0</v>
      </c>
      <c r="AY589" s="73"/>
      <c r="AZ589" s="7"/>
    </row>
    <row r="590" spans="1:52" ht="16.5">
      <c r="A590" s="64">
        <v>39319</v>
      </c>
      <c r="B590" s="63">
        <f t="shared" si="9"/>
        <v>237</v>
      </c>
      <c r="C590" s="71">
        <v>0.672917</v>
      </c>
      <c r="D590" s="72">
        <v>0.672917</v>
      </c>
      <c r="E590" s="49"/>
      <c r="F590">
        <v>39.14513732</v>
      </c>
      <c r="G590">
        <v>-78.14654689</v>
      </c>
      <c r="H590" s="105">
        <v>16.064</v>
      </c>
      <c r="I590" s="73"/>
      <c r="M590" s="105">
        <v>2891.1424000000006</v>
      </c>
      <c r="N590" s="105">
        <v>11.9</v>
      </c>
      <c r="O590" s="105">
        <v>76.6</v>
      </c>
      <c r="P590" s="73">
        <v>74.246</v>
      </c>
      <c r="R590" s="73"/>
      <c r="S590" s="73"/>
      <c r="T590" s="73"/>
      <c r="U590" s="73"/>
      <c r="V590" s="73"/>
      <c r="W590" s="73"/>
      <c r="X590" s="73"/>
      <c r="Y590" s="73"/>
      <c r="Z590" s="73"/>
      <c r="AA590" s="73"/>
      <c r="AB590" s="73">
        <v>1240.1</v>
      </c>
      <c r="AC590" s="73">
        <v>5106</v>
      </c>
      <c r="AD590" s="73">
        <v>360</v>
      </c>
      <c r="AE590" s="73">
        <v>97</v>
      </c>
      <c r="AF590" s="73">
        <v>13</v>
      </c>
      <c r="AG590" s="73">
        <v>4</v>
      </c>
      <c r="AH590" s="73">
        <v>25</v>
      </c>
      <c r="AI590" s="105">
        <v>5605</v>
      </c>
      <c r="AJ590" s="105">
        <v>499</v>
      </c>
      <c r="AK590" s="105">
        <v>139</v>
      </c>
      <c r="AL590" s="105">
        <v>42</v>
      </c>
      <c r="AM590" s="105">
        <v>29</v>
      </c>
      <c r="AN590" s="105">
        <v>25</v>
      </c>
      <c r="AQ590" s="73"/>
      <c r="AT590" s="73"/>
      <c r="AU590" s="73">
        <v>1</v>
      </c>
      <c r="AY590" s="73"/>
      <c r="AZ590" s="7"/>
    </row>
    <row r="591" spans="1:52" ht="16.5">
      <c r="A591" s="64">
        <v>39319</v>
      </c>
      <c r="B591" s="63">
        <f t="shared" si="9"/>
        <v>237</v>
      </c>
      <c r="C591" s="71">
        <v>0.673032</v>
      </c>
      <c r="D591" s="72">
        <v>0.673032</v>
      </c>
      <c r="E591" s="49"/>
      <c r="F591">
        <v>39.15041738</v>
      </c>
      <c r="G591">
        <v>-78.15344412</v>
      </c>
      <c r="H591" s="105">
        <v>16.075</v>
      </c>
      <c r="I591" s="73"/>
      <c r="M591" s="105">
        <v>2884.188750000001</v>
      </c>
      <c r="N591" s="105">
        <v>12.1</v>
      </c>
      <c r="O591" s="105">
        <v>77</v>
      </c>
      <c r="P591" s="73">
        <v>74.1601</v>
      </c>
      <c r="R591" s="73">
        <v>0.000107</v>
      </c>
      <c r="S591" s="106">
        <v>7.16E-05</v>
      </c>
      <c r="T591" s="106">
        <v>4.1E-05</v>
      </c>
      <c r="U591" s="106">
        <v>9.46E-06</v>
      </c>
      <c r="V591" s="106">
        <v>7.77E-06</v>
      </c>
      <c r="W591" s="106">
        <v>5.56E-06</v>
      </c>
      <c r="X591" s="73">
        <v>711.8</v>
      </c>
      <c r="Y591" s="73">
        <v>309.6</v>
      </c>
      <c r="Z591" s="73">
        <v>303.9</v>
      </c>
      <c r="AA591" s="73">
        <v>30.7</v>
      </c>
      <c r="AB591" s="73">
        <v>1261.8</v>
      </c>
      <c r="AC591" s="73">
        <v>4928</v>
      </c>
      <c r="AD591" s="73">
        <v>330</v>
      </c>
      <c r="AE591" s="73">
        <v>98</v>
      </c>
      <c r="AF591" s="73">
        <v>20</v>
      </c>
      <c r="AG591" s="73">
        <v>4</v>
      </c>
      <c r="AH591" s="73">
        <v>25</v>
      </c>
      <c r="AI591" s="105">
        <v>5405</v>
      </c>
      <c r="AJ591" s="105">
        <v>477</v>
      </c>
      <c r="AK591" s="105">
        <v>147</v>
      </c>
      <c r="AL591" s="105">
        <v>49</v>
      </c>
      <c r="AM591" s="105">
        <v>29</v>
      </c>
      <c r="AN591" s="105">
        <v>25</v>
      </c>
      <c r="AQ591" s="73"/>
      <c r="AT591" s="73"/>
      <c r="AU591" s="73">
        <v>1</v>
      </c>
      <c r="AY591" s="73"/>
      <c r="AZ591" s="7"/>
    </row>
    <row r="592" spans="1:52" ht="16.5">
      <c r="A592" s="64">
        <v>39319</v>
      </c>
      <c r="B592" s="63">
        <f t="shared" si="9"/>
        <v>237</v>
      </c>
      <c r="C592" s="71">
        <v>0.673148</v>
      </c>
      <c r="D592" s="72">
        <v>0.673148</v>
      </c>
      <c r="E592" s="49"/>
      <c r="F592">
        <v>39.15574335</v>
      </c>
      <c r="G592">
        <v>-78.16040133</v>
      </c>
      <c r="H592" s="105">
        <v>16.078</v>
      </c>
      <c r="I592" s="73"/>
      <c r="M592" s="105">
        <v>2882.292300000001</v>
      </c>
      <c r="N592" s="105">
        <v>12.5</v>
      </c>
      <c r="O592" s="105">
        <v>75.8</v>
      </c>
      <c r="P592" s="73">
        <v>73.587</v>
      </c>
      <c r="R592" s="73"/>
      <c r="S592" s="73"/>
      <c r="T592" s="73"/>
      <c r="U592" s="73"/>
      <c r="V592" s="73"/>
      <c r="W592" s="73"/>
      <c r="X592" s="73"/>
      <c r="Y592" s="73"/>
      <c r="Z592" s="73"/>
      <c r="AA592" s="73"/>
      <c r="AB592" s="73">
        <v>1522.2</v>
      </c>
      <c r="AC592" s="73">
        <v>4879</v>
      </c>
      <c r="AD592" s="73">
        <v>357</v>
      </c>
      <c r="AE592" s="73">
        <v>127</v>
      </c>
      <c r="AF592" s="73">
        <v>17</v>
      </c>
      <c r="AG592" s="73">
        <v>5</v>
      </c>
      <c r="AH592" s="73">
        <v>17</v>
      </c>
      <c r="AI592" s="105">
        <v>5402</v>
      </c>
      <c r="AJ592" s="105">
        <v>523</v>
      </c>
      <c r="AK592" s="105">
        <v>166</v>
      </c>
      <c r="AL592" s="105">
        <v>39</v>
      </c>
      <c r="AM592" s="105">
        <v>22</v>
      </c>
      <c r="AN592" s="105">
        <v>17</v>
      </c>
      <c r="AQ592" s="73"/>
      <c r="AT592" s="73"/>
      <c r="AU592" s="73">
        <v>1</v>
      </c>
      <c r="AY592" s="73"/>
      <c r="AZ592" s="7"/>
    </row>
    <row r="593" spans="1:52" ht="16.5">
      <c r="A593" s="64">
        <v>39319</v>
      </c>
      <c r="B593" s="63">
        <f t="shared" si="9"/>
        <v>237</v>
      </c>
      <c r="C593" s="71">
        <v>0.673264</v>
      </c>
      <c r="D593" s="72">
        <v>0.673264</v>
      </c>
      <c r="E593" s="49"/>
      <c r="F593">
        <v>39.16106931</v>
      </c>
      <c r="G593">
        <v>-78.16735853</v>
      </c>
      <c r="H593" s="105">
        <v>16.024</v>
      </c>
      <c r="I593" s="73"/>
      <c r="M593" s="105">
        <v>2916.4284000000007</v>
      </c>
      <c r="N593" s="105">
        <v>12.1</v>
      </c>
      <c r="O593" s="105">
        <v>75.4</v>
      </c>
      <c r="P593" s="73">
        <v>73.458</v>
      </c>
      <c r="R593" s="73"/>
      <c r="S593" s="73"/>
      <c r="T593" s="73"/>
      <c r="U593" s="73"/>
      <c r="V593" s="73"/>
      <c r="W593" s="73"/>
      <c r="X593" s="73"/>
      <c r="Y593" s="73"/>
      <c r="Z593" s="73"/>
      <c r="AA593" s="73"/>
      <c r="AB593" s="73">
        <v>1495.9</v>
      </c>
      <c r="AC593" s="73">
        <v>4822</v>
      </c>
      <c r="AD593" s="73">
        <v>329</v>
      </c>
      <c r="AE593" s="73">
        <v>137</v>
      </c>
      <c r="AF593" s="73">
        <v>17</v>
      </c>
      <c r="AG593" s="73">
        <v>9</v>
      </c>
      <c r="AH593" s="73">
        <v>10</v>
      </c>
      <c r="AI593" s="105">
        <v>5324</v>
      </c>
      <c r="AJ593" s="105">
        <v>502</v>
      </c>
      <c r="AK593" s="105">
        <v>173</v>
      </c>
      <c r="AL593" s="105">
        <v>36</v>
      </c>
      <c r="AM593" s="105">
        <v>19</v>
      </c>
      <c r="AN593" s="105">
        <v>10</v>
      </c>
      <c r="AQ593" s="73"/>
      <c r="AT593" s="73"/>
      <c r="AU593" s="73">
        <v>1</v>
      </c>
      <c r="AY593" s="73"/>
      <c r="AZ593" s="7"/>
    </row>
    <row r="594" spans="1:52" ht="16.5">
      <c r="A594" s="64">
        <v>39319</v>
      </c>
      <c r="B594" s="63">
        <f t="shared" si="9"/>
        <v>237</v>
      </c>
      <c r="C594" s="71">
        <v>0.67338</v>
      </c>
      <c r="D594" s="72">
        <v>0.67338</v>
      </c>
      <c r="E594" s="49"/>
      <c r="F594">
        <v>39.16639528</v>
      </c>
      <c r="G594">
        <v>-78.17431574</v>
      </c>
      <c r="H594" s="105">
        <v>16.048</v>
      </c>
      <c r="I594" s="73"/>
      <c r="M594" s="105">
        <v>2901.256800000001</v>
      </c>
      <c r="N594" s="105">
        <v>12.3</v>
      </c>
      <c r="O594" s="105">
        <v>75.6</v>
      </c>
      <c r="P594" s="73">
        <v>72.8993</v>
      </c>
      <c r="R594" s="73">
        <v>0.000101</v>
      </c>
      <c r="S594" s="106">
        <v>6.94E-05</v>
      </c>
      <c r="T594" s="106">
        <v>4.03E-05</v>
      </c>
      <c r="U594" s="106">
        <v>9.02E-06</v>
      </c>
      <c r="V594" s="106">
        <v>7.07E-06</v>
      </c>
      <c r="W594" s="106">
        <v>6.24E-06</v>
      </c>
      <c r="X594" s="73">
        <v>710.7</v>
      </c>
      <c r="Y594" s="73">
        <v>309.5</v>
      </c>
      <c r="Z594" s="73">
        <v>303.8</v>
      </c>
      <c r="AA594" s="73">
        <v>30.6</v>
      </c>
      <c r="AB594" s="73">
        <v>1521.9</v>
      </c>
      <c r="AC594" s="73">
        <v>4639</v>
      </c>
      <c r="AD594" s="73">
        <v>392</v>
      </c>
      <c r="AE594" s="73">
        <v>133</v>
      </c>
      <c r="AF594" s="73">
        <v>26</v>
      </c>
      <c r="AG594" s="73">
        <v>3</v>
      </c>
      <c r="AH594" s="73">
        <v>8</v>
      </c>
      <c r="AI594" s="105">
        <v>5201</v>
      </c>
      <c r="AJ594" s="105">
        <v>562</v>
      </c>
      <c r="AK594" s="105">
        <v>170</v>
      </c>
      <c r="AL594" s="105">
        <v>37</v>
      </c>
      <c r="AM594" s="105">
        <v>11</v>
      </c>
      <c r="AN594" s="105">
        <v>8</v>
      </c>
      <c r="AQ594" s="73"/>
      <c r="AT594" s="73"/>
      <c r="AU594" s="73">
        <v>1</v>
      </c>
      <c r="AY594" s="73"/>
      <c r="AZ594" s="7"/>
    </row>
    <row r="595" spans="1:52" ht="16.5">
      <c r="A595" s="64">
        <v>39319</v>
      </c>
      <c r="B595" s="63">
        <f t="shared" si="9"/>
        <v>237</v>
      </c>
      <c r="C595" s="71">
        <v>0.673495</v>
      </c>
      <c r="D595" s="72">
        <v>0.673495</v>
      </c>
      <c r="E595" s="49"/>
      <c r="F595">
        <v>39.17167534</v>
      </c>
      <c r="G595">
        <v>-78.18121297</v>
      </c>
      <c r="H595" s="105">
        <v>16.072</v>
      </c>
      <c r="I595" s="73"/>
      <c r="M595" s="105">
        <v>2886.0852000000014</v>
      </c>
      <c r="N595" s="105">
        <v>12.6</v>
      </c>
      <c r="O595" s="105">
        <v>76.8</v>
      </c>
      <c r="P595" s="73">
        <v>73.2718</v>
      </c>
      <c r="R595" s="73"/>
      <c r="S595" s="73"/>
      <c r="T595" s="73"/>
      <c r="U595" s="73"/>
      <c r="V595" s="73"/>
      <c r="W595" s="73"/>
      <c r="X595" s="73"/>
      <c r="Y595" s="73"/>
      <c r="Z595" s="73"/>
      <c r="AA595" s="73"/>
      <c r="AB595" s="73">
        <v>1615.2</v>
      </c>
      <c r="AC595" s="73">
        <v>4727</v>
      </c>
      <c r="AD595" s="73">
        <v>354</v>
      </c>
      <c r="AE595" s="73">
        <v>138</v>
      </c>
      <c r="AF595" s="73">
        <v>20</v>
      </c>
      <c r="AG595" s="73">
        <v>3</v>
      </c>
      <c r="AH595" s="73">
        <v>16</v>
      </c>
      <c r="AI595" s="105">
        <v>5258</v>
      </c>
      <c r="AJ595" s="105">
        <v>531</v>
      </c>
      <c r="AK595" s="105">
        <v>177</v>
      </c>
      <c r="AL595" s="105">
        <v>39</v>
      </c>
      <c r="AM595" s="105">
        <v>19</v>
      </c>
      <c r="AN595" s="105">
        <v>16</v>
      </c>
      <c r="AQ595" s="73"/>
      <c r="AT595" s="73"/>
      <c r="AU595" s="73">
        <v>1</v>
      </c>
      <c r="AY595" s="73"/>
      <c r="AZ595" s="7"/>
    </row>
    <row r="596" spans="1:52" ht="16.5">
      <c r="A596" s="64">
        <v>39319</v>
      </c>
      <c r="B596" s="63">
        <f t="shared" si="9"/>
        <v>237</v>
      </c>
      <c r="C596" s="71">
        <v>0.673611</v>
      </c>
      <c r="D596" s="72">
        <v>0.673611</v>
      </c>
      <c r="E596" s="49"/>
      <c r="F596">
        <v>39.1770013</v>
      </c>
      <c r="G596">
        <v>-78.18817018</v>
      </c>
      <c r="H596" s="105">
        <v>16.068</v>
      </c>
      <c r="I596" s="73"/>
      <c r="M596" s="105">
        <v>2888.613799999999</v>
      </c>
      <c r="N596" s="105">
        <v>12.6</v>
      </c>
      <c r="O596" s="105">
        <v>76.7</v>
      </c>
      <c r="P596" s="73">
        <v>72.9995</v>
      </c>
      <c r="R596" s="73"/>
      <c r="S596" s="73"/>
      <c r="T596" s="73"/>
      <c r="U596" s="73"/>
      <c r="V596" s="73"/>
      <c r="W596" s="73"/>
      <c r="X596" s="73"/>
      <c r="Y596" s="73"/>
      <c r="Z596" s="73"/>
      <c r="AA596" s="73"/>
      <c r="AB596" s="73">
        <v>1639.7</v>
      </c>
      <c r="AC596" s="73">
        <v>4549</v>
      </c>
      <c r="AD596" s="73">
        <v>314</v>
      </c>
      <c r="AE596" s="73">
        <v>137</v>
      </c>
      <c r="AF596" s="73">
        <v>27</v>
      </c>
      <c r="AG596" s="73">
        <v>8</v>
      </c>
      <c r="AH596" s="73">
        <v>23</v>
      </c>
      <c r="AI596" s="105">
        <v>5058</v>
      </c>
      <c r="AJ596" s="105">
        <v>509</v>
      </c>
      <c r="AK596" s="105">
        <v>195</v>
      </c>
      <c r="AL596" s="105">
        <v>58</v>
      </c>
      <c r="AM596" s="105">
        <v>31</v>
      </c>
      <c r="AN596" s="105">
        <v>23</v>
      </c>
      <c r="AQ596" s="73"/>
      <c r="AT596" s="73"/>
      <c r="AU596" s="73">
        <v>1</v>
      </c>
      <c r="AY596" s="73"/>
      <c r="AZ596" s="7"/>
    </row>
    <row r="597" spans="1:52" ht="16.5">
      <c r="A597" s="64">
        <v>39319</v>
      </c>
      <c r="B597" s="63">
        <f t="shared" si="9"/>
        <v>237</v>
      </c>
      <c r="C597" s="71">
        <v>0.673727</v>
      </c>
      <c r="D597" s="72">
        <v>0.673727</v>
      </c>
      <c r="E597" s="49"/>
      <c r="F597">
        <v>39.18232727</v>
      </c>
      <c r="G597">
        <v>-78.19512739</v>
      </c>
      <c r="H597" s="105">
        <v>16.065</v>
      </c>
      <c r="I597" s="73"/>
      <c r="M597" s="105">
        <v>2890.5102499999994</v>
      </c>
      <c r="N597" s="105">
        <v>12.7</v>
      </c>
      <c r="O597" s="105">
        <v>75.9</v>
      </c>
      <c r="P597" s="73">
        <v>73.8592</v>
      </c>
      <c r="R597" s="73">
        <v>0.000107</v>
      </c>
      <c r="S597" s="106">
        <v>7.27E-05</v>
      </c>
      <c r="T597" s="106">
        <v>4.1E-05</v>
      </c>
      <c r="U597" s="106">
        <v>9.02E-06</v>
      </c>
      <c r="V597" s="106">
        <v>7.51E-06</v>
      </c>
      <c r="W597" s="106">
        <v>6.45E-06</v>
      </c>
      <c r="X597" s="73">
        <v>711.1</v>
      </c>
      <c r="Y597" s="73">
        <v>309.4</v>
      </c>
      <c r="Z597" s="73">
        <v>303.5</v>
      </c>
      <c r="AA597" s="73">
        <v>30.6</v>
      </c>
      <c r="AB597" s="73">
        <v>1627.1</v>
      </c>
      <c r="AC597" s="73">
        <v>4701</v>
      </c>
      <c r="AD597" s="73">
        <v>317</v>
      </c>
      <c r="AE597" s="73">
        <v>144</v>
      </c>
      <c r="AF597" s="73">
        <v>29</v>
      </c>
      <c r="AG597" s="73">
        <v>9</v>
      </c>
      <c r="AH597" s="73">
        <v>15</v>
      </c>
      <c r="AI597" s="105">
        <v>5215</v>
      </c>
      <c r="AJ597" s="105">
        <v>514</v>
      </c>
      <c r="AK597" s="105">
        <v>197</v>
      </c>
      <c r="AL597" s="105">
        <v>53</v>
      </c>
      <c r="AM597" s="105">
        <v>24</v>
      </c>
      <c r="AN597" s="105">
        <v>15</v>
      </c>
      <c r="AQ597" s="73"/>
      <c r="AT597" s="73"/>
      <c r="AU597" s="73">
        <v>1</v>
      </c>
      <c r="AY597" s="73"/>
      <c r="AZ597" s="7"/>
    </row>
    <row r="598" spans="1:52" ht="16.5">
      <c r="A598" s="64">
        <v>39319</v>
      </c>
      <c r="B598" s="63">
        <f t="shared" si="9"/>
        <v>237</v>
      </c>
      <c r="C598" s="71">
        <v>0.673843</v>
      </c>
      <c r="D598" s="72">
        <v>0.673843</v>
      </c>
      <c r="E598" s="49"/>
      <c r="F598">
        <v>39.18765324</v>
      </c>
      <c r="G598">
        <v>-78.20208459</v>
      </c>
      <c r="H598" s="105">
        <v>16.067</v>
      </c>
      <c r="I598" s="73"/>
      <c r="M598" s="105">
        <v>2889.2459500000004</v>
      </c>
      <c r="N598" s="105">
        <v>12.8</v>
      </c>
      <c r="O598" s="105">
        <v>75.4</v>
      </c>
      <c r="P598" s="73">
        <v>73.7876</v>
      </c>
      <c r="R598" s="73"/>
      <c r="S598" s="73"/>
      <c r="T598" s="73"/>
      <c r="U598" s="73"/>
      <c r="V598" s="73"/>
      <c r="W598" s="73"/>
      <c r="X598" s="73"/>
      <c r="Y598" s="73"/>
      <c r="Z598" s="73"/>
      <c r="AA598" s="73"/>
      <c r="AB598" s="73">
        <v>1650.1</v>
      </c>
      <c r="AC598" s="73">
        <v>6901</v>
      </c>
      <c r="AD598" s="73">
        <v>344</v>
      </c>
      <c r="AE598" s="73">
        <v>112</v>
      </c>
      <c r="AF598" s="73">
        <v>17</v>
      </c>
      <c r="AG598" s="73">
        <v>5</v>
      </c>
      <c r="AH598" s="73">
        <v>8</v>
      </c>
      <c r="AI598" s="105">
        <v>7387</v>
      </c>
      <c r="AJ598" s="105">
        <v>486</v>
      </c>
      <c r="AK598" s="105">
        <v>142</v>
      </c>
      <c r="AL598" s="105">
        <v>30</v>
      </c>
      <c r="AM598" s="105">
        <v>13</v>
      </c>
      <c r="AN598" s="105">
        <v>8</v>
      </c>
      <c r="AQ598" s="73"/>
      <c r="AT598" s="73"/>
      <c r="AU598" s="73">
        <v>1</v>
      </c>
      <c r="AY598" s="73"/>
      <c r="AZ598" s="7"/>
    </row>
    <row r="599" spans="1:52" ht="16.5">
      <c r="A599" s="64">
        <v>39319</v>
      </c>
      <c r="B599" s="63">
        <f t="shared" si="9"/>
        <v>237</v>
      </c>
      <c r="C599" s="71">
        <v>0.673958</v>
      </c>
      <c r="D599" s="72">
        <v>0.673958</v>
      </c>
      <c r="E599" s="49"/>
      <c r="F599">
        <v>39.19293329</v>
      </c>
      <c r="G599">
        <v>-78.20898182</v>
      </c>
      <c r="H599" s="105">
        <v>16.069</v>
      </c>
      <c r="I599" s="73"/>
      <c r="M599" s="105">
        <v>2887.9816500000015</v>
      </c>
      <c r="N599" s="105">
        <v>12.8</v>
      </c>
      <c r="O599" s="105">
        <v>75.4</v>
      </c>
      <c r="P599" s="73">
        <v>74.2747</v>
      </c>
      <c r="R599" s="73"/>
      <c r="S599" s="73"/>
      <c r="T599" s="73"/>
      <c r="U599" s="73"/>
      <c r="V599" s="73"/>
      <c r="W599" s="73"/>
      <c r="X599" s="73"/>
      <c r="Y599" s="73"/>
      <c r="Z599" s="73"/>
      <c r="AA599" s="73"/>
      <c r="AB599" s="73">
        <v>1675.3</v>
      </c>
      <c r="AC599" s="73">
        <v>52758</v>
      </c>
      <c r="AD599" s="73">
        <v>355</v>
      </c>
      <c r="AE599" s="73">
        <v>137</v>
      </c>
      <c r="AF599" s="73">
        <v>29</v>
      </c>
      <c r="AG599" s="73">
        <v>10</v>
      </c>
      <c r="AH599" s="73">
        <v>14</v>
      </c>
      <c r="AI599" s="105">
        <v>53303</v>
      </c>
      <c r="AJ599" s="105">
        <v>545</v>
      </c>
      <c r="AK599" s="105">
        <v>190</v>
      </c>
      <c r="AL599" s="105">
        <v>53</v>
      </c>
      <c r="AM599" s="105">
        <v>24</v>
      </c>
      <c r="AN599" s="105">
        <v>14</v>
      </c>
      <c r="AQ599" s="73"/>
      <c r="AT599" s="73"/>
      <c r="AU599" s="73">
        <v>1</v>
      </c>
      <c r="AY599" s="73"/>
      <c r="AZ599" s="7"/>
    </row>
    <row r="600" spans="1:52" ht="16.5">
      <c r="A600" s="64">
        <v>39319</v>
      </c>
      <c r="B600" s="63">
        <f t="shared" si="9"/>
        <v>237</v>
      </c>
      <c r="C600" s="71">
        <v>0.674074</v>
      </c>
      <c r="D600" s="72">
        <v>0.674074</v>
      </c>
      <c r="E600" s="49"/>
      <c r="F600">
        <v>39.19825926</v>
      </c>
      <c r="G600">
        <v>-78.21593903</v>
      </c>
      <c r="H600" s="105">
        <v>16.056</v>
      </c>
      <c r="I600" s="73"/>
      <c r="M600" s="105">
        <v>2896.1996</v>
      </c>
      <c r="N600" s="105">
        <v>12.6</v>
      </c>
      <c r="O600" s="105">
        <v>75.5</v>
      </c>
      <c r="P600" s="73">
        <v>74.5613</v>
      </c>
      <c r="R600" s="73">
        <v>0.000108</v>
      </c>
      <c r="S600" s="106">
        <v>7.36E-05</v>
      </c>
      <c r="T600" s="106">
        <v>4.21E-05</v>
      </c>
      <c r="U600" s="106">
        <v>9.44E-06</v>
      </c>
      <c r="V600" s="106">
        <v>7.43E-06</v>
      </c>
      <c r="W600" s="106">
        <v>6.53E-06</v>
      </c>
      <c r="X600" s="73">
        <v>711.3</v>
      </c>
      <c r="Y600" s="73">
        <v>309.2</v>
      </c>
      <c r="Z600" s="73">
        <v>303.3</v>
      </c>
      <c r="AA600" s="73">
        <v>30.9</v>
      </c>
      <c r="AB600" s="73">
        <v>1684.6</v>
      </c>
      <c r="AC600" s="73">
        <v>83970</v>
      </c>
      <c r="AD600" s="73">
        <v>421</v>
      </c>
      <c r="AE600" s="73">
        <v>137</v>
      </c>
      <c r="AF600" s="73">
        <v>28</v>
      </c>
      <c r="AG600" s="73">
        <v>7</v>
      </c>
      <c r="AH600" s="73">
        <v>6</v>
      </c>
      <c r="AI600" s="105">
        <v>84569</v>
      </c>
      <c r="AJ600" s="105">
        <v>599</v>
      </c>
      <c r="AK600" s="105">
        <v>178</v>
      </c>
      <c r="AL600" s="105">
        <v>41</v>
      </c>
      <c r="AM600" s="105">
        <v>13</v>
      </c>
      <c r="AN600" s="105">
        <v>6</v>
      </c>
      <c r="AQ600" s="73"/>
      <c r="AT600" s="73"/>
      <c r="AU600" s="73">
        <v>1</v>
      </c>
      <c r="AY600" s="73"/>
      <c r="AZ600" s="7"/>
    </row>
    <row r="601" spans="1:52" ht="16.5">
      <c r="A601" s="64">
        <v>39319</v>
      </c>
      <c r="B601" s="63">
        <f t="shared" si="9"/>
        <v>237</v>
      </c>
      <c r="C601" s="71">
        <v>0.67419</v>
      </c>
      <c r="D601" s="72">
        <v>0.67419</v>
      </c>
      <c r="E601" s="49"/>
      <c r="F601">
        <v>39.20358523</v>
      </c>
      <c r="G601">
        <v>-78.22289624</v>
      </c>
      <c r="H601" s="105">
        <v>16.068</v>
      </c>
      <c r="I601" s="73"/>
      <c r="M601" s="105">
        <v>2888.613799999999</v>
      </c>
      <c r="N601" s="105">
        <v>12.7</v>
      </c>
      <c r="O601" s="105">
        <v>76</v>
      </c>
      <c r="P601" s="73">
        <v>75.206</v>
      </c>
      <c r="R601" s="73"/>
      <c r="S601" s="73"/>
      <c r="T601" s="73"/>
      <c r="U601" s="73"/>
      <c r="V601" s="73"/>
      <c r="W601" s="73"/>
      <c r="X601" s="73"/>
      <c r="Y601" s="73"/>
      <c r="Z601" s="73"/>
      <c r="AA601" s="73"/>
      <c r="AB601" s="73">
        <v>1705.3</v>
      </c>
      <c r="AC601" s="73">
        <v>33528</v>
      </c>
      <c r="AD601" s="73">
        <v>390</v>
      </c>
      <c r="AE601" s="73">
        <v>183</v>
      </c>
      <c r="AF601" s="73">
        <v>24</v>
      </c>
      <c r="AG601" s="73">
        <v>5</v>
      </c>
      <c r="AH601" s="73">
        <v>12</v>
      </c>
      <c r="AI601" s="105">
        <v>34142</v>
      </c>
      <c r="AJ601" s="105">
        <v>614</v>
      </c>
      <c r="AK601" s="105">
        <v>224</v>
      </c>
      <c r="AL601" s="105">
        <v>41</v>
      </c>
      <c r="AM601" s="105">
        <v>17</v>
      </c>
      <c r="AN601" s="105">
        <v>12</v>
      </c>
      <c r="AQ601" s="73"/>
      <c r="AT601" s="73"/>
      <c r="AU601" s="73">
        <v>1</v>
      </c>
      <c r="AY601" s="73"/>
      <c r="AZ601" s="7"/>
    </row>
    <row r="602" spans="1:52" ht="16.5">
      <c r="A602" s="64">
        <v>39319</v>
      </c>
      <c r="B602" s="63">
        <f t="shared" si="9"/>
        <v>237</v>
      </c>
      <c r="C602" s="71">
        <v>0.674306</v>
      </c>
      <c r="D602" s="72">
        <v>0.674306</v>
      </c>
      <c r="E602" s="49"/>
      <c r="F602">
        <v>39.2089112</v>
      </c>
      <c r="G602">
        <v>-78.22985345</v>
      </c>
      <c r="H602" s="105">
        <v>16.074</v>
      </c>
      <c r="I602" s="73"/>
      <c r="M602" s="105">
        <v>2884.820899999999</v>
      </c>
      <c r="N602" s="105">
        <v>12.9</v>
      </c>
      <c r="O602" s="105">
        <v>75.7</v>
      </c>
      <c r="P602" s="73">
        <v>75.0627</v>
      </c>
      <c r="R602" s="73"/>
      <c r="S602" s="73"/>
      <c r="T602" s="73"/>
      <c r="U602" s="73"/>
      <c r="V602" s="73"/>
      <c r="W602" s="73"/>
      <c r="X602" s="73"/>
      <c r="Y602" s="73"/>
      <c r="Z602" s="73"/>
      <c r="AA602" s="73"/>
      <c r="AB602" s="73">
        <v>1722.7</v>
      </c>
      <c r="AC602" s="73">
        <v>21326</v>
      </c>
      <c r="AD602" s="73">
        <v>338</v>
      </c>
      <c r="AE602" s="73">
        <v>128</v>
      </c>
      <c r="AF602" s="73">
        <v>15</v>
      </c>
      <c r="AG602" s="73">
        <v>6</v>
      </c>
      <c r="AH602" s="73">
        <v>18</v>
      </c>
      <c r="AI602" s="105">
        <v>21831</v>
      </c>
      <c r="AJ602" s="105">
        <v>505</v>
      </c>
      <c r="AK602" s="105">
        <v>167</v>
      </c>
      <c r="AL602" s="105">
        <v>39</v>
      </c>
      <c r="AM602" s="105">
        <v>24</v>
      </c>
      <c r="AN602" s="105">
        <v>18</v>
      </c>
      <c r="AQ602" s="73"/>
      <c r="AT602" s="73"/>
      <c r="AU602" s="73">
        <v>1</v>
      </c>
      <c r="AY602" s="73"/>
      <c r="AZ602" s="7"/>
    </row>
    <row r="603" spans="1:52" ht="16.5">
      <c r="A603" s="64">
        <v>39319</v>
      </c>
      <c r="B603" s="63">
        <f t="shared" si="9"/>
        <v>237</v>
      </c>
      <c r="C603" s="71">
        <v>0.674421</v>
      </c>
      <c r="D603" s="72">
        <v>0.674421</v>
      </c>
      <c r="E603" s="49"/>
      <c r="F603">
        <v>39.21419125</v>
      </c>
      <c r="G603">
        <v>-78.23675068</v>
      </c>
      <c r="H603" s="105">
        <v>16.059</v>
      </c>
      <c r="I603" s="73"/>
      <c r="M603" s="105">
        <v>2894.3031499999997</v>
      </c>
      <c r="N603" s="105">
        <v>12.8</v>
      </c>
      <c r="O603" s="105">
        <v>75.3</v>
      </c>
      <c r="P603" s="73">
        <v>75.5499</v>
      </c>
      <c r="R603" s="73">
        <v>0.00011</v>
      </c>
      <c r="S603" s="106">
        <v>7.49E-05</v>
      </c>
      <c r="T603" s="106">
        <v>4.28E-05</v>
      </c>
      <c r="U603" s="106">
        <v>9.83E-06</v>
      </c>
      <c r="V603" s="106">
        <v>7.74E-06</v>
      </c>
      <c r="W603" s="106">
        <v>6.36E-06</v>
      </c>
      <c r="X603" s="73">
        <v>711.4</v>
      </c>
      <c r="Y603" s="73">
        <v>309.1</v>
      </c>
      <c r="Z603" s="73">
        <v>303</v>
      </c>
      <c r="AA603" s="73">
        <v>31.1</v>
      </c>
      <c r="AB603" s="73">
        <v>1659.5</v>
      </c>
      <c r="AC603" s="73">
        <v>7165</v>
      </c>
      <c r="AD603" s="73">
        <v>306</v>
      </c>
      <c r="AE603" s="73">
        <v>108</v>
      </c>
      <c r="AF603" s="73">
        <v>20</v>
      </c>
      <c r="AG603" s="73">
        <v>8</v>
      </c>
      <c r="AH603" s="73">
        <v>10</v>
      </c>
      <c r="AI603" s="105">
        <v>7617</v>
      </c>
      <c r="AJ603" s="105">
        <v>452</v>
      </c>
      <c r="AK603" s="105">
        <v>146</v>
      </c>
      <c r="AL603" s="105">
        <v>38</v>
      </c>
      <c r="AM603" s="105">
        <v>18</v>
      </c>
      <c r="AN603" s="105">
        <v>10</v>
      </c>
      <c r="AQ603" s="73"/>
      <c r="AT603" s="73"/>
      <c r="AU603" s="73">
        <v>1</v>
      </c>
      <c r="AY603" s="73"/>
      <c r="AZ603" s="7"/>
    </row>
    <row r="604" spans="1:52" ht="16.5">
      <c r="A604" s="64">
        <v>39319</v>
      </c>
      <c r="B604" s="63">
        <f t="shared" si="9"/>
        <v>237</v>
      </c>
      <c r="C604" s="71">
        <v>0.674537</v>
      </c>
      <c r="D604" s="72">
        <v>0.674537</v>
      </c>
      <c r="E604" s="49"/>
      <c r="F604">
        <v>39.21951722</v>
      </c>
      <c r="G604">
        <v>-78.24370788</v>
      </c>
      <c r="H604" s="105">
        <v>16.063</v>
      </c>
      <c r="I604" s="73"/>
      <c r="M604" s="105">
        <v>2891.774550000002</v>
      </c>
      <c r="N604" s="105">
        <v>12.7</v>
      </c>
      <c r="O604" s="105">
        <v>75.5</v>
      </c>
      <c r="P604" s="73">
        <v>74.9624</v>
      </c>
      <c r="R604" s="73"/>
      <c r="S604" s="73"/>
      <c r="T604" s="73"/>
      <c r="U604" s="73"/>
      <c r="V604" s="73"/>
      <c r="W604" s="73"/>
      <c r="X604" s="73"/>
      <c r="Y604" s="73"/>
      <c r="Z604" s="73"/>
      <c r="AA604" s="73"/>
      <c r="AB604" s="73">
        <v>1663.6</v>
      </c>
      <c r="AC604" s="73">
        <v>4402</v>
      </c>
      <c r="AD604" s="73">
        <v>229</v>
      </c>
      <c r="AE604" s="73">
        <v>101</v>
      </c>
      <c r="AF604" s="73">
        <v>16</v>
      </c>
      <c r="AG604" s="73">
        <v>5</v>
      </c>
      <c r="AH604" s="73">
        <v>9</v>
      </c>
      <c r="AI604" s="105">
        <v>4762</v>
      </c>
      <c r="AJ604" s="105">
        <v>360</v>
      </c>
      <c r="AK604" s="105">
        <v>131</v>
      </c>
      <c r="AL604" s="105">
        <v>30</v>
      </c>
      <c r="AM604" s="105">
        <v>14</v>
      </c>
      <c r="AN604" s="105">
        <v>9</v>
      </c>
      <c r="AQ604" s="73"/>
      <c r="AT604" s="73"/>
      <c r="AU604" s="73">
        <v>1</v>
      </c>
      <c r="AY604" s="73"/>
      <c r="AZ604" s="7"/>
    </row>
    <row r="605" spans="1:52" ht="16.5">
      <c r="A605" s="64">
        <v>39319</v>
      </c>
      <c r="B605" s="63">
        <f t="shared" si="9"/>
        <v>237</v>
      </c>
      <c r="C605" s="71">
        <v>0.674653</v>
      </c>
      <c r="D605" s="72">
        <v>0.674653</v>
      </c>
      <c r="E605" s="49"/>
      <c r="F605">
        <v>39.22484319</v>
      </c>
      <c r="G605">
        <v>-78.25066509</v>
      </c>
      <c r="H605" s="105">
        <v>16.077</v>
      </c>
      <c r="I605" s="73"/>
      <c r="M605" s="105">
        <v>2882.9244499999986</v>
      </c>
      <c r="N605" s="105">
        <v>13</v>
      </c>
      <c r="O605" s="105">
        <v>75.2</v>
      </c>
      <c r="P605" s="73">
        <v>75.2776</v>
      </c>
      <c r="R605" s="73"/>
      <c r="S605" s="73"/>
      <c r="T605" s="73"/>
      <c r="U605" s="73"/>
      <c r="V605" s="73"/>
      <c r="W605" s="73"/>
      <c r="X605" s="73"/>
      <c r="Y605" s="73"/>
      <c r="Z605" s="73"/>
      <c r="AA605" s="73"/>
      <c r="AB605" s="73">
        <v>1647.9</v>
      </c>
      <c r="AC605" s="73">
        <v>4322</v>
      </c>
      <c r="AD605" s="73">
        <v>279</v>
      </c>
      <c r="AE605" s="73">
        <v>84</v>
      </c>
      <c r="AF605" s="73">
        <v>25</v>
      </c>
      <c r="AG605" s="73">
        <v>5</v>
      </c>
      <c r="AH605" s="73">
        <v>14</v>
      </c>
      <c r="AI605" s="105">
        <v>4729</v>
      </c>
      <c r="AJ605" s="105">
        <v>407</v>
      </c>
      <c r="AK605" s="105">
        <v>128</v>
      </c>
      <c r="AL605" s="105">
        <v>44</v>
      </c>
      <c r="AM605" s="105">
        <v>19</v>
      </c>
      <c r="AN605" s="105">
        <v>14</v>
      </c>
      <c r="AQ605" s="73"/>
      <c r="AT605" s="73"/>
      <c r="AU605" s="73">
        <v>1</v>
      </c>
      <c r="AY605" s="73"/>
      <c r="AZ605" s="7"/>
    </row>
    <row r="606" spans="1:52" ht="16.5">
      <c r="A606" s="64">
        <v>39319</v>
      </c>
      <c r="B606" s="63">
        <f t="shared" si="9"/>
        <v>237</v>
      </c>
      <c r="C606" s="71">
        <v>0.674769</v>
      </c>
      <c r="D606" s="72">
        <v>0.674769</v>
      </c>
      <c r="E606" s="49"/>
      <c r="F606">
        <v>39.23016915</v>
      </c>
      <c r="G606">
        <v>-78.2576223</v>
      </c>
      <c r="H606" s="105">
        <v>16.053</v>
      </c>
      <c r="I606" s="73"/>
      <c r="M606" s="105">
        <v>2898.09605</v>
      </c>
      <c r="N606" s="105">
        <v>12.9</v>
      </c>
      <c r="O606" s="105">
        <v>74.2</v>
      </c>
      <c r="P606" s="73">
        <v>75.0054</v>
      </c>
      <c r="R606" s="73">
        <v>0.00011</v>
      </c>
      <c r="S606" s="106">
        <v>7.51E-05</v>
      </c>
      <c r="T606" s="106">
        <v>4.15E-05</v>
      </c>
      <c r="U606" s="106">
        <v>9.57E-06</v>
      </c>
      <c r="V606" s="106">
        <v>7.77E-06</v>
      </c>
      <c r="W606" s="106">
        <v>7E-06</v>
      </c>
      <c r="X606" s="73">
        <v>711.2</v>
      </c>
      <c r="Y606" s="73">
        <v>309</v>
      </c>
      <c r="Z606" s="73">
        <v>302.8</v>
      </c>
      <c r="AA606" s="73">
        <v>31.1</v>
      </c>
      <c r="AB606" s="73">
        <v>1610.4</v>
      </c>
      <c r="AC606" s="73">
        <v>4217</v>
      </c>
      <c r="AD606" s="73">
        <v>258</v>
      </c>
      <c r="AE606" s="73">
        <v>98</v>
      </c>
      <c r="AF606" s="73">
        <v>13</v>
      </c>
      <c r="AG606" s="73">
        <v>5</v>
      </c>
      <c r="AH606" s="73">
        <v>17</v>
      </c>
      <c r="AI606" s="105">
        <v>4608</v>
      </c>
      <c r="AJ606" s="105">
        <v>391</v>
      </c>
      <c r="AK606" s="105">
        <v>133</v>
      </c>
      <c r="AL606" s="105">
        <v>35</v>
      </c>
      <c r="AM606" s="105">
        <v>22</v>
      </c>
      <c r="AN606" s="105">
        <v>17</v>
      </c>
      <c r="AQ606" s="73"/>
      <c r="AT606" s="73"/>
      <c r="AU606" s="73">
        <v>1</v>
      </c>
      <c r="AY606" s="73"/>
      <c r="AZ606" s="7"/>
    </row>
    <row r="607" spans="1:52" ht="16.5">
      <c r="A607" s="64">
        <v>39319</v>
      </c>
      <c r="B607" s="63">
        <f t="shared" si="9"/>
        <v>237</v>
      </c>
      <c r="C607" s="71">
        <v>0.674884</v>
      </c>
      <c r="D607" s="72">
        <v>0.674884</v>
      </c>
      <c r="E607" s="49"/>
      <c r="F607">
        <v>39.23544921</v>
      </c>
      <c r="G607">
        <v>-78.26451953</v>
      </c>
      <c r="H607" s="105">
        <v>16.053</v>
      </c>
      <c r="I607" s="73"/>
      <c r="M607" s="105">
        <v>2898.09605</v>
      </c>
      <c r="N607" s="105">
        <v>12.8</v>
      </c>
      <c r="O607" s="105">
        <v>74.9</v>
      </c>
      <c r="P607" s="73">
        <v>75.5785</v>
      </c>
      <c r="R607" s="73"/>
      <c r="S607" s="73"/>
      <c r="T607" s="73"/>
      <c r="U607" s="73"/>
      <c r="V607" s="73"/>
      <c r="W607" s="73"/>
      <c r="X607" s="73"/>
      <c r="Y607" s="73"/>
      <c r="Z607" s="73"/>
      <c r="AA607" s="73"/>
      <c r="AB607" s="73">
        <v>1693.1</v>
      </c>
      <c r="AC607" s="73">
        <v>4257</v>
      </c>
      <c r="AD607" s="73">
        <v>266</v>
      </c>
      <c r="AE607" s="73">
        <v>95</v>
      </c>
      <c r="AF607" s="73">
        <v>21</v>
      </c>
      <c r="AG607" s="73">
        <v>2</v>
      </c>
      <c r="AH607" s="73">
        <v>5</v>
      </c>
      <c r="AI607" s="105">
        <v>4646</v>
      </c>
      <c r="AJ607" s="105">
        <v>389</v>
      </c>
      <c r="AK607" s="105">
        <v>123</v>
      </c>
      <c r="AL607" s="105">
        <v>28</v>
      </c>
      <c r="AM607" s="105">
        <v>7</v>
      </c>
      <c r="AN607" s="105">
        <v>5</v>
      </c>
      <c r="AQ607" s="73"/>
      <c r="AT607" s="73"/>
      <c r="AU607" s="73">
        <v>1</v>
      </c>
      <c r="AY607" s="73"/>
      <c r="AZ607" s="7"/>
    </row>
    <row r="608" spans="1:52" ht="16.5">
      <c r="A608" s="64">
        <v>39319</v>
      </c>
      <c r="B608" s="63">
        <f t="shared" si="9"/>
        <v>237</v>
      </c>
      <c r="C608" s="71">
        <v>0.675</v>
      </c>
      <c r="D608" s="72">
        <v>0.675</v>
      </c>
      <c r="E608" s="49"/>
      <c r="F608">
        <v>39.24077517</v>
      </c>
      <c r="G608">
        <v>-78.27147674</v>
      </c>
      <c r="H608" s="105">
        <v>16.067</v>
      </c>
      <c r="I608" s="73"/>
      <c r="M608" s="105">
        <v>2889.2459500000004</v>
      </c>
      <c r="N608" s="105">
        <v>13</v>
      </c>
      <c r="O608" s="105">
        <v>75.2</v>
      </c>
      <c r="P608" s="73">
        <v>75.0627</v>
      </c>
      <c r="R608" s="73"/>
      <c r="S608" s="73"/>
      <c r="T608" s="73"/>
      <c r="U608" s="73"/>
      <c r="V608" s="73"/>
      <c r="W608" s="73"/>
      <c r="X608" s="73"/>
      <c r="Y608" s="73"/>
      <c r="Z608" s="73"/>
      <c r="AA608" s="73"/>
      <c r="AB608" s="73">
        <v>1682.9</v>
      </c>
      <c r="AC608" s="73">
        <v>4416</v>
      </c>
      <c r="AD608" s="73">
        <v>274</v>
      </c>
      <c r="AE608" s="73">
        <v>108</v>
      </c>
      <c r="AF608" s="73">
        <v>14</v>
      </c>
      <c r="AG608" s="73">
        <v>5</v>
      </c>
      <c r="AH608" s="73">
        <v>9</v>
      </c>
      <c r="AI608" s="105">
        <v>4826</v>
      </c>
      <c r="AJ608" s="105">
        <v>410</v>
      </c>
      <c r="AK608" s="105">
        <v>136</v>
      </c>
      <c r="AL608" s="105">
        <v>28</v>
      </c>
      <c r="AM608" s="105">
        <v>14</v>
      </c>
      <c r="AN608" s="105">
        <v>9</v>
      </c>
      <c r="AQ608" s="73"/>
      <c r="AT608" s="73"/>
      <c r="AU608" s="73">
        <v>1</v>
      </c>
      <c r="AY608" s="73"/>
      <c r="AZ608" s="7"/>
    </row>
    <row r="609" spans="1:52" ht="16.5">
      <c r="A609" s="64">
        <v>39319</v>
      </c>
      <c r="B609" s="63">
        <f t="shared" si="9"/>
        <v>237</v>
      </c>
      <c r="C609" s="71">
        <v>0.675116</v>
      </c>
      <c r="D609" s="72">
        <v>0.675116</v>
      </c>
      <c r="E609" s="49"/>
      <c r="F609">
        <v>39.24610114</v>
      </c>
      <c r="G609">
        <v>-78.27843394</v>
      </c>
      <c r="H609" s="105">
        <v>16.053</v>
      </c>
      <c r="I609" s="73"/>
      <c r="M609" s="105">
        <v>2898.09605</v>
      </c>
      <c r="N609" s="105">
        <v>12.9</v>
      </c>
      <c r="O609" s="105">
        <v>74.5</v>
      </c>
      <c r="P609" s="73">
        <v>75.0627</v>
      </c>
      <c r="R609" s="73">
        <v>0.000111</v>
      </c>
      <c r="S609" s="106">
        <v>7.54E-05</v>
      </c>
      <c r="T609" s="106">
        <v>4.16E-05</v>
      </c>
      <c r="U609" s="106">
        <v>9.73E-06</v>
      </c>
      <c r="V609" s="106">
        <v>7.43E-06</v>
      </c>
      <c r="W609" s="106">
        <v>6E-06</v>
      </c>
      <c r="X609" s="73">
        <v>710.8</v>
      </c>
      <c r="Y609" s="73">
        <v>308.9</v>
      </c>
      <c r="Z609" s="73">
        <v>302.5</v>
      </c>
      <c r="AA609" s="73">
        <v>31.1</v>
      </c>
      <c r="AB609" s="73">
        <v>1652</v>
      </c>
      <c r="AC609" s="73">
        <v>4469</v>
      </c>
      <c r="AD609" s="73">
        <v>263</v>
      </c>
      <c r="AE609" s="73">
        <v>87</v>
      </c>
      <c r="AF609" s="73">
        <v>12</v>
      </c>
      <c r="AG609" s="73">
        <v>6</v>
      </c>
      <c r="AH609" s="73">
        <v>5</v>
      </c>
      <c r="AI609" s="105">
        <v>4842</v>
      </c>
      <c r="AJ609" s="105">
        <v>373</v>
      </c>
      <c r="AK609" s="105">
        <v>110</v>
      </c>
      <c r="AL609" s="105">
        <v>23</v>
      </c>
      <c r="AM609" s="105">
        <v>11</v>
      </c>
      <c r="AN609" s="105">
        <v>5</v>
      </c>
      <c r="AQ609" s="73"/>
      <c r="AT609" s="73"/>
      <c r="AU609" s="73">
        <v>1</v>
      </c>
      <c r="AY609" s="73"/>
      <c r="AZ609" s="7"/>
    </row>
    <row r="610" spans="1:52" ht="16.5">
      <c r="A610" s="64">
        <v>39319</v>
      </c>
      <c r="B610" s="63">
        <f t="shared" si="9"/>
        <v>237</v>
      </c>
      <c r="C610" s="71">
        <v>0.675231</v>
      </c>
      <c r="D610" s="72">
        <v>0.675231</v>
      </c>
      <c r="E610" s="49"/>
      <c r="F610">
        <v>39.2513812</v>
      </c>
      <c r="G610">
        <v>-78.28533117</v>
      </c>
      <c r="H610" s="105">
        <v>16.054</v>
      </c>
      <c r="I610" s="73"/>
      <c r="M610" s="105">
        <v>2897.4639000000006</v>
      </c>
      <c r="N610" s="105">
        <v>12.9</v>
      </c>
      <c r="O610" s="105">
        <v>74.6</v>
      </c>
      <c r="P610" s="73">
        <v>75.1487</v>
      </c>
      <c r="R610" s="73"/>
      <c r="S610" s="73"/>
      <c r="T610" s="73"/>
      <c r="U610" s="73"/>
      <c r="V610" s="73"/>
      <c r="W610" s="73"/>
      <c r="X610" s="73"/>
      <c r="Y610" s="73"/>
      <c r="Z610" s="73"/>
      <c r="AA610" s="73"/>
      <c r="AB610" s="73">
        <v>1696</v>
      </c>
      <c r="AC610" s="73">
        <v>4424</v>
      </c>
      <c r="AD610" s="73">
        <v>276</v>
      </c>
      <c r="AE610" s="73">
        <v>78</v>
      </c>
      <c r="AF610" s="73">
        <v>14</v>
      </c>
      <c r="AG610" s="73">
        <v>1</v>
      </c>
      <c r="AH610" s="73">
        <v>10</v>
      </c>
      <c r="AI610" s="105">
        <v>4803</v>
      </c>
      <c r="AJ610" s="105">
        <v>379</v>
      </c>
      <c r="AK610" s="105">
        <v>103</v>
      </c>
      <c r="AL610" s="105">
        <v>25</v>
      </c>
      <c r="AM610" s="105">
        <v>11</v>
      </c>
      <c r="AN610" s="105">
        <v>10</v>
      </c>
      <c r="AQ610" s="73"/>
      <c r="AT610" s="73"/>
      <c r="AU610" s="73">
        <v>1</v>
      </c>
      <c r="AY610" s="73"/>
      <c r="AZ610" s="7"/>
    </row>
    <row r="611" spans="1:52" ht="16.5">
      <c r="A611" s="64">
        <v>39319</v>
      </c>
      <c r="B611" s="63">
        <f t="shared" si="9"/>
        <v>237</v>
      </c>
      <c r="C611" s="71">
        <v>0.675347</v>
      </c>
      <c r="D611" s="72">
        <v>0.675347</v>
      </c>
      <c r="E611" s="49"/>
      <c r="F611">
        <v>39.25670716</v>
      </c>
      <c r="G611">
        <v>-78.29228838</v>
      </c>
      <c r="H611" s="105">
        <v>16.081</v>
      </c>
      <c r="I611" s="73"/>
      <c r="M611" s="105">
        <v>2880.395850000001</v>
      </c>
      <c r="N611" s="105">
        <v>13.1</v>
      </c>
      <c r="O611" s="105">
        <v>74.7</v>
      </c>
      <c r="P611" s="73">
        <v>76.2233</v>
      </c>
      <c r="R611" s="73"/>
      <c r="S611" s="73"/>
      <c r="T611" s="73"/>
      <c r="U611" s="73"/>
      <c r="V611" s="73"/>
      <c r="W611" s="73"/>
      <c r="X611" s="73"/>
      <c r="Y611" s="73"/>
      <c r="Z611" s="73"/>
      <c r="AA611" s="73"/>
      <c r="AB611" s="73">
        <v>1730.7</v>
      </c>
      <c r="AC611" s="73">
        <v>4464</v>
      </c>
      <c r="AD611" s="73">
        <v>277</v>
      </c>
      <c r="AE611" s="73">
        <v>111</v>
      </c>
      <c r="AF611" s="73">
        <v>14</v>
      </c>
      <c r="AG611" s="73">
        <v>2</v>
      </c>
      <c r="AH611" s="73">
        <v>4</v>
      </c>
      <c r="AI611" s="105">
        <v>4872</v>
      </c>
      <c r="AJ611" s="105">
        <v>408</v>
      </c>
      <c r="AK611" s="105">
        <v>131</v>
      </c>
      <c r="AL611" s="105">
        <v>20</v>
      </c>
      <c r="AM611" s="105">
        <v>6</v>
      </c>
      <c r="AN611" s="105">
        <v>4</v>
      </c>
      <c r="AQ611" s="73"/>
      <c r="AT611" s="73"/>
      <c r="AU611" s="73">
        <v>1</v>
      </c>
      <c r="AY611" s="73"/>
      <c r="AZ611" s="7"/>
    </row>
    <row r="612" spans="1:52" ht="16.5">
      <c r="A612" s="64">
        <v>39319</v>
      </c>
      <c r="B612" s="63">
        <f t="shared" si="9"/>
        <v>237</v>
      </c>
      <c r="C612" s="71">
        <v>0.675463</v>
      </c>
      <c r="D612" s="72">
        <v>0.675463</v>
      </c>
      <c r="E612" s="49"/>
      <c r="F612">
        <v>39.26203313</v>
      </c>
      <c r="G612">
        <v>-78.29924559</v>
      </c>
      <c r="H612" s="105">
        <v>16.066</v>
      </c>
      <c r="I612" s="73"/>
      <c r="M612" s="105">
        <v>2889.8781000000017</v>
      </c>
      <c r="N612" s="105">
        <v>13</v>
      </c>
      <c r="O612" s="105">
        <v>73.2</v>
      </c>
      <c r="P612" s="73">
        <v>76.0513</v>
      </c>
      <c r="R612" s="73">
        <v>0.00011</v>
      </c>
      <c r="S612" s="106">
        <v>7.35E-05</v>
      </c>
      <c r="T612" s="106">
        <v>4.21E-05</v>
      </c>
      <c r="U612" s="106">
        <v>9.48E-06</v>
      </c>
      <c r="V612" s="106">
        <v>7.62E-06</v>
      </c>
      <c r="W612" s="106">
        <v>7.22E-06</v>
      </c>
      <c r="X612" s="73">
        <v>711.3</v>
      </c>
      <c r="Y612" s="73">
        <v>308.8</v>
      </c>
      <c r="Z612" s="73">
        <v>302.3</v>
      </c>
      <c r="AA612" s="73">
        <v>31.3</v>
      </c>
      <c r="AB612" s="73">
        <v>1768.7</v>
      </c>
      <c r="AC612" s="73">
        <v>4645</v>
      </c>
      <c r="AD612" s="73">
        <v>279</v>
      </c>
      <c r="AE612" s="73">
        <v>90</v>
      </c>
      <c r="AF612" s="73">
        <v>11</v>
      </c>
      <c r="AG612" s="73">
        <v>0</v>
      </c>
      <c r="AH612" s="73">
        <v>6</v>
      </c>
      <c r="AI612" s="105">
        <v>5031</v>
      </c>
      <c r="AJ612" s="105">
        <v>386</v>
      </c>
      <c r="AK612" s="105">
        <v>107</v>
      </c>
      <c r="AL612" s="105">
        <v>17</v>
      </c>
      <c r="AM612" s="105">
        <v>6</v>
      </c>
      <c r="AN612" s="105">
        <v>6</v>
      </c>
      <c r="AQ612" s="73"/>
      <c r="AT612" s="73"/>
      <c r="AU612" s="73">
        <v>1</v>
      </c>
      <c r="AY612" s="73"/>
      <c r="AZ612" s="7"/>
    </row>
    <row r="613" spans="1:52" ht="16.5">
      <c r="A613" s="64">
        <v>39319</v>
      </c>
      <c r="B613" s="63">
        <f t="shared" si="9"/>
        <v>237</v>
      </c>
      <c r="C613" s="71">
        <v>0.675579</v>
      </c>
      <c r="D613" s="72">
        <v>0.675579</v>
      </c>
      <c r="E613" s="49"/>
      <c r="F613">
        <v>39.2673591</v>
      </c>
      <c r="G613">
        <v>-78.30620279</v>
      </c>
      <c r="H613" s="105">
        <v>16.055</v>
      </c>
      <c r="I613" s="73"/>
      <c r="M613" s="105">
        <v>2896.831750000001</v>
      </c>
      <c r="N613" s="105">
        <v>12.9</v>
      </c>
      <c r="O613" s="105">
        <v>74.5</v>
      </c>
      <c r="P613" s="73">
        <v>76.1803</v>
      </c>
      <c r="R613" s="73"/>
      <c r="S613" s="73"/>
      <c r="T613" s="73"/>
      <c r="U613" s="73"/>
      <c r="V613" s="73"/>
      <c r="W613" s="73"/>
      <c r="X613" s="73"/>
      <c r="Y613" s="73"/>
      <c r="Z613" s="73"/>
      <c r="AA613" s="73"/>
      <c r="AB613" s="73">
        <v>1778.2</v>
      </c>
      <c r="AC613" s="73">
        <v>4471</v>
      </c>
      <c r="AD613" s="73">
        <v>259</v>
      </c>
      <c r="AE613" s="73">
        <v>80</v>
      </c>
      <c r="AF613" s="73">
        <v>11</v>
      </c>
      <c r="AG613" s="73">
        <v>4</v>
      </c>
      <c r="AH613" s="73">
        <v>6</v>
      </c>
      <c r="AI613" s="105">
        <v>4831</v>
      </c>
      <c r="AJ613" s="105">
        <v>360</v>
      </c>
      <c r="AK613" s="105">
        <v>101</v>
      </c>
      <c r="AL613" s="105">
        <v>21</v>
      </c>
      <c r="AM613" s="105">
        <v>10</v>
      </c>
      <c r="AN613" s="105">
        <v>6</v>
      </c>
      <c r="AQ613" s="73"/>
      <c r="AT613" s="73"/>
      <c r="AU613" s="73">
        <v>1</v>
      </c>
      <c r="AY613" s="73"/>
      <c r="AZ613" s="7"/>
    </row>
    <row r="614" spans="1:52" ht="16.5">
      <c r="A614" s="64">
        <v>39319</v>
      </c>
      <c r="B614" s="63">
        <f t="shared" si="9"/>
        <v>237</v>
      </c>
      <c r="C614" s="71">
        <v>0.675694</v>
      </c>
      <c r="D614" s="72">
        <v>0.675694</v>
      </c>
      <c r="E614" s="49"/>
      <c r="F614">
        <v>39.27263915</v>
      </c>
      <c r="G614">
        <v>-78.31310003</v>
      </c>
      <c r="H614" s="105">
        <v>16.078</v>
      </c>
      <c r="I614" s="73"/>
      <c r="M614" s="105">
        <v>2882.292300000001</v>
      </c>
      <c r="N614" s="105">
        <v>13.1</v>
      </c>
      <c r="O614" s="105">
        <v>74.2</v>
      </c>
      <c r="P614" s="73">
        <v>75.5212</v>
      </c>
      <c r="R614" s="73"/>
      <c r="S614" s="73"/>
      <c r="T614" s="73"/>
      <c r="U614" s="73"/>
      <c r="V614" s="73"/>
      <c r="W614" s="73"/>
      <c r="X614" s="73"/>
      <c r="Y614" s="73"/>
      <c r="Z614" s="73"/>
      <c r="AA614" s="73"/>
      <c r="AB614" s="73">
        <v>1798.1</v>
      </c>
      <c r="AC614" s="73">
        <v>4403</v>
      </c>
      <c r="AD614" s="73">
        <v>268</v>
      </c>
      <c r="AE614" s="73">
        <v>88</v>
      </c>
      <c r="AF614" s="73">
        <v>13</v>
      </c>
      <c r="AG614" s="73">
        <v>6</v>
      </c>
      <c r="AH614" s="73">
        <v>7</v>
      </c>
      <c r="AI614" s="105">
        <v>4785</v>
      </c>
      <c r="AJ614" s="105">
        <v>382</v>
      </c>
      <c r="AK614" s="105">
        <v>114</v>
      </c>
      <c r="AL614" s="105">
        <v>26</v>
      </c>
      <c r="AM614" s="105">
        <v>13</v>
      </c>
      <c r="AN614" s="105">
        <v>7</v>
      </c>
      <c r="AQ614" s="73"/>
      <c r="AT614" s="73"/>
      <c r="AU614" s="73">
        <v>1</v>
      </c>
      <c r="AY614" s="73"/>
      <c r="AZ614" s="7"/>
    </row>
    <row r="615" spans="1:52" ht="16.5">
      <c r="A615" s="64">
        <v>39319</v>
      </c>
      <c r="B615" s="63">
        <f t="shared" si="9"/>
        <v>237</v>
      </c>
      <c r="C615" s="71">
        <v>0.67581</v>
      </c>
      <c r="D615" s="72">
        <v>0.67581</v>
      </c>
      <c r="E615" s="49"/>
      <c r="F615">
        <v>39.27796512</v>
      </c>
      <c r="G615">
        <v>-78.32005723</v>
      </c>
      <c r="H615" s="105">
        <v>16.084</v>
      </c>
      <c r="I615" s="73"/>
      <c r="M615" s="105">
        <v>2878.4994000000006</v>
      </c>
      <c r="N615" s="105">
        <v>13</v>
      </c>
      <c r="O615" s="105">
        <v>74.3</v>
      </c>
      <c r="P615" s="73">
        <v>76.1087</v>
      </c>
      <c r="R615" s="73">
        <v>0.000111</v>
      </c>
      <c r="S615" s="106">
        <v>7.35E-05</v>
      </c>
      <c r="T615" s="106">
        <v>4.22E-05</v>
      </c>
      <c r="U615" s="106">
        <v>9.15E-06</v>
      </c>
      <c r="V615" s="106">
        <v>7.32E-06</v>
      </c>
      <c r="W615" s="106">
        <v>6.3E-06</v>
      </c>
      <c r="X615" s="73">
        <v>711.5</v>
      </c>
      <c r="Y615" s="73">
        <v>308.7</v>
      </c>
      <c r="Z615" s="73">
        <v>302.1</v>
      </c>
      <c r="AA615" s="73">
        <v>31.3</v>
      </c>
      <c r="AB615" s="73">
        <v>1819.4</v>
      </c>
      <c r="AC615" s="73">
        <v>4370</v>
      </c>
      <c r="AD615" s="73">
        <v>330</v>
      </c>
      <c r="AE615" s="73">
        <v>92</v>
      </c>
      <c r="AF615" s="73">
        <v>18</v>
      </c>
      <c r="AG615" s="73">
        <v>11</v>
      </c>
      <c r="AH615" s="73">
        <v>7</v>
      </c>
      <c r="AI615" s="105">
        <v>4828</v>
      </c>
      <c r="AJ615" s="105">
        <v>458</v>
      </c>
      <c r="AK615" s="105">
        <v>128</v>
      </c>
      <c r="AL615" s="105">
        <v>36</v>
      </c>
      <c r="AM615" s="105">
        <v>18</v>
      </c>
      <c r="AN615" s="105">
        <v>7</v>
      </c>
      <c r="AQ615" s="73"/>
      <c r="AT615" s="73"/>
      <c r="AU615" s="73">
        <v>1</v>
      </c>
      <c r="AY615" s="73"/>
      <c r="AZ615" s="7"/>
    </row>
    <row r="616" spans="1:52" ht="16.5">
      <c r="A616" s="64">
        <v>39319</v>
      </c>
      <c r="B616" s="63">
        <f t="shared" si="9"/>
        <v>237</v>
      </c>
      <c r="C616" s="71">
        <v>0.675926</v>
      </c>
      <c r="D616" s="72">
        <v>0.675926</v>
      </c>
      <c r="E616" s="49"/>
      <c r="F616">
        <v>39.28329109</v>
      </c>
      <c r="G616">
        <v>-78.32701444</v>
      </c>
      <c r="H616" s="105">
        <v>16.073</v>
      </c>
      <c r="I616" s="73"/>
      <c r="M616" s="105">
        <v>2885.45305</v>
      </c>
      <c r="N616" s="105">
        <v>12.8</v>
      </c>
      <c r="O616" s="105">
        <v>74.2</v>
      </c>
      <c r="P616" s="73">
        <v>76.0227</v>
      </c>
      <c r="R616" s="73"/>
      <c r="S616" s="73"/>
      <c r="T616" s="73"/>
      <c r="U616" s="73"/>
      <c r="V616" s="73"/>
      <c r="W616" s="73"/>
      <c r="X616" s="73"/>
      <c r="Y616" s="73"/>
      <c r="Z616" s="73"/>
      <c r="AA616" s="73"/>
      <c r="AB616" s="73">
        <v>1821.8</v>
      </c>
      <c r="AC616" s="73">
        <v>4305</v>
      </c>
      <c r="AD616" s="73">
        <v>287</v>
      </c>
      <c r="AE616" s="73">
        <v>90</v>
      </c>
      <c r="AF616" s="73">
        <v>25</v>
      </c>
      <c r="AG616" s="73">
        <v>8</v>
      </c>
      <c r="AH616" s="73">
        <v>5</v>
      </c>
      <c r="AI616" s="105">
        <v>4720</v>
      </c>
      <c r="AJ616" s="105">
        <v>415</v>
      </c>
      <c r="AK616" s="105">
        <v>128</v>
      </c>
      <c r="AL616" s="105">
        <v>38</v>
      </c>
      <c r="AM616" s="105">
        <v>13</v>
      </c>
      <c r="AN616" s="105">
        <v>5</v>
      </c>
      <c r="AQ616" s="73"/>
      <c r="AT616" s="73"/>
      <c r="AU616" s="73">
        <v>1</v>
      </c>
      <c r="AY616" s="73"/>
      <c r="AZ616" s="7"/>
    </row>
    <row r="617" spans="1:52" ht="16.5">
      <c r="A617" s="64">
        <v>39319</v>
      </c>
      <c r="B617" s="63">
        <f t="shared" si="9"/>
        <v>237</v>
      </c>
      <c r="C617" s="71">
        <v>0.676042</v>
      </c>
      <c r="D617" s="72">
        <v>0.676042</v>
      </c>
      <c r="E617" s="49"/>
      <c r="F617">
        <v>39.28861706</v>
      </c>
      <c r="G617">
        <v>-78.33397165</v>
      </c>
      <c r="H617" s="105">
        <v>16.08</v>
      </c>
      <c r="I617" s="73"/>
      <c r="M617" s="105">
        <v>2881.028000000002</v>
      </c>
      <c r="N617" s="105">
        <v>12.9</v>
      </c>
      <c r="O617" s="105">
        <v>74.4</v>
      </c>
      <c r="P617" s="73">
        <v>75.8651</v>
      </c>
      <c r="R617" s="73"/>
      <c r="S617" s="73"/>
      <c r="T617" s="73"/>
      <c r="U617" s="73"/>
      <c r="V617" s="73"/>
      <c r="W617" s="73"/>
      <c r="X617" s="73"/>
      <c r="Y617" s="73"/>
      <c r="Z617" s="73"/>
      <c r="AA617" s="73"/>
      <c r="AB617" s="73">
        <v>1805.6</v>
      </c>
      <c r="AC617" s="73">
        <v>4359</v>
      </c>
      <c r="AD617" s="73">
        <v>275</v>
      </c>
      <c r="AE617" s="73">
        <v>107</v>
      </c>
      <c r="AF617" s="73">
        <v>16</v>
      </c>
      <c r="AG617" s="73">
        <v>8</v>
      </c>
      <c r="AH617" s="73">
        <v>10</v>
      </c>
      <c r="AI617" s="105">
        <v>4775</v>
      </c>
      <c r="AJ617" s="105">
        <v>416</v>
      </c>
      <c r="AK617" s="105">
        <v>141</v>
      </c>
      <c r="AL617" s="105">
        <v>34</v>
      </c>
      <c r="AM617" s="105">
        <v>18</v>
      </c>
      <c r="AN617" s="105">
        <v>10</v>
      </c>
      <c r="AQ617" s="73"/>
      <c r="AT617" s="73"/>
      <c r="AU617" s="73">
        <v>1</v>
      </c>
      <c r="AY617" s="73"/>
      <c r="AZ617" s="7"/>
    </row>
    <row r="618" spans="1:52" ht="16.5">
      <c r="A618" s="64">
        <v>39319</v>
      </c>
      <c r="B618" s="63">
        <f t="shared" si="9"/>
        <v>237</v>
      </c>
      <c r="C618" s="71">
        <v>0.676157</v>
      </c>
      <c r="D618" s="72">
        <v>0.676157</v>
      </c>
      <c r="E618" s="49"/>
      <c r="F618">
        <v>39.29389711</v>
      </c>
      <c r="G618">
        <v>-78.34086888</v>
      </c>
      <c r="H618" s="105">
        <v>16.087</v>
      </c>
      <c r="I618" s="73"/>
      <c r="M618" s="105">
        <v>2876.6029500000004</v>
      </c>
      <c r="N618" s="105">
        <v>13</v>
      </c>
      <c r="O618" s="105">
        <v>74.2</v>
      </c>
      <c r="P618" s="73">
        <v>74.9338</v>
      </c>
      <c r="R618" s="73">
        <v>0.000113</v>
      </c>
      <c r="S618" s="106">
        <v>7.41E-05</v>
      </c>
      <c r="T618" s="106">
        <v>4.21E-05</v>
      </c>
      <c r="U618" s="106">
        <v>9.48E-06</v>
      </c>
      <c r="V618" s="106">
        <v>7.24E-06</v>
      </c>
      <c r="W618" s="106">
        <v>6.27E-06</v>
      </c>
      <c r="X618" s="73">
        <v>712.2</v>
      </c>
      <c r="Y618" s="73">
        <v>308.6</v>
      </c>
      <c r="Z618" s="73">
        <v>301.9</v>
      </c>
      <c r="AA618" s="73">
        <v>31.3</v>
      </c>
      <c r="AB618" s="73">
        <v>1769.6</v>
      </c>
      <c r="AC618" s="73">
        <v>4678</v>
      </c>
      <c r="AD618" s="73">
        <v>309</v>
      </c>
      <c r="AE618" s="73">
        <v>99</v>
      </c>
      <c r="AF618" s="73">
        <v>17</v>
      </c>
      <c r="AG618" s="73">
        <v>11</v>
      </c>
      <c r="AH618" s="73">
        <v>9</v>
      </c>
      <c r="AI618" s="105">
        <v>5123</v>
      </c>
      <c r="AJ618" s="105">
        <v>445</v>
      </c>
      <c r="AK618" s="105">
        <v>136</v>
      </c>
      <c r="AL618" s="105">
        <v>37</v>
      </c>
      <c r="AM618" s="105">
        <v>20</v>
      </c>
      <c r="AN618" s="105">
        <v>9</v>
      </c>
      <c r="AQ618" s="73"/>
      <c r="AT618" s="73"/>
      <c r="AU618" s="73">
        <v>1</v>
      </c>
      <c r="AY618" s="73"/>
      <c r="AZ618" s="7"/>
    </row>
    <row r="619" spans="1:52" ht="16.5">
      <c r="A619" s="64">
        <v>39319</v>
      </c>
      <c r="B619" s="63">
        <f t="shared" si="9"/>
        <v>237</v>
      </c>
      <c r="C619" s="71">
        <v>0.676273</v>
      </c>
      <c r="D619" s="72">
        <v>0.676273</v>
      </c>
      <c r="E619" s="49"/>
      <c r="F619">
        <v>39.29922308</v>
      </c>
      <c r="G619">
        <v>-78.34782608</v>
      </c>
      <c r="H619" s="105">
        <v>16.066</v>
      </c>
      <c r="I619" s="73"/>
      <c r="M619" s="105">
        <v>2889.8781000000017</v>
      </c>
      <c r="N619" s="105">
        <v>12.7</v>
      </c>
      <c r="O619" s="105">
        <v>74.6</v>
      </c>
      <c r="P619" s="73">
        <v>75.12</v>
      </c>
      <c r="R619" s="73"/>
      <c r="S619" s="73"/>
      <c r="T619" s="73"/>
      <c r="U619" s="73"/>
      <c r="V619" s="73"/>
      <c r="W619" s="73"/>
      <c r="X619" s="73"/>
      <c r="Y619" s="73"/>
      <c r="Z619" s="73"/>
      <c r="AA619" s="73"/>
      <c r="AB619" s="73">
        <v>1740.3</v>
      </c>
      <c r="AC619" s="73">
        <v>4363</v>
      </c>
      <c r="AD619" s="73">
        <v>269</v>
      </c>
      <c r="AE619" s="73">
        <v>115</v>
      </c>
      <c r="AF619" s="73">
        <v>18</v>
      </c>
      <c r="AG619" s="73">
        <v>2</v>
      </c>
      <c r="AH619" s="73">
        <v>7</v>
      </c>
      <c r="AI619" s="105">
        <v>4774</v>
      </c>
      <c r="AJ619" s="105">
        <v>411</v>
      </c>
      <c r="AK619" s="105">
        <v>142</v>
      </c>
      <c r="AL619" s="105">
        <v>27</v>
      </c>
      <c r="AM619" s="105">
        <v>9</v>
      </c>
      <c r="AN619" s="105">
        <v>7</v>
      </c>
      <c r="AQ619" s="73"/>
      <c r="AT619" s="73"/>
      <c r="AU619" s="73">
        <v>1</v>
      </c>
      <c r="AY619" s="73"/>
      <c r="AZ619" s="7"/>
    </row>
    <row r="620" spans="1:52" ht="16.5">
      <c r="A620" s="64">
        <v>39319</v>
      </c>
      <c r="B620" s="63">
        <f t="shared" si="9"/>
        <v>237</v>
      </c>
      <c r="C620" s="71">
        <v>0.676389</v>
      </c>
      <c r="D620" s="72">
        <v>0.676389</v>
      </c>
      <c r="E620" s="49"/>
      <c r="F620">
        <v>39.30454905</v>
      </c>
      <c r="G620">
        <v>-78.35478329</v>
      </c>
      <c r="H620" s="105">
        <v>16.067</v>
      </c>
      <c r="I620" s="73"/>
      <c r="M620" s="105">
        <v>2889.2459500000004</v>
      </c>
      <c r="N620" s="105">
        <v>12.7</v>
      </c>
      <c r="O620" s="105">
        <v>75.1</v>
      </c>
      <c r="P620" s="73">
        <v>74.8335</v>
      </c>
      <c r="R620" s="73"/>
      <c r="S620" s="73"/>
      <c r="T620" s="73"/>
      <c r="U620" s="73"/>
      <c r="V620" s="73"/>
      <c r="W620" s="73"/>
      <c r="X620" s="73"/>
      <c r="Y620" s="73"/>
      <c r="Z620" s="73"/>
      <c r="AA620" s="73"/>
      <c r="AB620" s="73">
        <v>1738</v>
      </c>
      <c r="AC620" s="73">
        <v>4693</v>
      </c>
      <c r="AD620" s="73">
        <v>260</v>
      </c>
      <c r="AE620" s="73">
        <v>94</v>
      </c>
      <c r="AF620" s="73">
        <v>11</v>
      </c>
      <c r="AG620" s="73">
        <v>4</v>
      </c>
      <c r="AH620" s="73">
        <v>9</v>
      </c>
      <c r="AI620" s="105">
        <v>5071</v>
      </c>
      <c r="AJ620" s="105">
        <v>378</v>
      </c>
      <c r="AK620" s="105">
        <v>118</v>
      </c>
      <c r="AL620" s="105">
        <v>24</v>
      </c>
      <c r="AM620" s="105">
        <v>13</v>
      </c>
      <c r="AN620" s="105">
        <v>9</v>
      </c>
      <c r="AQ620" s="73"/>
      <c r="AT620" s="73"/>
      <c r="AU620" s="73">
        <v>1</v>
      </c>
      <c r="AY620" s="73"/>
      <c r="AZ620" s="7"/>
    </row>
    <row r="621" spans="1:52" ht="16.5">
      <c r="A621" s="64">
        <v>39319</v>
      </c>
      <c r="B621" s="63">
        <f t="shared" si="9"/>
        <v>237</v>
      </c>
      <c r="C621" s="71">
        <v>0.676505</v>
      </c>
      <c r="D621" s="72">
        <v>0.676505</v>
      </c>
      <c r="E621" s="49"/>
      <c r="F621">
        <v>39.30987501</v>
      </c>
      <c r="G621">
        <v>-78.3617405</v>
      </c>
      <c r="H621" s="105">
        <v>16.08</v>
      </c>
      <c r="I621" s="73"/>
      <c r="M621" s="105">
        <v>2881.028000000002</v>
      </c>
      <c r="N621" s="105">
        <v>13</v>
      </c>
      <c r="O621" s="105">
        <v>74.2</v>
      </c>
      <c r="P621" s="73">
        <v>75.1344</v>
      </c>
      <c r="R621" s="73">
        <v>0.00011</v>
      </c>
      <c r="S621" s="106">
        <v>7.28E-05</v>
      </c>
      <c r="T621" s="106">
        <v>4.12E-05</v>
      </c>
      <c r="U621" s="106">
        <v>9.53E-06</v>
      </c>
      <c r="V621" s="106">
        <v>7.92E-06</v>
      </c>
      <c r="W621" s="106">
        <v>6.23E-06</v>
      </c>
      <c r="X621" s="73">
        <v>711.7</v>
      </c>
      <c r="Y621" s="73">
        <v>308.4</v>
      </c>
      <c r="Z621" s="73">
        <v>301.6</v>
      </c>
      <c r="AA621" s="73">
        <v>31.3</v>
      </c>
      <c r="AB621" s="73">
        <v>1707.7</v>
      </c>
      <c r="AC621" s="73">
        <v>4862</v>
      </c>
      <c r="AD621" s="73">
        <v>277</v>
      </c>
      <c r="AE621" s="73">
        <v>65</v>
      </c>
      <c r="AF621" s="73">
        <v>9</v>
      </c>
      <c r="AG621" s="73">
        <v>0</v>
      </c>
      <c r="AH621" s="73">
        <v>5</v>
      </c>
      <c r="AI621" s="105">
        <v>5218</v>
      </c>
      <c r="AJ621" s="105">
        <v>356</v>
      </c>
      <c r="AK621" s="105">
        <v>79</v>
      </c>
      <c r="AL621" s="105">
        <v>14</v>
      </c>
      <c r="AM621" s="105">
        <v>5</v>
      </c>
      <c r="AN621" s="105">
        <v>5</v>
      </c>
      <c r="AQ621" s="73"/>
      <c r="AT621" s="73"/>
      <c r="AU621" s="73">
        <v>1</v>
      </c>
      <c r="AY621" s="73"/>
      <c r="AZ621" s="7"/>
    </row>
    <row r="622" spans="1:52" ht="16.5">
      <c r="A622" s="64">
        <v>39319</v>
      </c>
      <c r="B622" s="63">
        <f t="shared" si="9"/>
        <v>237</v>
      </c>
      <c r="C622" s="71">
        <v>0.67662</v>
      </c>
      <c r="D622" s="72">
        <v>0.67662</v>
      </c>
      <c r="E622" s="49"/>
      <c r="F622">
        <v>39.31515507</v>
      </c>
      <c r="G622">
        <v>-78.36863773</v>
      </c>
      <c r="H622" s="105">
        <v>16.063</v>
      </c>
      <c r="I622" s="73"/>
      <c r="M622" s="105">
        <v>2891.774550000002</v>
      </c>
      <c r="N622" s="105">
        <v>12.8</v>
      </c>
      <c r="O622" s="105">
        <v>72.5</v>
      </c>
      <c r="P622" s="73">
        <v>74.6902</v>
      </c>
      <c r="R622" s="73"/>
      <c r="S622" s="73"/>
      <c r="T622" s="73"/>
      <c r="U622" s="73"/>
      <c r="V622" s="73"/>
      <c r="W622" s="73"/>
      <c r="X622" s="73"/>
      <c r="Y622" s="73"/>
      <c r="Z622" s="73"/>
      <c r="AA622" s="73"/>
      <c r="AB622" s="73">
        <v>1723.7</v>
      </c>
      <c r="AC622" s="73">
        <v>4735</v>
      </c>
      <c r="AD622" s="73">
        <v>263</v>
      </c>
      <c r="AE622" s="73">
        <v>75</v>
      </c>
      <c r="AF622" s="73">
        <v>11</v>
      </c>
      <c r="AG622" s="73">
        <v>4</v>
      </c>
      <c r="AH622" s="73">
        <v>8</v>
      </c>
      <c r="AI622" s="105">
        <v>5096</v>
      </c>
      <c r="AJ622" s="105">
        <v>361</v>
      </c>
      <c r="AK622" s="105">
        <v>98</v>
      </c>
      <c r="AL622" s="105">
        <v>23</v>
      </c>
      <c r="AM622" s="105">
        <v>12</v>
      </c>
      <c r="AN622" s="105">
        <v>8</v>
      </c>
      <c r="AQ622" s="73"/>
      <c r="AT622" s="73"/>
      <c r="AU622" s="73">
        <v>1</v>
      </c>
      <c r="AY622" s="73"/>
      <c r="AZ622" s="7"/>
    </row>
    <row r="623" spans="1:52" ht="16.5">
      <c r="A623" s="64">
        <v>39319</v>
      </c>
      <c r="B623" s="63">
        <f t="shared" si="9"/>
        <v>237</v>
      </c>
      <c r="C623" s="71">
        <v>0.676736</v>
      </c>
      <c r="D623" s="72">
        <v>0.676736</v>
      </c>
      <c r="E623" s="49"/>
      <c r="F623">
        <v>39.32048104</v>
      </c>
      <c r="G623">
        <v>-78.37559494</v>
      </c>
      <c r="H623" s="105">
        <v>16.063</v>
      </c>
      <c r="I623" s="73"/>
      <c r="M623" s="105">
        <v>2891.774550000002</v>
      </c>
      <c r="N623" s="105">
        <v>12.8</v>
      </c>
      <c r="O623" s="105">
        <v>73.9</v>
      </c>
      <c r="P623" s="73">
        <v>75.12</v>
      </c>
      <c r="R623" s="73"/>
      <c r="S623" s="73"/>
      <c r="T623" s="73"/>
      <c r="U623" s="73"/>
      <c r="V623" s="73"/>
      <c r="W623" s="73"/>
      <c r="X623" s="73"/>
      <c r="Y623" s="73"/>
      <c r="Z623" s="73"/>
      <c r="AA623" s="73"/>
      <c r="AB623" s="73">
        <v>1697.8</v>
      </c>
      <c r="AC623" s="73">
        <v>4889</v>
      </c>
      <c r="AD623" s="73">
        <v>269</v>
      </c>
      <c r="AE623" s="73">
        <v>102</v>
      </c>
      <c r="AF623" s="73">
        <v>12</v>
      </c>
      <c r="AG623" s="73">
        <v>3</v>
      </c>
      <c r="AH623" s="73">
        <v>11</v>
      </c>
      <c r="AI623" s="105">
        <v>5286</v>
      </c>
      <c r="AJ623" s="105">
        <v>397</v>
      </c>
      <c r="AK623" s="105">
        <v>128</v>
      </c>
      <c r="AL623" s="105">
        <v>26</v>
      </c>
      <c r="AM623" s="105">
        <v>14</v>
      </c>
      <c r="AN623" s="105">
        <v>11</v>
      </c>
      <c r="AQ623" s="73"/>
      <c r="AT623" s="73"/>
      <c r="AU623" s="73">
        <v>1</v>
      </c>
      <c r="AY623" s="73"/>
      <c r="AZ623" s="7"/>
    </row>
    <row r="624" spans="1:52" ht="16.5">
      <c r="A624" s="64">
        <v>39319</v>
      </c>
      <c r="B624" s="63">
        <f t="shared" si="9"/>
        <v>237</v>
      </c>
      <c r="C624" s="71">
        <v>0.676852</v>
      </c>
      <c r="D624" s="72">
        <v>0.676852</v>
      </c>
      <c r="E624" s="49"/>
      <c r="F624">
        <v>39.325807</v>
      </c>
      <c r="G624">
        <v>-78.38255214</v>
      </c>
      <c r="H624" s="105">
        <v>16.08</v>
      </c>
      <c r="I624" s="73"/>
      <c r="M624" s="105">
        <v>2881.028000000002</v>
      </c>
      <c r="N624" s="105">
        <v>13.1</v>
      </c>
      <c r="O624" s="105">
        <v>73.3</v>
      </c>
      <c r="P624" s="73">
        <v>75.0484</v>
      </c>
      <c r="R624" s="73">
        <v>0.000112</v>
      </c>
      <c r="S624" s="106">
        <v>7.37E-05</v>
      </c>
      <c r="T624" s="106">
        <v>4.14E-05</v>
      </c>
      <c r="U624" s="106">
        <v>1.05E-05</v>
      </c>
      <c r="V624" s="106">
        <v>8.25E-06</v>
      </c>
      <c r="W624" s="106">
        <v>6.22E-06</v>
      </c>
      <c r="X624" s="73">
        <v>711.4</v>
      </c>
      <c r="Y624" s="73">
        <v>308.3</v>
      </c>
      <c r="Z624" s="73">
        <v>301.4</v>
      </c>
      <c r="AA624" s="73">
        <v>31.4</v>
      </c>
      <c r="AB624" s="73">
        <v>1697.8</v>
      </c>
      <c r="AC624" s="73">
        <v>4445</v>
      </c>
      <c r="AD624" s="73">
        <v>283</v>
      </c>
      <c r="AE624" s="73">
        <v>104</v>
      </c>
      <c r="AF624" s="73">
        <v>12</v>
      </c>
      <c r="AG624" s="73">
        <v>0</v>
      </c>
      <c r="AH624" s="73">
        <v>13</v>
      </c>
      <c r="AI624" s="105">
        <v>4857</v>
      </c>
      <c r="AJ624" s="105">
        <v>412</v>
      </c>
      <c r="AK624" s="105">
        <v>129</v>
      </c>
      <c r="AL624" s="105">
        <v>25</v>
      </c>
      <c r="AM624" s="105">
        <v>13</v>
      </c>
      <c r="AN624" s="105">
        <v>13</v>
      </c>
      <c r="AQ624" s="73"/>
      <c r="AT624" s="73"/>
      <c r="AU624" s="73">
        <v>1</v>
      </c>
      <c r="AY624" s="73"/>
      <c r="AZ624" s="7"/>
    </row>
    <row r="625" spans="1:52" ht="16.5">
      <c r="A625" s="64">
        <v>39319</v>
      </c>
      <c r="B625" s="63">
        <f t="shared" si="9"/>
        <v>237</v>
      </c>
      <c r="C625" s="71">
        <v>0.676968</v>
      </c>
      <c r="D625" s="72">
        <v>0.676968</v>
      </c>
      <c r="E625" s="49"/>
      <c r="F625">
        <v>39.33113297</v>
      </c>
      <c r="G625">
        <v>-78.38950935</v>
      </c>
      <c r="H625" s="105">
        <v>16.076</v>
      </c>
      <c r="I625" s="73"/>
      <c r="M625" s="105">
        <v>2883.5566</v>
      </c>
      <c r="N625" s="105">
        <v>13</v>
      </c>
      <c r="O625" s="105">
        <v>72.9</v>
      </c>
      <c r="P625" s="73">
        <v>75.6215</v>
      </c>
      <c r="R625" s="73"/>
      <c r="S625" s="73"/>
      <c r="T625" s="73"/>
      <c r="U625" s="73"/>
      <c r="V625" s="73"/>
      <c r="W625" s="73"/>
      <c r="X625" s="73"/>
      <c r="Y625" s="73"/>
      <c r="Z625" s="73"/>
      <c r="AA625" s="73"/>
      <c r="AB625" s="73">
        <v>1636.1</v>
      </c>
      <c r="AC625" s="73">
        <v>4676</v>
      </c>
      <c r="AD625" s="73">
        <v>289</v>
      </c>
      <c r="AE625" s="73">
        <v>79</v>
      </c>
      <c r="AF625" s="73">
        <v>10</v>
      </c>
      <c r="AG625" s="73">
        <v>3</v>
      </c>
      <c r="AH625" s="73">
        <v>8</v>
      </c>
      <c r="AI625" s="105">
        <v>5065</v>
      </c>
      <c r="AJ625" s="105">
        <v>389</v>
      </c>
      <c r="AK625" s="105">
        <v>100</v>
      </c>
      <c r="AL625" s="105">
        <v>21</v>
      </c>
      <c r="AM625" s="105">
        <v>11</v>
      </c>
      <c r="AN625" s="105">
        <v>8</v>
      </c>
      <c r="AQ625" s="73"/>
      <c r="AT625" s="73"/>
      <c r="AU625" s="73">
        <v>1</v>
      </c>
      <c r="AY625" s="73"/>
      <c r="AZ625" s="7"/>
    </row>
    <row r="626" spans="1:52" ht="16.5">
      <c r="A626" s="64">
        <v>39319</v>
      </c>
      <c r="B626" s="63">
        <f t="shared" si="9"/>
        <v>237</v>
      </c>
      <c r="C626" s="71">
        <v>0.677083</v>
      </c>
      <c r="D626" s="72">
        <v>0.677083</v>
      </c>
      <c r="E626" s="49"/>
      <c r="F626">
        <v>39.33641303</v>
      </c>
      <c r="G626">
        <v>-78.39640658</v>
      </c>
      <c r="H626" s="105">
        <v>16.066</v>
      </c>
      <c r="I626" s="73"/>
      <c r="M626" s="105">
        <v>2889.8781000000017</v>
      </c>
      <c r="N626" s="105">
        <v>12.8</v>
      </c>
      <c r="O626" s="105">
        <v>72.9</v>
      </c>
      <c r="P626" s="73">
        <v>75.8937</v>
      </c>
      <c r="R626" s="73"/>
      <c r="S626" s="73"/>
      <c r="T626" s="73"/>
      <c r="U626" s="73"/>
      <c r="V626" s="73"/>
      <c r="W626" s="73"/>
      <c r="X626" s="73"/>
      <c r="Y626" s="73"/>
      <c r="Z626" s="73"/>
      <c r="AA626" s="73"/>
      <c r="AB626" s="73">
        <v>1660.1</v>
      </c>
      <c r="AC626" s="73">
        <v>4451</v>
      </c>
      <c r="AD626" s="73">
        <v>281</v>
      </c>
      <c r="AE626" s="73">
        <v>88</v>
      </c>
      <c r="AF626" s="73">
        <v>6</v>
      </c>
      <c r="AG626" s="73">
        <v>3</v>
      </c>
      <c r="AH626" s="73">
        <v>8</v>
      </c>
      <c r="AI626" s="105">
        <v>4837</v>
      </c>
      <c r="AJ626" s="105">
        <v>386</v>
      </c>
      <c r="AK626" s="105">
        <v>105</v>
      </c>
      <c r="AL626" s="105">
        <v>17</v>
      </c>
      <c r="AM626" s="105">
        <v>11</v>
      </c>
      <c r="AN626" s="105">
        <v>8</v>
      </c>
      <c r="AQ626" s="73"/>
      <c r="AT626" s="73"/>
      <c r="AU626" s="73">
        <v>1</v>
      </c>
      <c r="AY626" s="73"/>
      <c r="AZ626" s="7"/>
    </row>
    <row r="627" spans="1:52" ht="16.5">
      <c r="A627" s="64">
        <v>39319</v>
      </c>
      <c r="B627" s="63">
        <f t="shared" si="9"/>
        <v>237</v>
      </c>
      <c r="C627" s="71">
        <v>0.677199</v>
      </c>
      <c r="D627" s="72">
        <v>0.677199</v>
      </c>
      <c r="E627" s="49"/>
      <c r="F627">
        <v>39.34173899</v>
      </c>
      <c r="G627">
        <v>-78.40336379</v>
      </c>
      <c r="H627" s="105">
        <v>16.102</v>
      </c>
      <c r="I627" s="73"/>
      <c r="M627" s="105">
        <v>2867.1206999999995</v>
      </c>
      <c r="N627" s="105">
        <v>13.1</v>
      </c>
      <c r="O627" s="105">
        <v>74</v>
      </c>
      <c r="P627" s="73">
        <v>76.8394</v>
      </c>
      <c r="R627" s="73">
        <v>0.000112</v>
      </c>
      <c r="S627" s="106">
        <v>7.39E-05</v>
      </c>
      <c r="T627" s="106">
        <v>4.16E-05</v>
      </c>
      <c r="U627" s="106">
        <v>1.05E-05</v>
      </c>
      <c r="V627" s="106">
        <v>8.02E-06</v>
      </c>
      <c r="W627" s="106">
        <v>6.46E-06</v>
      </c>
      <c r="X627" s="73">
        <v>712.1</v>
      </c>
      <c r="Y627" s="73">
        <v>308.2</v>
      </c>
      <c r="Z627" s="73">
        <v>301.2</v>
      </c>
      <c r="AA627" s="73">
        <v>31.3</v>
      </c>
      <c r="AB627" s="73">
        <v>1673.3</v>
      </c>
      <c r="AC627" s="73">
        <v>4543</v>
      </c>
      <c r="AD627" s="73">
        <v>280</v>
      </c>
      <c r="AE627" s="73">
        <v>72</v>
      </c>
      <c r="AF627" s="73">
        <v>16</v>
      </c>
      <c r="AG627" s="73">
        <v>1</v>
      </c>
      <c r="AH627" s="73">
        <v>9</v>
      </c>
      <c r="AI627" s="105">
        <v>4921</v>
      </c>
      <c r="AJ627" s="105">
        <v>378</v>
      </c>
      <c r="AK627" s="105">
        <v>98</v>
      </c>
      <c r="AL627" s="105">
        <v>26</v>
      </c>
      <c r="AM627" s="105">
        <v>10</v>
      </c>
      <c r="AN627" s="105">
        <v>9</v>
      </c>
      <c r="AQ627" s="73"/>
      <c r="AT627" s="73"/>
      <c r="AU627" s="73">
        <v>1</v>
      </c>
      <c r="AY627" s="73"/>
      <c r="AZ627" s="7"/>
    </row>
    <row r="628" spans="1:52" ht="16.5">
      <c r="A628" s="64">
        <v>39319</v>
      </c>
      <c r="B628" s="63">
        <f t="shared" si="9"/>
        <v>237</v>
      </c>
      <c r="C628" s="71">
        <v>0.677315</v>
      </c>
      <c r="D628" s="72">
        <v>0.677315</v>
      </c>
      <c r="E628" s="49"/>
      <c r="F628">
        <v>39.34706496</v>
      </c>
      <c r="G628">
        <v>-78.41032099</v>
      </c>
      <c r="H628" s="105">
        <v>16.1</v>
      </c>
      <c r="I628" s="73"/>
      <c r="M628" s="105">
        <v>2868.385</v>
      </c>
      <c r="N628" s="105">
        <v>13.2</v>
      </c>
      <c r="O628" s="105">
        <v>72.9</v>
      </c>
      <c r="P628" s="73">
        <v>77.1259</v>
      </c>
      <c r="R628" s="73"/>
      <c r="S628" s="73"/>
      <c r="T628" s="73"/>
      <c r="U628" s="73"/>
      <c r="V628" s="73"/>
      <c r="W628" s="73"/>
      <c r="X628" s="73"/>
      <c r="Y628" s="73"/>
      <c r="Z628" s="73"/>
      <c r="AA628" s="73"/>
      <c r="AB628" s="73">
        <v>1686.7</v>
      </c>
      <c r="AC628" s="73">
        <v>4546</v>
      </c>
      <c r="AD628" s="73">
        <v>237</v>
      </c>
      <c r="AE628" s="73">
        <v>101</v>
      </c>
      <c r="AF628" s="73">
        <v>10</v>
      </c>
      <c r="AG628" s="73">
        <v>2</v>
      </c>
      <c r="AH628" s="73">
        <v>5</v>
      </c>
      <c r="AI628" s="105">
        <v>4901</v>
      </c>
      <c r="AJ628" s="105">
        <v>355</v>
      </c>
      <c r="AK628" s="105">
        <v>118</v>
      </c>
      <c r="AL628" s="105">
        <v>17</v>
      </c>
      <c r="AM628" s="105">
        <v>7</v>
      </c>
      <c r="AN628" s="105">
        <v>5</v>
      </c>
      <c r="AQ628" s="73"/>
      <c r="AT628" s="73"/>
      <c r="AU628" s="73">
        <v>1</v>
      </c>
      <c r="AY628" s="73"/>
      <c r="AZ628" s="7"/>
    </row>
    <row r="629" spans="1:52" ht="16.5">
      <c r="A629" s="64">
        <v>39319</v>
      </c>
      <c r="B629" s="63">
        <f t="shared" si="9"/>
        <v>237</v>
      </c>
      <c r="C629" s="71">
        <v>0.677431</v>
      </c>
      <c r="D629" s="72">
        <v>0.677431</v>
      </c>
      <c r="E629" s="49"/>
      <c r="F629">
        <v>39.35239093</v>
      </c>
      <c r="G629">
        <v>-78.4172782</v>
      </c>
      <c r="H629" s="105">
        <v>16.068</v>
      </c>
      <c r="I629" s="73"/>
      <c r="M629" s="105">
        <v>2888.613799999999</v>
      </c>
      <c r="N629" s="105">
        <v>12.9</v>
      </c>
      <c r="O629" s="105">
        <v>72.4</v>
      </c>
      <c r="P629" s="73">
        <v>77.5128</v>
      </c>
      <c r="R629" s="73"/>
      <c r="S629" s="73"/>
      <c r="T629" s="73"/>
      <c r="U629" s="73"/>
      <c r="V629" s="73"/>
      <c r="W629" s="73"/>
      <c r="X629" s="73"/>
      <c r="Y629" s="73"/>
      <c r="Z629" s="73"/>
      <c r="AA629" s="73"/>
      <c r="AB629" s="73">
        <v>1724.8</v>
      </c>
      <c r="AC629" s="73">
        <v>4612</v>
      </c>
      <c r="AD629" s="73">
        <v>268</v>
      </c>
      <c r="AE629" s="73">
        <v>92</v>
      </c>
      <c r="AF629" s="73">
        <v>8</v>
      </c>
      <c r="AG629" s="73">
        <v>3</v>
      </c>
      <c r="AH629" s="73">
        <v>6</v>
      </c>
      <c r="AI629" s="105">
        <v>4989</v>
      </c>
      <c r="AJ629" s="105">
        <v>377</v>
      </c>
      <c r="AK629" s="105">
        <v>109</v>
      </c>
      <c r="AL629" s="105">
        <v>17</v>
      </c>
      <c r="AM629" s="105">
        <v>9</v>
      </c>
      <c r="AN629" s="105">
        <v>6</v>
      </c>
      <c r="AQ629" s="73"/>
      <c r="AT629" s="73"/>
      <c r="AU629" s="73">
        <v>1</v>
      </c>
      <c r="AY629" s="73"/>
      <c r="AZ629" s="7"/>
    </row>
    <row r="630" spans="1:52" ht="16.5">
      <c r="A630" s="64">
        <v>39319</v>
      </c>
      <c r="B630" s="63">
        <f t="shared" si="9"/>
        <v>237</v>
      </c>
      <c r="C630" s="71">
        <v>0.677546</v>
      </c>
      <c r="D630" s="72">
        <v>0.677546</v>
      </c>
      <c r="E630" s="49"/>
      <c r="F630">
        <v>39.35767098</v>
      </c>
      <c r="G630">
        <v>-78.42417543</v>
      </c>
      <c r="H630" s="105">
        <v>16.091</v>
      </c>
      <c r="I630" s="73"/>
      <c r="M630" s="105">
        <v>2874.074349999999</v>
      </c>
      <c r="N630" s="105">
        <v>13.1</v>
      </c>
      <c r="O630" s="105">
        <v>72.8</v>
      </c>
      <c r="P630" s="73">
        <v>77.3552</v>
      </c>
      <c r="R630" s="73"/>
      <c r="S630" s="73"/>
      <c r="T630" s="73"/>
      <c r="U630" s="73"/>
      <c r="V630" s="73"/>
      <c r="W630" s="73"/>
      <c r="X630" s="73"/>
      <c r="Y630" s="73"/>
      <c r="Z630" s="73"/>
      <c r="AA630" s="73"/>
      <c r="AB630" s="73">
        <v>1717.7</v>
      </c>
      <c r="AC630" s="73">
        <v>4568</v>
      </c>
      <c r="AD630" s="73">
        <v>248</v>
      </c>
      <c r="AE630" s="73">
        <v>74</v>
      </c>
      <c r="AF630" s="73">
        <v>7</v>
      </c>
      <c r="AG630" s="73">
        <v>3</v>
      </c>
      <c r="AH630" s="73">
        <v>10</v>
      </c>
      <c r="AI630" s="105">
        <v>4910</v>
      </c>
      <c r="AJ630" s="105">
        <v>342</v>
      </c>
      <c r="AK630" s="105">
        <v>94</v>
      </c>
      <c r="AL630" s="105">
        <v>20</v>
      </c>
      <c r="AM630" s="105">
        <v>13</v>
      </c>
      <c r="AN630" s="105">
        <v>10</v>
      </c>
      <c r="AQ630" s="73"/>
      <c r="AT630" s="73"/>
      <c r="AU630" s="73">
        <v>1</v>
      </c>
      <c r="AY630" s="73"/>
      <c r="AZ630" s="7"/>
    </row>
    <row r="631" spans="1:52" ht="16.5">
      <c r="A631" s="64">
        <v>39319</v>
      </c>
      <c r="B631" s="63">
        <f t="shared" si="9"/>
        <v>237</v>
      </c>
      <c r="C631" s="71">
        <v>0.677662</v>
      </c>
      <c r="D631" s="72">
        <v>0.677662</v>
      </c>
      <c r="E631" s="49"/>
      <c r="F631">
        <v>39.36299695</v>
      </c>
      <c r="G631">
        <v>-78.43113264</v>
      </c>
      <c r="H631" s="105">
        <v>16.089</v>
      </c>
      <c r="I631" s="73"/>
      <c r="M631" s="105">
        <v>2875.3386500000015</v>
      </c>
      <c r="N631" s="105">
        <v>13.4</v>
      </c>
      <c r="O631" s="105">
        <v>71.2</v>
      </c>
      <c r="P631" s="73">
        <v>76.9397</v>
      </c>
      <c r="R631" s="73">
        <v>0.000113</v>
      </c>
      <c r="S631" s="106">
        <v>7.46E-05</v>
      </c>
      <c r="T631" s="106">
        <v>4.2E-05</v>
      </c>
      <c r="U631" s="106">
        <v>9.49E-06</v>
      </c>
      <c r="V631" s="106">
        <v>7.69E-06</v>
      </c>
      <c r="W631" s="106">
        <v>6.23E-06</v>
      </c>
      <c r="X631" s="73">
        <v>712.5</v>
      </c>
      <c r="Y631" s="73">
        <v>308.1</v>
      </c>
      <c r="Z631" s="73">
        <v>301</v>
      </c>
      <c r="AA631" s="73">
        <v>31.6</v>
      </c>
      <c r="AB631" s="73">
        <v>1731.4</v>
      </c>
      <c r="AC631" s="73">
        <v>4445</v>
      </c>
      <c r="AD631" s="73">
        <v>246</v>
      </c>
      <c r="AE631" s="73">
        <v>76</v>
      </c>
      <c r="AF631" s="73">
        <v>8</v>
      </c>
      <c r="AG631" s="73">
        <v>3</v>
      </c>
      <c r="AH631" s="73">
        <v>7</v>
      </c>
      <c r="AI631" s="105">
        <v>4785</v>
      </c>
      <c r="AJ631" s="105">
        <v>340</v>
      </c>
      <c r="AK631" s="105">
        <v>94</v>
      </c>
      <c r="AL631" s="105">
        <v>18</v>
      </c>
      <c r="AM631" s="105">
        <v>10</v>
      </c>
      <c r="AN631" s="105">
        <v>7</v>
      </c>
      <c r="AQ631" s="73"/>
      <c r="AT631" s="73"/>
      <c r="AU631" s="73">
        <v>1</v>
      </c>
      <c r="AY631" s="73"/>
      <c r="AZ631" s="7"/>
    </row>
    <row r="632" spans="1:52" ht="16.5">
      <c r="A632" s="64">
        <v>39319</v>
      </c>
      <c r="B632" s="63">
        <f t="shared" si="9"/>
        <v>237</v>
      </c>
      <c r="C632" s="71">
        <v>0.677778</v>
      </c>
      <c r="D632" s="72">
        <v>0.677778</v>
      </c>
      <c r="E632" s="49"/>
      <c r="F632">
        <v>39.36832292</v>
      </c>
      <c r="G632">
        <v>-78.43808985</v>
      </c>
      <c r="H632" s="105">
        <v>16.039</v>
      </c>
      <c r="I632" s="73"/>
      <c r="M632" s="105">
        <v>2906.9461499999998</v>
      </c>
      <c r="N632" s="105">
        <v>12.8</v>
      </c>
      <c r="O632" s="105">
        <v>69.6</v>
      </c>
      <c r="P632" s="73">
        <v>76.08</v>
      </c>
      <c r="R632" s="73"/>
      <c r="S632" s="73"/>
      <c r="T632" s="73"/>
      <c r="U632" s="73"/>
      <c r="V632" s="73"/>
      <c r="W632" s="73"/>
      <c r="X632" s="73"/>
      <c r="Y632" s="73"/>
      <c r="Z632" s="73"/>
      <c r="AA632" s="73"/>
      <c r="AB632" s="73">
        <v>1732.8</v>
      </c>
      <c r="AC632" s="73">
        <v>4358</v>
      </c>
      <c r="AD632" s="73">
        <v>260</v>
      </c>
      <c r="AE632" s="73">
        <v>91</v>
      </c>
      <c r="AF632" s="73">
        <v>9</v>
      </c>
      <c r="AG632" s="73">
        <v>2</v>
      </c>
      <c r="AH632" s="73">
        <v>4</v>
      </c>
      <c r="AI632" s="105">
        <v>4724</v>
      </c>
      <c r="AJ632" s="105">
        <v>366</v>
      </c>
      <c r="AK632" s="105">
        <v>106</v>
      </c>
      <c r="AL632" s="105">
        <v>15</v>
      </c>
      <c r="AM632" s="105">
        <v>6</v>
      </c>
      <c r="AN632" s="105">
        <v>4</v>
      </c>
      <c r="AQ632" s="73"/>
      <c r="AT632" s="73"/>
      <c r="AU632" s="73">
        <v>1</v>
      </c>
      <c r="AY632" s="73"/>
      <c r="AZ632" s="7"/>
    </row>
    <row r="633" spans="1:52" ht="16.5">
      <c r="A633" s="64">
        <v>39319</v>
      </c>
      <c r="B633" s="63">
        <f t="shared" si="9"/>
        <v>237</v>
      </c>
      <c r="C633" s="71">
        <v>0.677894</v>
      </c>
      <c r="D633" s="72">
        <v>0.677894</v>
      </c>
      <c r="E633" s="49"/>
      <c r="F633">
        <v>39.37364889</v>
      </c>
      <c r="G633">
        <v>-78.44504705</v>
      </c>
      <c r="H633" s="105">
        <v>16.086</v>
      </c>
      <c r="I633" s="73"/>
      <c r="M633" s="105">
        <v>2877.2351000000017</v>
      </c>
      <c r="N633" s="105">
        <v>13</v>
      </c>
      <c r="O633" s="105">
        <v>66.6</v>
      </c>
      <c r="P633" s="73">
        <v>76.1946</v>
      </c>
      <c r="R633" s="73"/>
      <c r="S633" s="73"/>
      <c r="T633" s="73"/>
      <c r="U633" s="73"/>
      <c r="V633" s="73"/>
      <c r="W633" s="73"/>
      <c r="X633" s="73"/>
      <c r="Y633" s="73"/>
      <c r="Z633" s="73"/>
      <c r="AA633" s="73"/>
      <c r="AB633" s="73">
        <v>1566</v>
      </c>
      <c r="AC633" s="73">
        <v>4597</v>
      </c>
      <c r="AD633" s="73">
        <v>232</v>
      </c>
      <c r="AE633" s="73">
        <v>73</v>
      </c>
      <c r="AF633" s="73">
        <v>8</v>
      </c>
      <c r="AG633" s="73">
        <v>3</v>
      </c>
      <c r="AH633" s="73">
        <v>2</v>
      </c>
      <c r="AI633" s="105">
        <v>4915</v>
      </c>
      <c r="AJ633" s="105">
        <v>318</v>
      </c>
      <c r="AK633" s="105">
        <v>86</v>
      </c>
      <c r="AL633" s="105">
        <v>13</v>
      </c>
      <c r="AM633" s="105">
        <v>5</v>
      </c>
      <c r="AN633" s="105">
        <v>2</v>
      </c>
      <c r="AQ633" s="73"/>
      <c r="AT633" s="73"/>
      <c r="AU633" s="73">
        <v>1</v>
      </c>
      <c r="AY633" s="73"/>
      <c r="AZ633" s="7"/>
    </row>
    <row r="634" spans="1:52" ht="16.5">
      <c r="A634" s="64">
        <v>39319</v>
      </c>
      <c r="B634" s="63">
        <f t="shared" si="9"/>
        <v>237</v>
      </c>
      <c r="C634" s="71">
        <v>0.678009</v>
      </c>
      <c r="D634" s="72">
        <v>0.678009</v>
      </c>
      <c r="E634" s="49"/>
      <c r="F634">
        <v>39.37892894</v>
      </c>
      <c r="G634">
        <v>-78.45194428</v>
      </c>
      <c r="H634" s="105">
        <v>16.099</v>
      </c>
      <c r="I634" s="73"/>
      <c r="M634" s="105">
        <v>2869.0171499999997</v>
      </c>
      <c r="N634" s="105">
        <v>13.5</v>
      </c>
      <c r="O634" s="105">
        <v>66.2</v>
      </c>
      <c r="P634" s="73">
        <v>75.6215</v>
      </c>
      <c r="R634" s="73">
        <v>0.000111</v>
      </c>
      <c r="S634" s="106">
        <v>7.52E-05</v>
      </c>
      <c r="T634" s="106">
        <v>4.19E-05</v>
      </c>
      <c r="U634" s="106">
        <v>9.88E-06</v>
      </c>
      <c r="V634" s="106">
        <v>7.71E-06</v>
      </c>
      <c r="W634" s="106">
        <v>6.49E-06</v>
      </c>
      <c r="X634" s="73">
        <v>711.8</v>
      </c>
      <c r="Y634" s="73">
        <v>307.9</v>
      </c>
      <c r="Z634" s="73">
        <v>300.8</v>
      </c>
      <c r="AA634" s="73">
        <v>31.4</v>
      </c>
      <c r="AB634" s="73">
        <v>1636.4</v>
      </c>
      <c r="AC634" s="73">
        <v>4499</v>
      </c>
      <c r="AD634" s="73">
        <v>252</v>
      </c>
      <c r="AE634" s="73">
        <v>60</v>
      </c>
      <c r="AF634" s="73">
        <v>4</v>
      </c>
      <c r="AG634" s="73">
        <v>2</v>
      </c>
      <c r="AH634" s="73">
        <v>4</v>
      </c>
      <c r="AI634" s="105">
        <v>4821</v>
      </c>
      <c r="AJ634" s="105">
        <v>322</v>
      </c>
      <c r="AK634" s="105">
        <v>70</v>
      </c>
      <c r="AL634" s="105">
        <v>10</v>
      </c>
      <c r="AM634" s="105">
        <v>6</v>
      </c>
      <c r="AN634" s="105">
        <v>4</v>
      </c>
      <c r="AQ634" s="73"/>
      <c r="AT634" s="73"/>
      <c r="AU634" s="73">
        <v>1</v>
      </c>
      <c r="AY634" s="73"/>
      <c r="AZ634" s="7"/>
    </row>
    <row r="635" spans="1:52" ht="16.5">
      <c r="A635" s="64">
        <v>39319</v>
      </c>
      <c r="B635" s="63">
        <f t="shared" si="9"/>
        <v>237</v>
      </c>
      <c r="C635" s="71">
        <v>0.678125</v>
      </c>
      <c r="D635" s="72">
        <v>0.678125</v>
      </c>
      <c r="E635" s="49"/>
      <c r="F635">
        <v>39.38425491</v>
      </c>
      <c r="G635">
        <v>-78.45890149</v>
      </c>
      <c r="H635" s="105">
        <v>16.068</v>
      </c>
      <c r="I635" s="73"/>
      <c r="M635" s="105">
        <v>2888.613799999999</v>
      </c>
      <c r="N635" s="105">
        <v>13.2</v>
      </c>
      <c r="O635" s="105">
        <v>69</v>
      </c>
      <c r="P635" s="73">
        <v>75.4639</v>
      </c>
      <c r="R635" s="73"/>
      <c r="S635" s="73"/>
      <c r="T635" s="73"/>
      <c r="U635" s="73"/>
      <c r="V635" s="73"/>
      <c r="W635" s="73"/>
      <c r="X635" s="73"/>
      <c r="Y635" s="73"/>
      <c r="Z635" s="73"/>
      <c r="AA635" s="73"/>
      <c r="AB635" s="73">
        <v>1669.3</v>
      </c>
      <c r="AC635" s="73">
        <v>4419</v>
      </c>
      <c r="AD635" s="73">
        <v>265</v>
      </c>
      <c r="AE635" s="73">
        <v>56</v>
      </c>
      <c r="AF635" s="73">
        <v>7</v>
      </c>
      <c r="AG635" s="73">
        <v>1</v>
      </c>
      <c r="AH635" s="73">
        <v>9</v>
      </c>
      <c r="AI635" s="105">
        <v>4757</v>
      </c>
      <c r="AJ635" s="105">
        <v>338</v>
      </c>
      <c r="AK635" s="105">
        <v>73</v>
      </c>
      <c r="AL635" s="105">
        <v>17</v>
      </c>
      <c r="AM635" s="105">
        <v>10</v>
      </c>
      <c r="AN635" s="105">
        <v>9</v>
      </c>
      <c r="AQ635" s="73"/>
      <c r="AT635" s="73"/>
      <c r="AU635" s="73">
        <v>1</v>
      </c>
      <c r="AY635" s="73"/>
      <c r="AZ635" s="7"/>
    </row>
    <row r="636" spans="1:52" ht="16.5">
      <c r="A636" s="64">
        <v>39319</v>
      </c>
      <c r="B636" s="63">
        <f t="shared" si="9"/>
        <v>237</v>
      </c>
      <c r="C636" s="71">
        <v>0.678241</v>
      </c>
      <c r="D636" s="72">
        <v>0.678241</v>
      </c>
      <c r="E636" s="49"/>
      <c r="F636">
        <v>39.38958088</v>
      </c>
      <c r="G636">
        <v>-78.4658587</v>
      </c>
      <c r="H636" s="105">
        <v>16.063</v>
      </c>
      <c r="I636" s="73"/>
      <c r="M636" s="105">
        <v>2891.774550000002</v>
      </c>
      <c r="N636" s="105">
        <v>13.2</v>
      </c>
      <c r="O636" s="105">
        <v>67.2</v>
      </c>
      <c r="P636" s="73">
        <v>75.6502</v>
      </c>
      <c r="R636" s="73"/>
      <c r="S636" s="73"/>
      <c r="T636" s="73"/>
      <c r="U636" s="73"/>
      <c r="V636" s="73"/>
      <c r="W636" s="73"/>
      <c r="X636" s="73"/>
      <c r="Y636" s="73"/>
      <c r="Z636" s="73"/>
      <c r="AA636" s="73"/>
      <c r="AB636" s="73">
        <v>1663.6</v>
      </c>
      <c r="AC636" s="73">
        <v>4470</v>
      </c>
      <c r="AD636" s="73">
        <v>232</v>
      </c>
      <c r="AE636" s="73">
        <v>74</v>
      </c>
      <c r="AF636" s="73">
        <v>10</v>
      </c>
      <c r="AG636" s="73">
        <v>1</v>
      </c>
      <c r="AH636" s="73">
        <v>7</v>
      </c>
      <c r="AI636" s="105">
        <v>4794</v>
      </c>
      <c r="AJ636" s="105">
        <v>324</v>
      </c>
      <c r="AK636" s="105">
        <v>92</v>
      </c>
      <c r="AL636" s="105">
        <v>18</v>
      </c>
      <c r="AM636" s="105">
        <v>8</v>
      </c>
      <c r="AN636" s="105">
        <v>7</v>
      </c>
      <c r="AQ636" s="73"/>
      <c r="AT636" s="73"/>
      <c r="AU636" s="73">
        <v>1</v>
      </c>
      <c r="AY636" s="73"/>
      <c r="AZ636" s="7"/>
    </row>
    <row r="637" spans="1:52" ht="16.5">
      <c r="A637" s="64">
        <v>39319</v>
      </c>
      <c r="B637" s="63">
        <f t="shared" si="9"/>
        <v>237</v>
      </c>
      <c r="C637" s="71">
        <v>0.678356</v>
      </c>
      <c r="D637" s="72">
        <v>0.678356</v>
      </c>
      <c r="E637" s="49"/>
      <c r="F637">
        <v>39.39486093</v>
      </c>
      <c r="G637">
        <v>-78.47275593</v>
      </c>
      <c r="H637" s="105">
        <v>16.058</v>
      </c>
      <c r="I637" s="73"/>
      <c r="M637" s="105">
        <v>2894.935300000001</v>
      </c>
      <c r="N637" s="105">
        <v>13.1</v>
      </c>
      <c r="O637" s="105">
        <v>68</v>
      </c>
      <c r="P637" s="73">
        <v>76.037</v>
      </c>
      <c r="R637" s="73">
        <v>0.000107</v>
      </c>
      <c r="S637" s="106">
        <v>7.23E-05</v>
      </c>
      <c r="T637" s="106">
        <v>3.94E-05</v>
      </c>
      <c r="U637" s="106">
        <v>1E-05</v>
      </c>
      <c r="V637" s="106">
        <v>7.38E-06</v>
      </c>
      <c r="W637" s="106">
        <v>5.99E-06</v>
      </c>
      <c r="X637" s="73">
        <v>711.9</v>
      </c>
      <c r="Y637" s="73">
        <v>307.8</v>
      </c>
      <c r="Z637" s="73">
        <v>300.6</v>
      </c>
      <c r="AA637" s="73">
        <v>30.6</v>
      </c>
      <c r="AB637" s="73">
        <v>1670</v>
      </c>
      <c r="AC637" s="73">
        <v>4526</v>
      </c>
      <c r="AD637" s="73">
        <v>249</v>
      </c>
      <c r="AE637" s="73">
        <v>76</v>
      </c>
      <c r="AF637" s="73">
        <v>6</v>
      </c>
      <c r="AG637" s="73">
        <v>4</v>
      </c>
      <c r="AH637" s="73">
        <v>2</v>
      </c>
      <c r="AI637" s="105">
        <v>4863</v>
      </c>
      <c r="AJ637" s="105">
        <v>337</v>
      </c>
      <c r="AK637" s="105">
        <v>88</v>
      </c>
      <c r="AL637" s="105">
        <v>12</v>
      </c>
      <c r="AM637" s="105">
        <v>6</v>
      </c>
      <c r="AN637" s="105">
        <v>2</v>
      </c>
      <c r="AQ637" s="73"/>
      <c r="AT637" s="73"/>
      <c r="AU637" s="73">
        <v>1</v>
      </c>
      <c r="AY637" s="73"/>
      <c r="AZ637" s="7"/>
    </row>
    <row r="638" spans="1:52" ht="16.5">
      <c r="A638" s="64">
        <v>39319</v>
      </c>
      <c r="B638" s="63">
        <f t="shared" si="9"/>
        <v>237</v>
      </c>
      <c r="C638" s="71">
        <v>0.678472</v>
      </c>
      <c r="D638" s="72">
        <v>0.678472</v>
      </c>
      <c r="E638" s="49"/>
      <c r="F638">
        <v>39.4001869</v>
      </c>
      <c r="G638">
        <v>-78.47971314</v>
      </c>
      <c r="H638" s="105">
        <v>16.08</v>
      </c>
      <c r="I638" s="73"/>
      <c r="M638" s="105">
        <v>2881.028000000002</v>
      </c>
      <c r="N638" s="105">
        <v>13.3</v>
      </c>
      <c r="O638" s="105">
        <v>68.7</v>
      </c>
      <c r="P638" s="73">
        <v>76.3236</v>
      </c>
      <c r="R638" s="73"/>
      <c r="S638" s="73"/>
      <c r="T638" s="73"/>
      <c r="U638" s="73"/>
      <c r="V638" s="73"/>
      <c r="W638" s="73"/>
      <c r="X638" s="73"/>
      <c r="Y638" s="73"/>
      <c r="Z638" s="73"/>
      <c r="AA638" s="73"/>
      <c r="AB638" s="73">
        <v>1705</v>
      </c>
      <c r="AC638" s="73">
        <v>4539</v>
      </c>
      <c r="AD638" s="73">
        <v>237</v>
      </c>
      <c r="AE638" s="73">
        <v>74</v>
      </c>
      <c r="AF638" s="73">
        <v>4</v>
      </c>
      <c r="AG638" s="73">
        <v>2</v>
      </c>
      <c r="AH638" s="73">
        <v>7</v>
      </c>
      <c r="AI638" s="105">
        <v>4863</v>
      </c>
      <c r="AJ638" s="105">
        <v>324</v>
      </c>
      <c r="AK638" s="105">
        <v>87</v>
      </c>
      <c r="AL638" s="105">
        <v>13</v>
      </c>
      <c r="AM638" s="105">
        <v>9</v>
      </c>
      <c r="AN638" s="105">
        <v>7</v>
      </c>
      <c r="AQ638" s="73"/>
      <c r="AT638" s="73"/>
      <c r="AU638" s="73">
        <v>1</v>
      </c>
      <c r="AY638" s="73"/>
      <c r="AZ638" s="7"/>
    </row>
    <row r="639" spans="1:52" ht="16.5">
      <c r="A639" s="64">
        <v>39319</v>
      </c>
      <c r="B639" s="63">
        <f t="shared" si="9"/>
        <v>237</v>
      </c>
      <c r="C639" s="71">
        <v>0.678588</v>
      </c>
      <c r="D639" s="72">
        <v>0.678588</v>
      </c>
      <c r="E639" s="49"/>
      <c r="F639">
        <v>39.40551287</v>
      </c>
      <c r="G639">
        <v>-78.48667034</v>
      </c>
      <c r="H639" s="105">
        <v>16.089</v>
      </c>
      <c r="I639" s="73"/>
      <c r="M639" s="105">
        <v>2875.3386500000015</v>
      </c>
      <c r="N639" s="105">
        <v>13.3</v>
      </c>
      <c r="O639" s="105">
        <v>68.9</v>
      </c>
      <c r="P639" s="73">
        <v>76.9826</v>
      </c>
      <c r="R639" s="73"/>
      <c r="S639" s="73"/>
      <c r="T639" s="73"/>
      <c r="U639" s="73"/>
      <c r="V639" s="73"/>
      <c r="W639" s="73"/>
      <c r="X639" s="73"/>
      <c r="Y639" s="73"/>
      <c r="Z639" s="73"/>
      <c r="AA639" s="73"/>
      <c r="AB639" s="73">
        <v>1694.3</v>
      </c>
      <c r="AC639" s="73">
        <v>4599</v>
      </c>
      <c r="AD639" s="73">
        <v>262</v>
      </c>
      <c r="AE639" s="73">
        <v>86</v>
      </c>
      <c r="AF639" s="73">
        <v>9</v>
      </c>
      <c r="AG639" s="73">
        <v>1</v>
      </c>
      <c r="AH639" s="73">
        <v>7</v>
      </c>
      <c r="AI639" s="105">
        <v>4964</v>
      </c>
      <c r="AJ639" s="105">
        <v>365</v>
      </c>
      <c r="AK639" s="105">
        <v>103</v>
      </c>
      <c r="AL639" s="105">
        <v>17</v>
      </c>
      <c r="AM639" s="105">
        <v>8</v>
      </c>
      <c r="AN639" s="105">
        <v>7</v>
      </c>
      <c r="AQ639" s="73"/>
      <c r="AT639" s="73"/>
      <c r="AU639" s="73">
        <v>1</v>
      </c>
      <c r="AY639" s="73"/>
      <c r="AZ639" s="7"/>
    </row>
    <row r="640" spans="1:52" ht="16.5">
      <c r="A640" s="64">
        <v>39319</v>
      </c>
      <c r="B640" s="63">
        <f t="shared" si="9"/>
        <v>237</v>
      </c>
      <c r="C640" s="71">
        <v>0.678704</v>
      </c>
      <c r="D640" s="72">
        <v>0.678704</v>
      </c>
      <c r="E640" s="49"/>
      <c r="F640">
        <v>39.41083883</v>
      </c>
      <c r="G640">
        <v>-78.49362755</v>
      </c>
      <c r="H640" s="105">
        <v>16.081</v>
      </c>
      <c r="I640" s="73"/>
      <c r="M640" s="105">
        <v>2880.395850000001</v>
      </c>
      <c r="N640" s="105">
        <v>13.2</v>
      </c>
      <c r="O640" s="105">
        <v>68.4</v>
      </c>
      <c r="P640" s="73">
        <v>76.4812</v>
      </c>
      <c r="R640" s="73">
        <v>0.000112</v>
      </c>
      <c r="S640" s="106">
        <v>7.35E-05</v>
      </c>
      <c r="T640" s="106">
        <v>3.99E-05</v>
      </c>
      <c r="U640" s="106">
        <v>1.08E-05</v>
      </c>
      <c r="V640" s="106">
        <v>7.75E-06</v>
      </c>
      <c r="W640" s="106">
        <v>6.72E-06</v>
      </c>
      <c r="X640" s="73">
        <v>711.7</v>
      </c>
      <c r="Y640" s="73">
        <v>307.7</v>
      </c>
      <c r="Z640" s="73">
        <v>300.4</v>
      </c>
      <c r="AA640" s="73">
        <v>30.7</v>
      </c>
      <c r="AB640" s="73">
        <v>1642.6</v>
      </c>
      <c r="AC640" s="73">
        <v>4444</v>
      </c>
      <c r="AD640" s="73">
        <v>260</v>
      </c>
      <c r="AE640" s="73">
        <v>71</v>
      </c>
      <c r="AF640" s="73">
        <v>13</v>
      </c>
      <c r="AG640" s="73">
        <v>7</v>
      </c>
      <c r="AH640" s="73">
        <v>5</v>
      </c>
      <c r="AI640" s="105">
        <v>4800</v>
      </c>
      <c r="AJ640" s="105">
        <v>356</v>
      </c>
      <c r="AK640" s="105">
        <v>96</v>
      </c>
      <c r="AL640" s="105">
        <v>25</v>
      </c>
      <c r="AM640" s="105">
        <v>12</v>
      </c>
      <c r="AN640" s="105">
        <v>5</v>
      </c>
      <c r="AQ640" s="73"/>
      <c r="AT640" s="73"/>
      <c r="AU640" s="73">
        <v>1</v>
      </c>
      <c r="AY640" s="73"/>
      <c r="AZ640" s="7"/>
    </row>
    <row r="641" spans="1:52" ht="16.5">
      <c r="A641" s="64">
        <v>39319</v>
      </c>
      <c r="B641" s="63">
        <f t="shared" si="9"/>
        <v>237</v>
      </c>
      <c r="C641" s="71">
        <v>0.678819</v>
      </c>
      <c r="D641" s="72">
        <v>0.678819</v>
      </c>
      <c r="E641" s="49"/>
      <c r="F641">
        <v>39.41611889</v>
      </c>
      <c r="G641">
        <v>-78.50052478</v>
      </c>
      <c r="H641" s="105">
        <v>16.078</v>
      </c>
      <c r="I641" s="73"/>
      <c r="M641" s="105">
        <v>2882.292300000001</v>
      </c>
      <c r="N641" s="105">
        <v>13.2</v>
      </c>
      <c r="O641" s="105">
        <v>64.2</v>
      </c>
      <c r="P641" s="73">
        <v>76.3952</v>
      </c>
      <c r="R641" s="73"/>
      <c r="S641" s="73"/>
      <c r="T641" s="73"/>
      <c r="U641" s="73"/>
      <c r="V641" s="73"/>
      <c r="W641" s="73"/>
      <c r="X641" s="73"/>
      <c r="Y641" s="73"/>
      <c r="Z641" s="73"/>
      <c r="AA641" s="73"/>
      <c r="AB641" s="73">
        <v>1593.8</v>
      </c>
      <c r="AC641" s="73">
        <v>4560</v>
      </c>
      <c r="AD641" s="73">
        <v>255</v>
      </c>
      <c r="AE641" s="73">
        <v>80</v>
      </c>
      <c r="AF641" s="73">
        <v>9</v>
      </c>
      <c r="AG641" s="73">
        <v>1</v>
      </c>
      <c r="AH641" s="73">
        <v>7</v>
      </c>
      <c r="AI641" s="105">
        <v>4912</v>
      </c>
      <c r="AJ641" s="105">
        <v>352</v>
      </c>
      <c r="AK641" s="105">
        <v>97</v>
      </c>
      <c r="AL641" s="105">
        <v>17</v>
      </c>
      <c r="AM641" s="105">
        <v>8</v>
      </c>
      <c r="AN641" s="105">
        <v>7</v>
      </c>
      <c r="AQ641" s="73"/>
      <c r="AT641" s="73"/>
      <c r="AU641" s="73">
        <v>1</v>
      </c>
      <c r="AY641" s="73"/>
      <c r="AZ641" s="7"/>
    </row>
    <row r="642" spans="1:52" ht="16.5">
      <c r="A642" s="64">
        <v>39319</v>
      </c>
      <c r="B642" s="63">
        <f t="shared" si="9"/>
        <v>237</v>
      </c>
      <c r="C642" s="71">
        <v>0.678935</v>
      </c>
      <c r="D642" s="72">
        <v>0.678935</v>
      </c>
      <c r="E642" s="49"/>
      <c r="F642">
        <v>39.42144485</v>
      </c>
      <c r="G642">
        <v>-78.50748199</v>
      </c>
      <c r="H642" s="105">
        <v>16.084</v>
      </c>
      <c r="I642" s="73"/>
      <c r="M642" s="105">
        <v>2878.4994000000006</v>
      </c>
      <c r="N642" s="105">
        <v>13.4</v>
      </c>
      <c r="O642" s="105">
        <v>62</v>
      </c>
      <c r="P642" s="73">
        <v>76.1946</v>
      </c>
      <c r="R642" s="73"/>
      <c r="S642" s="73"/>
      <c r="T642" s="73"/>
      <c r="U642" s="73"/>
      <c r="V642" s="73"/>
      <c r="W642" s="73"/>
      <c r="X642" s="73"/>
      <c r="Y642" s="73"/>
      <c r="Z642" s="73"/>
      <c r="AA642" s="73"/>
      <c r="AB642" s="73">
        <v>1513</v>
      </c>
      <c r="AC642" s="73">
        <v>4587</v>
      </c>
      <c r="AD642" s="73">
        <v>251</v>
      </c>
      <c r="AE642" s="73">
        <v>85</v>
      </c>
      <c r="AF642" s="73">
        <v>10</v>
      </c>
      <c r="AG642" s="73">
        <v>9</v>
      </c>
      <c r="AH642" s="73">
        <v>10</v>
      </c>
      <c r="AI642" s="105">
        <v>4952</v>
      </c>
      <c r="AJ642" s="105">
        <v>365</v>
      </c>
      <c r="AK642" s="105">
        <v>114</v>
      </c>
      <c r="AL642" s="105">
        <v>29</v>
      </c>
      <c r="AM642" s="105">
        <v>19</v>
      </c>
      <c r="AN642" s="105">
        <v>10</v>
      </c>
      <c r="AQ642" s="73"/>
      <c r="AT642" s="73"/>
      <c r="AU642" s="73">
        <v>1</v>
      </c>
      <c r="AY642" s="73"/>
      <c r="AZ642" s="7"/>
    </row>
    <row r="643" spans="1:52" ht="16.5">
      <c r="A643" s="64">
        <v>39319</v>
      </c>
      <c r="B643" s="63">
        <f t="shared" si="9"/>
        <v>237</v>
      </c>
      <c r="C643" s="71">
        <v>0.679051</v>
      </c>
      <c r="D643" s="72">
        <v>0.679051</v>
      </c>
      <c r="E643" s="49"/>
      <c r="F643">
        <v>39.42677082</v>
      </c>
      <c r="G643">
        <v>-78.5144392</v>
      </c>
      <c r="H643" s="105">
        <v>16.081</v>
      </c>
      <c r="I643" s="73"/>
      <c r="M643" s="105">
        <v>2880.395850000001</v>
      </c>
      <c r="N643" s="105">
        <v>13.4</v>
      </c>
      <c r="O643" s="105">
        <v>60</v>
      </c>
      <c r="P643" s="73">
        <v>75.7648</v>
      </c>
      <c r="R643" s="73">
        <v>0.000107</v>
      </c>
      <c r="S643" s="106">
        <v>7.01E-05</v>
      </c>
      <c r="T643" s="106">
        <v>3.87E-05</v>
      </c>
      <c r="U643" s="106">
        <v>9.83E-06</v>
      </c>
      <c r="V643" s="106">
        <v>7.51E-06</v>
      </c>
      <c r="W643" s="106">
        <v>5.99E-06</v>
      </c>
      <c r="X643" s="73">
        <v>712</v>
      </c>
      <c r="Y643" s="73">
        <v>307.6</v>
      </c>
      <c r="Z643" s="73">
        <v>300.2</v>
      </c>
      <c r="AA643" s="73">
        <v>30.7</v>
      </c>
      <c r="AB643" s="73">
        <v>1486.3</v>
      </c>
      <c r="AC643" s="73">
        <v>4510</v>
      </c>
      <c r="AD643" s="73">
        <v>268</v>
      </c>
      <c r="AE643" s="73">
        <v>61</v>
      </c>
      <c r="AF643" s="73">
        <v>21</v>
      </c>
      <c r="AG643" s="73">
        <v>4</v>
      </c>
      <c r="AH643" s="73">
        <v>5</v>
      </c>
      <c r="AI643" s="105">
        <v>4869</v>
      </c>
      <c r="AJ643" s="105">
        <v>359</v>
      </c>
      <c r="AK643" s="105">
        <v>91</v>
      </c>
      <c r="AL643" s="105">
        <v>30</v>
      </c>
      <c r="AM643" s="105">
        <v>9</v>
      </c>
      <c r="AN643" s="105">
        <v>5</v>
      </c>
      <c r="AQ643" s="73"/>
      <c r="AT643" s="73"/>
      <c r="AU643" s="73">
        <v>1</v>
      </c>
      <c r="AY643" s="73"/>
      <c r="AZ643" s="7"/>
    </row>
    <row r="644" spans="1:52" ht="16.5">
      <c r="A644" s="64">
        <v>39319</v>
      </c>
      <c r="B644" s="63">
        <f t="shared" si="9"/>
        <v>237</v>
      </c>
      <c r="C644" s="71">
        <v>0.679167</v>
      </c>
      <c r="D644" s="72">
        <v>0.679167</v>
      </c>
      <c r="E644" s="49"/>
      <c r="F644">
        <v>39.43209679</v>
      </c>
      <c r="G644">
        <v>-78.5213964</v>
      </c>
      <c r="H644" s="105">
        <v>16.063</v>
      </c>
      <c r="I644" s="73"/>
      <c r="M644" s="105">
        <v>2891.774550000002</v>
      </c>
      <c r="N644" s="105">
        <v>13.3</v>
      </c>
      <c r="O644" s="105">
        <v>58</v>
      </c>
      <c r="P644" s="73">
        <v>74.6759</v>
      </c>
      <c r="R644" s="73"/>
      <c r="S644" s="73"/>
      <c r="T644" s="73"/>
      <c r="U644" s="73"/>
      <c r="V644" s="73"/>
      <c r="W644" s="73"/>
      <c r="X644" s="73"/>
      <c r="Y644" s="73"/>
      <c r="Z644" s="73"/>
      <c r="AA644" s="73"/>
      <c r="AB644" s="73">
        <v>1429.1</v>
      </c>
      <c r="AC644" s="73">
        <v>4383</v>
      </c>
      <c r="AD644" s="73">
        <v>263</v>
      </c>
      <c r="AE644" s="73">
        <v>69</v>
      </c>
      <c r="AF644" s="73">
        <v>7</v>
      </c>
      <c r="AG644" s="73">
        <v>4</v>
      </c>
      <c r="AH644" s="73">
        <v>12</v>
      </c>
      <c r="AI644" s="105">
        <v>4738</v>
      </c>
      <c r="AJ644" s="105">
        <v>355</v>
      </c>
      <c r="AK644" s="105">
        <v>92</v>
      </c>
      <c r="AL644" s="105">
        <v>23</v>
      </c>
      <c r="AM644" s="105">
        <v>16</v>
      </c>
      <c r="AN644" s="105">
        <v>12</v>
      </c>
      <c r="AQ644" s="73"/>
      <c r="AT644" s="73"/>
      <c r="AU644" s="73">
        <v>1</v>
      </c>
      <c r="AY644" s="73"/>
      <c r="AZ644" s="7"/>
    </row>
    <row r="645" spans="1:52" ht="16.5">
      <c r="A645" s="64">
        <v>39319</v>
      </c>
      <c r="B645" s="63">
        <f t="shared" si="9"/>
        <v>237</v>
      </c>
      <c r="C645" s="71">
        <v>0.679282</v>
      </c>
      <c r="D645" s="72">
        <v>0.679282</v>
      </c>
      <c r="E645" s="49"/>
      <c r="F645">
        <v>39.43737684</v>
      </c>
      <c r="G645">
        <v>-78.52829363</v>
      </c>
      <c r="H645" s="105">
        <v>16.061</v>
      </c>
      <c r="I645" s="73"/>
      <c r="M645" s="105">
        <v>2893.038850000001</v>
      </c>
      <c r="N645" s="105">
        <v>13.4</v>
      </c>
      <c r="O645" s="105">
        <v>57.1</v>
      </c>
      <c r="P645" s="73">
        <v>74.375</v>
      </c>
      <c r="R645" s="73"/>
      <c r="S645" s="73"/>
      <c r="T645" s="73"/>
      <c r="U645" s="73"/>
      <c r="V645" s="73"/>
      <c r="W645" s="73"/>
      <c r="X645" s="73"/>
      <c r="Y645" s="73"/>
      <c r="Z645" s="73"/>
      <c r="AA645" s="73"/>
      <c r="AB645" s="73">
        <v>1389</v>
      </c>
      <c r="AC645" s="73">
        <v>4373</v>
      </c>
      <c r="AD645" s="73">
        <v>239</v>
      </c>
      <c r="AE645" s="73">
        <v>59</v>
      </c>
      <c r="AF645" s="73">
        <v>10</v>
      </c>
      <c r="AG645" s="73">
        <v>4</v>
      </c>
      <c r="AH645" s="73">
        <v>8</v>
      </c>
      <c r="AI645" s="105">
        <v>4693</v>
      </c>
      <c r="AJ645" s="105">
        <v>320</v>
      </c>
      <c r="AK645" s="105">
        <v>81</v>
      </c>
      <c r="AL645" s="105">
        <v>22</v>
      </c>
      <c r="AM645" s="105">
        <v>12</v>
      </c>
      <c r="AN645" s="105">
        <v>8</v>
      </c>
      <c r="AQ645" s="73"/>
      <c r="AT645" s="73"/>
      <c r="AU645" s="73">
        <v>1</v>
      </c>
      <c r="AY645" s="73"/>
      <c r="AZ645" s="7"/>
    </row>
    <row r="646" spans="1:52" ht="16.5">
      <c r="A646" s="64">
        <v>39319</v>
      </c>
      <c r="B646" s="63">
        <f t="shared" si="9"/>
        <v>237</v>
      </c>
      <c r="C646" s="71">
        <v>0.679398</v>
      </c>
      <c r="D646" s="72">
        <v>0.679398</v>
      </c>
      <c r="E646" s="49"/>
      <c r="F646">
        <v>39.44270281</v>
      </c>
      <c r="G646">
        <v>-78.53525084</v>
      </c>
      <c r="H646" s="105">
        <v>16.073</v>
      </c>
      <c r="I646" s="73"/>
      <c r="M646" s="105">
        <v>2885.45305</v>
      </c>
      <c r="N646" s="105">
        <v>13.6</v>
      </c>
      <c r="O646" s="105">
        <v>53.1</v>
      </c>
      <c r="P646" s="73">
        <v>73.6013</v>
      </c>
      <c r="R646" s="106">
        <v>9.38E-05</v>
      </c>
      <c r="S646" s="106">
        <v>6.18E-05</v>
      </c>
      <c r="T646" s="106">
        <v>3.47E-05</v>
      </c>
      <c r="U646" s="106">
        <v>8.57E-06</v>
      </c>
      <c r="V646" s="106">
        <v>6.89E-06</v>
      </c>
      <c r="W646" s="106">
        <v>5.92E-06</v>
      </c>
      <c r="X646" s="73">
        <v>711.3</v>
      </c>
      <c r="Y646" s="73">
        <v>307.5</v>
      </c>
      <c r="Z646" s="73">
        <v>300.1</v>
      </c>
      <c r="AA646" s="73">
        <v>29.1</v>
      </c>
      <c r="AB646" s="73">
        <v>1300.8</v>
      </c>
      <c r="AC646" s="73">
        <v>4423</v>
      </c>
      <c r="AD646" s="73">
        <v>245</v>
      </c>
      <c r="AE646" s="73">
        <v>80</v>
      </c>
      <c r="AF646" s="73">
        <v>4</v>
      </c>
      <c r="AG646" s="73">
        <v>3</v>
      </c>
      <c r="AH646" s="73">
        <v>9</v>
      </c>
      <c r="AI646" s="105">
        <v>4764</v>
      </c>
      <c r="AJ646" s="105">
        <v>341</v>
      </c>
      <c r="AK646" s="105">
        <v>96</v>
      </c>
      <c r="AL646" s="105">
        <v>16</v>
      </c>
      <c r="AM646" s="105">
        <v>12</v>
      </c>
      <c r="AN646" s="105">
        <v>9</v>
      </c>
      <c r="AQ646" s="73"/>
      <c r="AT646" s="73"/>
      <c r="AU646" s="73">
        <v>1</v>
      </c>
      <c r="AY646" s="73"/>
      <c r="AZ646" s="7"/>
    </row>
    <row r="647" spans="1:52" ht="16.5">
      <c r="A647" s="64">
        <v>39319</v>
      </c>
      <c r="B647" s="63">
        <f t="shared" si="9"/>
        <v>237</v>
      </c>
      <c r="C647" s="71">
        <v>0.679514</v>
      </c>
      <c r="D647" s="72">
        <v>0.679514</v>
      </c>
      <c r="E647" s="49"/>
      <c r="F647">
        <v>39.44802878</v>
      </c>
      <c r="G647">
        <v>-78.54220805</v>
      </c>
      <c r="H647" s="105">
        <v>16.066</v>
      </c>
      <c r="I647" s="73"/>
      <c r="M647" s="105">
        <v>2889.8781000000017</v>
      </c>
      <c r="N647" s="105">
        <v>13.5</v>
      </c>
      <c r="O647" s="105">
        <v>52.1</v>
      </c>
      <c r="P647" s="73">
        <v>73.2001</v>
      </c>
      <c r="R647" s="73"/>
      <c r="S647" s="73"/>
      <c r="T647" s="73"/>
      <c r="U647" s="73"/>
      <c r="V647" s="73"/>
      <c r="W647" s="73"/>
      <c r="X647" s="73"/>
      <c r="Y647" s="73"/>
      <c r="Z647" s="73"/>
      <c r="AA647" s="73"/>
      <c r="AB647" s="73">
        <v>1294</v>
      </c>
      <c r="AC647" s="73">
        <v>4296</v>
      </c>
      <c r="AD647" s="73">
        <v>247</v>
      </c>
      <c r="AE647" s="73">
        <v>67</v>
      </c>
      <c r="AF647" s="73">
        <v>8</v>
      </c>
      <c r="AG647" s="73">
        <v>3</v>
      </c>
      <c r="AH647" s="73">
        <v>3</v>
      </c>
      <c r="AI647" s="105">
        <v>4624</v>
      </c>
      <c r="AJ647" s="105">
        <v>328</v>
      </c>
      <c r="AK647" s="105">
        <v>81</v>
      </c>
      <c r="AL647" s="105">
        <v>14</v>
      </c>
      <c r="AM647" s="105">
        <v>6</v>
      </c>
      <c r="AN647" s="105">
        <v>3</v>
      </c>
      <c r="AQ647" s="73"/>
      <c r="AT647" s="73"/>
      <c r="AU647" s="73">
        <v>1</v>
      </c>
      <c r="AY647" s="73"/>
      <c r="AZ647" s="7"/>
    </row>
    <row r="648" spans="1:52" ht="16.5">
      <c r="A648" s="64">
        <v>39319</v>
      </c>
      <c r="B648" s="63">
        <f t="shared" si="9"/>
        <v>237</v>
      </c>
      <c r="C648" s="71">
        <v>0.67963</v>
      </c>
      <c r="D648" s="72">
        <v>0.67963</v>
      </c>
      <c r="E648" s="49"/>
      <c r="F648">
        <v>39.45335475</v>
      </c>
      <c r="G648">
        <v>-78.54916525</v>
      </c>
      <c r="H648" s="105">
        <v>16.066</v>
      </c>
      <c r="I648" s="73"/>
      <c r="M648" s="105">
        <v>2889.8781000000017</v>
      </c>
      <c r="N648" s="105">
        <v>13.5</v>
      </c>
      <c r="O648" s="105">
        <v>53</v>
      </c>
      <c r="P648" s="73">
        <v>72.5554</v>
      </c>
      <c r="R648" s="73"/>
      <c r="S648" s="73"/>
      <c r="T648" s="73"/>
      <c r="U648" s="73"/>
      <c r="V648" s="73"/>
      <c r="W648" s="73"/>
      <c r="X648" s="73"/>
      <c r="Y648" s="73"/>
      <c r="Z648" s="73"/>
      <c r="AA648" s="73"/>
      <c r="AB648" s="73">
        <v>1320.3</v>
      </c>
      <c r="AC648" s="73">
        <v>4342</v>
      </c>
      <c r="AD648" s="73">
        <v>243</v>
      </c>
      <c r="AE648" s="73">
        <v>72</v>
      </c>
      <c r="AF648" s="73">
        <v>8</v>
      </c>
      <c r="AG648" s="73">
        <v>2</v>
      </c>
      <c r="AH648" s="73">
        <v>11</v>
      </c>
      <c r="AI648" s="105">
        <v>4678</v>
      </c>
      <c r="AJ648" s="105">
        <v>336</v>
      </c>
      <c r="AK648" s="105">
        <v>93</v>
      </c>
      <c r="AL648" s="105">
        <v>21</v>
      </c>
      <c r="AM648" s="105">
        <v>13</v>
      </c>
      <c r="AN648" s="105">
        <v>11</v>
      </c>
      <c r="AQ648" s="73"/>
      <c r="AT648" s="73"/>
      <c r="AU648" s="73">
        <v>1</v>
      </c>
      <c r="AY648" s="73"/>
      <c r="AZ648" s="7"/>
    </row>
    <row r="649" spans="1:52" ht="16.5">
      <c r="A649" s="64">
        <v>39319</v>
      </c>
      <c r="B649" s="63">
        <f t="shared" si="9"/>
        <v>237</v>
      </c>
      <c r="C649" s="71">
        <v>0.679745</v>
      </c>
      <c r="D649" s="72">
        <v>0.679745</v>
      </c>
      <c r="E649" s="49"/>
      <c r="F649">
        <v>39.4586348</v>
      </c>
      <c r="G649">
        <v>-78.55606249</v>
      </c>
      <c r="H649" s="105">
        <v>16.082</v>
      </c>
      <c r="I649" s="73"/>
      <c r="M649" s="105">
        <v>2879.7636999999995</v>
      </c>
      <c r="N649" s="105">
        <v>13.8</v>
      </c>
      <c r="O649" s="105">
        <v>49.9</v>
      </c>
      <c r="P649" s="73">
        <v>72.0539</v>
      </c>
      <c r="R649" s="106">
        <v>8.43E-05</v>
      </c>
      <c r="S649" s="106">
        <v>5.6E-05</v>
      </c>
      <c r="T649" s="106">
        <v>3.07E-05</v>
      </c>
      <c r="U649" s="106">
        <v>7.99E-06</v>
      </c>
      <c r="V649" s="106">
        <v>6E-06</v>
      </c>
      <c r="W649" s="106">
        <v>4.9100000000000004E-06</v>
      </c>
      <c r="X649" s="73">
        <v>711.3</v>
      </c>
      <c r="Y649" s="73">
        <v>307.3</v>
      </c>
      <c r="Z649" s="73">
        <v>299.9</v>
      </c>
      <c r="AA649" s="73">
        <v>27.7</v>
      </c>
      <c r="AB649" s="73">
        <v>1199.5</v>
      </c>
      <c r="AC649" s="73">
        <v>4412</v>
      </c>
      <c r="AD649" s="73">
        <v>233</v>
      </c>
      <c r="AE649" s="73">
        <v>61</v>
      </c>
      <c r="AF649" s="73">
        <v>9</v>
      </c>
      <c r="AG649" s="73">
        <v>4</v>
      </c>
      <c r="AH649" s="73">
        <v>7</v>
      </c>
      <c r="AI649" s="105">
        <v>4726</v>
      </c>
      <c r="AJ649" s="105">
        <v>314</v>
      </c>
      <c r="AK649" s="105">
        <v>81</v>
      </c>
      <c r="AL649" s="105">
        <v>20</v>
      </c>
      <c r="AM649" s="105">
        <v>11</v>
      </c>
      <c r="AN649" s="105">
        <v>7</v>
      </c>
      <c r="AQ649" s="73"/>
      <c r="AT649" s="73"/>
      <c r="AU649" s="73">
        <v>1</v>
      </c>
      <c r="AY649" s="73"/>
      <c r="AZ649" s="7"/>
    </row>
    <row r="650" spans="1:52" ht="16.5">
      <c r="A650" s="64">
        <v>39319</v>
      </c>
      <c r="B650" s="63">
        <f aca="true" t="shared" si="10" ref="B650:B713">31+28+31+30+31+30+31+25</f>
        <v>237</v>
      </c>
      <c r="C650" s="71">
        <v>0.679861</v>
      </c>
      <c r="D650" s="72">
        <v>0.679861</v>
      </c>
      <c r="E650" s="49"/>
      <c r="F650">
        <v>39.46396077</v>
      </c>
      <c r="G650">
        <v>-78.56301969</v>
      </c>
      <c r="H650" s="105">
        <v>16.076</v>
      </c>
      <c r="I650" s="73"/>
      <c r="M650" s="105">
        <v>2883.5566</v>
      </c>
      <c r="N650" s="105">
        <v>13.8</v>
      </c>
      <c r="O650" s="105">
        <v>47.5</v>
      </c>
      <c r="P650" s="73">
        <v>71.1369</v>
      </c>
      <c r="R650" s="73"/>
      <c r="S650" s="73"/>
      <c r="T650" s="73"/>
      <c r="U650" s="73"/>
      <c r="V650" s="73"/>
      <c r="W650" s="73"/>
      <c r="X650" s="73"/>
      <c r="Y650" s="73"/>
      <c r="Z650" s="73"/>
      <c r="AA650" s="73"/>
      <c r="AB650" s="73">
        <v>1158.7</v>
      </c>
      <c r="AC650" s="73">
        <v>4500</v>
      </c>
      <c r="AD650" s="73">
        <v>229</v>
      </c>
      <c r="AE650" s="73">
        <v>73</v>
      </c>
      <c r="AF650" s="73">
        <v>8</v>
      </c>
      <c r="AG650" s="73">
        <v>4</v>
      </c>
      <c r="AH650" s="73">
        <v>2</v>
      </c>
      <c r="AI650" s="105">
        <v>4816</v>
      </c>
      <c r="AJ650" s="105">
        <v>316</v>
      </c>
      <c r="AK650" s="105">
        <v>87</v>
      </c>
      <c r="AL650" s="105">
        <v>14</v>
      </c>
      <c r="AM650" s="105">
        <v>6</v>
      </c>
      <c r="AN650" s="105">
        <v>2</v>
      </c>
      <c r="AQ650" s="73"/>
      <c r="AT650" s="73"/>
      <c r="AU650" s="73">
        <v>1</v>
      </c>
      <c r="AY650" s="73"/>
      <c r="AZ650" s="7"/>
    </row>
    <row r="651" spans="1:52" ht="16.5">
      <c r="A651" s="64">
        <v>39319</v>
      </c>
      <c r="B651" s="63">
        <f t="shared" si="10"/>
        <v>237</v>
      </c>
      <c r="C651" s="71">
        <v>0.679977</v>
      </c>
      <c r="D651" s="72">
        <v>0.679977</v>
      </c>
      <c r="E651" s="49"/>
      <c r="F651">
        <v>39.46928674</v>
      </c>
      <c r="G651">
        <v>-78.5699769</v>
      </c>
      <c r="H651" s="105">
        <v>16.066</v>
      </c>
      <c r="I651" s="73"/>
      <c r="M651" s="105">
        <v>2889.8781000000017</v>
      </c>
      <c r="N651" s="105">
        <v>13.6</v>
      </c>
      <c r="O651" s="105">
        <v>49</v>
      </c>
      <c r="P651" s="73">
        <v>70.6928</v>
      </c>
      <c r="R651" s="73"/>
      <c r="S651" s="73"/>
      <c r="T651" s="73"/>
      <c r="U651" s="73"/>
      <c r="V651" s="73"/>
      <c r="W651" s="73"/>
      <c r="X651" s="73"/>
      <c r="Y651" s="73"/>
      <c r="Z651" s="73"/>
      <c r="AA651" s="73"/>
      <c r="AB651" s="73">
        <v>1209.1</v>
      </c>
      <c r="AC651" s="73">
        <v>4344</v>
      </c>
      <c r="AD651" s="73">
        <v>260</v>
      </c>
      <c r="AE651" s="73">
        <v>67</v>
      </c>
      <c r="AF651" s="73">
        <v>11</v>
      </c>
      <c r="AG651" s="73">
        <v>2</v>
      </c>
      <c r="AH651" s="73">
        <v>7</v>
      </c>
      <c r="AI651" s="105">
        <v>4691</v>
      </c>
      <c r="AJ651" s="105">
        <v>347</v>
      </c>
      <c r="AK651" s="105">
        <v>87</v>
      </c>
      <c r="AL651" s="105">
        <v>20</v>
      </c>
      <c r="AM651" s="105">
        <v>9</v>
      </c>
      <c r="AN651" s="105">
        <v>7</v>
      </c>
      <c r="AQ651" s="73"/>
      <c r="AT651" s="73"/>
      <c r="AU651" s="73">
        <v>0</v>
      </c>
      <c r="AY651" s="73"/>
      <c r="AZ651" s="7"/>
    </row>
    <row r="652" spans="1:52" ht="16.5">
      <c r="A652" s="64">
        <v>39319</v>
      </c>
      <c r="B652" s="63">
        <f t="shared" si="10"/>
        <v>237</v>
      </c>
      <c r="C652" s="71">
        <v>0.680093</v>
      </c>
      <c r="D652" s="72">
        <v>0.680093</v>
      </c>
      <c r="E652" s="49"/>
      <c r="F652">
        <v>39.4746127</v>
      </c>
      <c r="G652">
        <v>-78.57693411</v>
      </c>
      <c r="H652" s="105">
        <v>16.083</v>
      </c>
      <c r="I652" s="73"/>
      <c r="M652" s="105">
        <v>2879.131550000002</v>
      </c>
      <c r="N652" s="105">
        <v>14.1</v>
      </c>
      <c r="O652" s="105">
        <v>42</v>
      </c>
      <c r="P652" s="73">
        <v>69.7185</v>
      </c>
      <c r="R652" s="106">
        <v>8.11E-05</v>
      </c>
      <c r="S652" s="106">
        <v>5.4E-05</v>
      </c>
      <c r="T652" s="106">
        <v>3.13E-05</v>
      </c>
      <c r="U652" s="106">
        <v>8.14E-06</v>
      </c>
      <c r="V652" s="106">
        <v>5.88E-06</v>
      </c>
      <c r="W652" s="106">
        <v>4.86E-06</v>
      </c>
      <c r="X652" s="73">
        <v>711.6</v>
      </c>
      <c r="Y652" s="73">
        <v>307.2</v>
      </c>
      <c r="Z652" s="73">
        <v>299.8</v>
      </c>
      <c r="AA652" s="73">
        <v>26.7</v>
      </c>
      <c r="AB652" s="73">
        <v>993.8</v>
      </c>
      <c r="AC652" s="73">
        <v>4241</v>
      </c>
      <c r="AD652" s="73">
        <v>251</v>
      </c>
      <c r="AE652" s="73">
        <v>79</v>
      </c>
      <c r="AF652" s="73">
        <v>13</v>
      </c>
      <c r="AG652" s="73">
        <v>5</v>
      </c>
      <c r="AH652" s="73">
        <v>5</v>
      </c>
      <c r="AI652" s="105">
        <v>4594</v>
      </c>
      <c r="AJ652" s="105">
        <v>353</v>
      </c>
      <c r="AK652" s="105">
        <v>102</v>
      </c>
      <c r="AL652" s="105">
        <v>23</v>
      </c>
      <c r="AM652" s="105">
        <v>10</v>
      </c>
      <c r="AN652" s="105">
        <v>5</v>
      </c>
      <c r="AQ652" s="73"/>
      <c r="AT652" s="73">
        <v>0.213556</v>
      </c>
      <c r="AU652" s="73">
        <v>0</v>
      </c>
      <c r="AY652" s="73"/>
      <c r="AZ652" s="7"/>
    </row>
    <row r="653" spans="1:52" ht="16.5">
      <c r="A653" s="64">
        <v>39319</v>
      </c>
      <c r="B653" s="63">
        <f t="shared" si="10"/>
        <v>237</v>
      </c>
      <c r="C653" s="71">
        <v>0.680208</v>
      </c>
      <c r="D653" s="72">
        <v>0.680208</v>
      </c>
      <c r="E653" s="49"/>
      <c r="F653">
        <v>39.47989276</v>
      </c>
      <c r="G653">
        <v>-78.58383134</v>
      </c>
      <c r="H653" s="105">
        <v>16.095</v>
      </c>
      <c r="I653" s="73"/>
      <c r="M653" s="105">
        <v>2871.545750000001</v>
      </c>
      <c r="N653" s="105">
        <v>14.2</v>
      </c>
      <c r="O653" s="105">
        <v>38.2</v>
      </c>
      <c r="P653" s="73">
        <v>69.2027</v>
      </c>
      <c r="R653" s="73"/>
      <c r="S653" s="73"/>
      <c r="T653" s="73"/>
      <c r="U653" s="73"/>
      <c r="V653" s="73"/>
      <c r="W653" s="73"/>
      <c r="X653" s="73"/>
      <c r="Y653" s="73"/>
      <c r="Z653" s="73"/>
      <c r="AA653" s="73"/>
      <c r="AB653" s="73">
        <v>950.5</v>
      </c>
      <c r="AC653" s="73">
        <v>4205</v>
      </c>
      <c r="AD653" s="73">
        <v>254</v>
      </c>
      <c r="AE653" s="73">
        <v>70</v>
      </c>
      <c r="AF653" s="73">
        <v>13</v>
      </c>
      <c r="AG653" s="73">
        <v>2</v>
      </c>
      <c r="AH653" s="73">
        <v>7</v>
      </c>
      <c r="AI653" s="105">
        <v>4551</v>
      </c>
      <c r="AJ653" s="105">
        <v>346</v>
      </c>
      <c r="AK653" s="105">
        <v>92</v>
      </c>
      <c r="AL653" s="105">
        <v>22</v>
      </c>
      <c r="AM653" s="105">
        <v>9</v>
      </c>
      <c r="AN653" s="105">
        <v>7</v>
      </c>
      <c r="AQ653" s="73"/>
      <c r="AT653" s="73">
        <v>0.259046</v>
      </c>
      <c r="AU653" s="73">
        <v>0</v>
      </c>
      <c r="AY653" s="73"/>
      <c r="AZ653" s="7"/>
    </row>
    <row r="654" spans="1:52" ht="16.5">
      <c r="A654" s="64">
        <v>39319</v>
      </c>
      <c r="B654" s="63">
        <f t="shared" si="10"/>
        <v>237</v>
      </c>
      <c r="C654" s="71">
        <v>0.680324</v>
      </c>
      <c r="D654" s="72">
        <v>0.680324</v>
      </c>
      <c r="E654" s="49"/>
      <c r="F654">
        <v>39.48521873</v>
      </c>
      <c r="G654">
        <v>-78.59078854</v>
      </c>
      <c r="H654" s="105">
        <v>16.072</v>
      </c>
      <c r="I654" s="73"/>
      <c r="M654" s="105">
        <v>2886.0852000000014</v>
      </c>
      <c r="N654" s="105">
        <v>13.8</v>
      </c>
      <c r="O654" s="105">
        <v>40</v>
      </c>
      <c r="P654" s="73">
        <v>68.4863</v>
      </c>
      <c r="R654" s="73"/>
      <c r="S654" s="73"/>
      <c r="T654" s="73"/>
      <c r="U654" s="73"/>
      <c r="V654" s="73"/>
      <c r="W654" s="73"/>
      <c r="X654" s="73"/>
      <c r="Y654" s="73"/>
      <c r="Z654" s="73"/>
      <c r="AA654" s="73"/>
      <c r="AB654" s="73">
        <v>976.6</v>
      </c>
      <c r="AC654" s="73">
        <v>4292</v>
      </c>
      <c r="AD654" s="73">
        <v>259</v>
      </c>
      <c r="AE654" s="73">
        <v>73</v>
      </c>
      <c r="AF654" s="73">
        <v>15</v>
      </c>
      <c r="AG654" s="73">
        <v>2</v>
      </c>
      <c r="AH654" s="73">
        <v>7</v>
      </c>
      <c r="AI654" s="105">
        <v>4648</v>
      </c>
      <c r="AJ654" s="105">
        <v>356</v>
      </c>
      <c r="AK654" s="105">
        <v>97</v>
      </c>
      <c r="AL654" s="105">
        <v>24</v>
      </c>
      <c r="AM654" s="105">
        <v>9</v>
      </c>
      <c r="AN654" s="105">
        <v>7</v>
      </c>
      <c r="AQ654" s="73"/>
      <c r="AT654" s="73">
        <v>0.28036</v>
      </c>
      <c r="AU654" s="73">
        <v>0</v>
      </c>
      <c r="AY654" s="73"/>
      <c r="AZ654" s="7"/>
    </row>
    <row r="655" spans="1:52" ht="16.5">
      <c r="A655" s="64">
        <v>39319</v>
      </c>
      <c r="B655" s="63">
        <f t="shared" si="10"/>
        <v>237</v>
      </c>
      <c r="C655" s="71">
        <v>0.68044</v>
      </c>
      <c r="D655" s="72">
        <v>0.68044</v>
      </c>
      <c r="E655" s="49"/>
      <c r="F655">
        <v>39.49054469</v>
      </c>
      <c r="G655">
        <v>-78.59774575</v>
      </c>
      <c r="H655" s="105">
        <v>16.066</v>
      </c>
      <c r="I655" s="73"/>
      <c r="M655" s="105">
        <v>2889.8781000000017</v>
      </c>
      <c r="N655" s="105">
        <v>13.8</v>
      </c>
      <c r="O655" s="105">
        <v>41.3</v>
      </c>
      <c r="P655" s="73">
        <v>68.2141</v>
      </c>
      <c r="R655" s="106">
        <v>6.22E-05</v>
      </c>
      <c r="S655" s="106">
        <v>4.17E-05</v>
      </c>
      <c r="T655" s="106">
        <v>2.28E-05</v>
      </c>
      <c r="U655" s="106">
        <v>6.08E-06</v>
      </c>
      <c r="V655" s="106">
        <v>4.67E-06</v>
      </c>
      <c r="W655" s="106">
        <v>4.22E-06</v>
      </c>
      <c r="X655" s="73">
        <v>711.9</v>
      </c>
      <c r="Y655" s="73">
        <v>307.1</v>
      </c>
      <c r="Z655" s="73">
        <v>299.6</v>
      </c>
      <c r="AA655" s="73">
        <v>24.7</v>
      </c>
      <c r="AB655" s="73">
        <v>964.6</v>
      </c>
      <c r="AC655" s="73">
        <v>4088</v>
      </c>
      <c r="AD655" s="73">
        <v>239</v>
      </c>
      <c r="AE655" s="73">
        <v>83</v>
      </c>
      <c r="AF655" s="73">
        <v>17</v>
      </c>
      <c r="AG655" s="73">
        <v>7</v>
      </c>
      <c r="AH655" s="73">
        <v>27</v>
      </c>
      <c r="AI655" s="105">
        <v>4461</v>
      </c>
      <c r="AJ655" s="105">
        <v>373</v>
      </c>
      <c r="AK655" s="105">
        <v>134</v>
      </c>
      <c r="AL655" s="105">
        <v>51</v>
      </c>
      <c r="AM655" s="105">
        <v>34</v>
      </c>
      <c r="AN655" s="105">
        <v>27</v>
      </c>
      <c r="AQ655" s="73"/>
      <c r="AT655" s="73">
        <v>0.266942</v>
      </c>
      <c r="AU655" s="73">
        <v>0</v>
      </c>
      <c r="AY655" s="73"/>
      <c r="AZ655" s="7"/>
    </row>
    <row r="656" spans="1:52" ht="16.5">
      <c r="A656" s="64">
        <v>39319</v>
      </c>
      <c r="B656" s="63">
        <f t="shared" si="10"/>
        <v>237</v>
      </c>
      <c r="C656" s="71">
        <v>0.680556</v>
      </c>
      <c r="D656" s="72">
        <v>0.680556</v>
      </c>
      <c r="E656" s="49"/>
      <c r="F656">
        <v>39.49587066</v>
      </c>
      <c r="G656">
        <v>-78.60470296</v>
      </c>
      <c r="H656" s="105">
        <v>16.085</v>
      </c>
      <c r="I656" s="73"/>
      <c r="M656" s="105">
        <v>2877.8672499999993</v>
      </c>
      <c r="N656" s="105">
        <v>14.2</v>
      </c>
      <c r="O656" s="105">
        <v>40.2</v>
      </c>
      <c r="P656" s="73">
        <v>67.7699</v>
      </c>
      <c r="R656" s="73"/>
      <c r="S656" s="73"/>
      <c r="T656" s="73"/>
      <c r="U656" s="73"/>
      <c r="V656" s="73"/>
      <c r="W656" s="73"/>
      <c r="X656" s="73"/>
      <c r="Y656" s="73"/>
      <c r="Z656" s="73"/>
      <c r="AA656" s="73"/>
      <c r="AB656" s="73">
        <v>997.7</v>
      </c>
      <c r="AC656" s="73">
        <v>3889</v>
      </c>
      <c r="AD656" s="73">
        <v>257</v>
      </c>
      <c r="AE656" s="73">
        <v>84</v>
      </c>
      <c r="AF656" s="73">
        <v>18</v>
      </c>
      <c r="AG656" s="73">
        <v>3</v>
      </c>
      <c r="AH656" s="73">
        <v>17</v>
      </c>
      <c r="AI656" s="105">
        <v>4268</v>
      </c>
      <c r="AJ656" s="105">
        <v>379</v>
      </c>
      <c r="AK656" s="105">
        <v>122</v>
      </c>
      <c r="AL656" s="105">
        <v>38</v>
      </c>
      <c r="AM656" s="105">
        <v>20</v>
      </c>
      <c r="AN656" s="105">
        <v>17</v>
      </c>
      <c r="AQ656" s="73"/>
      <c r="AT656" s="73">
        <v>0.199677</v>
      </c>
      <c r="AU656" s="73">
        <v>0</v>
      </c>
      <c r="AY656" s="73"/>
      <c r="AZ656" s="7"/>
    </row>
    <row r="657" spans="1:52" ht="16.5">
      <c r="A657" s="64">
        <v>39319</v>
      </c>
      <c r="B657" s="63">
        <f t="shared" si="10"/>
        <v>237</v>
      </c>
      <c r="C657" s="71">
        <v>0.680671</v>
      </c>
      <c r="D657" s="72">
        <v>0.680671</v>
      </c>
      <c r="E657" s="49"/>
      <c r="F657">
        <v>39.50115072</v>
      </c>
      <c r="G657">
        <v>-78.61160019</v>
      </c>
      <c r="H657" s="105">
        <v>16.094</v>
      </c>
      <c r="I657" s="73"/>
      <c r="M657" s="105">
        <v>2872.1778999999988</v>
      </c>
      <c r="N657" s="105">
        <v>14.3</v>
      </c>
      <c r="O657" s="105">
        <v>40.5</v>
      </c>
      <c r="P657" s="73">
        <v>67.6983</v>
      </c>
      <c r="R657" s="73"/>
      <c r="S657" s="73"/>
      <c r="T657" s="73"/>
      <c r="U657" s="73"/>
      <c r="V657" s="73"/>
      <c r="W657" s="73"/>
      <c r="X657" s="73"/>
      <c r="Y657" s="73"/>
      <c r="Z657" s="73"/>
      <c r="AA657" s="73"/>
      <c r="AB657" s="73">
        <v>991.5</v>
      </c>
      <c r="AC657" s="73">
        <v>4054</v>
      </c>
      <c r="AD657" s="73">
        <v>266</v>
      </c>
      <c r="AE657" s="73">
        <v>72</v>
      </c>
      <c r="AF657" s="73">
        <v>12</v>
      </c>
      <c r="AG657" s="73">
        <v>3</v>
      </c>
      <c r="AH657" s="73">
        <v>21</v>
      </c>
      <c r="AI657" s="105">
        <v>4428</v>
      </c>
      <c r="AJ657" s="105">
        <v>374</v>
      </c>
      <c r="AK657" s="105">
        <v>108</v>
      </c>
      <c r="AL657" s="105">
        <v>36</v>
      </c>
      <c r="AM657" s="105">
        <v>24</v>
      </c>
      <c r="AN657" s="105">
        <v>21</v>
      </c>
      <c r="AQ657" s="73">
        <v>110.088</v>
      </c>
      <c r="AT657" s="73">
        <v>0.176369</v>
      </c>
      <c r="AU657" s="73">
        <v>0</v>
      </c>
      <c r="AY657" s="73"/>
      <c r="AZ657" s="7"/>
    </row>
    <row r="658" spans="1:52" ht="16.5">
      <c r="A658" s="64">
        <v>39319</v>
      </c>
      <c r="B658" s="63">
        <f t="shared" si="10"/>
        <v>237</v>
      </c>
      <c r="C658" s="71">
        <v>0.680787</v>
      </c>
      <c r="D658" s="72">
        <v>0.680787</v>
      </c>
      <c r="E658" s="49"/>
      <c r="F658">
        <v>39.50647668</v>
      </c>
      <c r="G658">
        <v>-78.6185574</v>
      </c>
      <c r="H658" s="105">
        <v>16.069</v>
      </c>
      <c r="I658" s="73"/>
      <c r="M658" s="105">
        <v>2887.9816500000015</v>
      </c>
      <c r="N658" s="105">
        <v>14.2</v>
      </c>
      <c r="O658" s="105">
        <v>38.9</v>
      </c>
      <c r="P658" s="73">
        <v>67.5694</v>
      </c>
      <c r="R658" s="106">
        <v>6E-05</v>
      </c>
      <c r="S658" s="106">
        <v>4.09E-05</v>
      </c>
      <c r="T658" s="106">
        <v>2.23E-05</v>
      </c>
      <c r="U658" s="106">
        <v>6.13E-06</v>
      </c>
      <c r="V658" s="106">
        <v>4.74E-06</v>
      </c>
      <c r="W658" s="106">
        <v>4.14E-06</v>
      </c>
      <c r="X658" s="73">
        <v>712.1</v>
      </c>
      <c r="Y658" s="73">
        <v>307</v>
      </c>
      <c r="Z658" s="73">
        <v>299.5</v>
      </c>
      <c r="AA658" s="73">
        <v>23.8</v>
      </c>
      <c r="AB658" s="73">
        <v>948.1</v>
      </c>
      <c r="AC658" s="73">
        <v>3860</v>
      </c>
      <c r="AD658" s="73">
        <v>270</v>
      </c>
      <c r="AE658" s="73">
        <v>83</v>
      </c>
      <c r="AF658" s="73">
        <v>17</v>
      </c>
      <c r="AG658" s="73">
        <v>3</v>
      </c>
      <c r="AH658" s="73">
        <v>34</v>
      </c>
      <c r="AI658" s="105">
        <v>4267</v>
      </c>
      <c r="AJ658" s="105">
        <v>407</v>
      </c>
      <c r="AK658" s="105">
        <v>137</v>
      </c>
      <c r="AL658" s="105">
        <v>54</v>
      </c>
      <c r="AM658" s="105">
        <v>37</v>
      </c>
      <c r="AN658" s="105">
        <v>34</v>
      </c>
      <c r="AQ658" s="73">
        <v>113.59</v>
      </c>
      <c r="AT658" s="73">
        <v>0.16405</v>
      </c>
      <c r="AU658" s="73">
        <v>0</v>
      </c>
      <c r="AY658" s="73"/>
      <c r="AZ658" s="7"/>
    </row>
    <row r="659" spans="1:52" ht="16.5">
      <c r="A659" s="64">
        <v>39319</v>
      </c>
      <c r="B659" s="63">
        <f t="shared" si="10"/>
        <v>237</v>
      </c>
      <c r="C659" s="71">
        <v>0.680903</v>
      </c>
      <c r="D659" s="72">
        <v>0.680903</v>
      </c>
      <c r="E659" s="49"/>
      <c r="F659">
        <v>39.51180265</v>
      </c>
      <c r="G659">
        <v>-78.6255146</v>
      </c>
      <c r="H659" s="105">
        <v>16.074</v>
      </c>
      <c r="I659" s="73"/>
      <c r="M659" s="105">
        <v>2884.820899999999</v>
      </c>
      <c r="N659" s="105">
        <v>14.1</v>
      </c>
      <c r="O659" s="105">
        <v>38</v>
      </c>
      <c r="P659" s="73">
        <v>67.6983</v>
      </c>
      <c r="R659" s="73"/>
      <c r="S659" s="73"/>
      <c r="T659" s="73"/>
      <c r="U659" s="73"/>
      <c r="V659" s="73"/>
      <c r="W659" s="73"/>
      <c r="X659" s="73"/>
      <c r="Y659" s="73"/>
      <c r="Z659" s="73"/>
      <c r="AA659" s="73"/>
      <c r="AB659" s="73">
        <v>907.1</v>
      </c>
      <c r="AC659" s="73">
        <v>3799</v>
      </c>
      <c r="AD659" s="73">
        <v>252</v>
      </c>
      <c r="AE659" s="73">
        <v>93</v>
      </c>
      <c r="AF659" s="73">
        <v>16</v>
      </c>
      <c r="AG659" s="73">
        <v>7</v>
      </c>
      <c r="AH659" s="73">
        <v>17</v>
      </c>
      <c r="AI659" s="105">
        <v>4184</v>
      </c>
      <c r="AJ659" s="105">
        <v>385</v>
      </c>
      <c r="AK659" s="105">
        <v>133</v>
      </c>
      <c r="AL659" s="105">
        <v>40</v>
      </c>
      <c r="AM659" s="105">
        <v>24</v>
      </c>
      <c r="AN659" s="105">
        <v>17</v>
      </c>
      <c r="AQ659" s="73">
        <v>117.807</v>
      </c>
      <c r="AT659" s="73">
        <v>0.129753</v>
      </c>
      <c r="AU659" s="73">
        <v>0</v>
      </c>
      <c r="AY659" s="73"/>
      <c r="AZ659" s="7"/>
    </row>
    <row r="660" spans="1:52" ht="16.5">
      <c r="A660" s="64">
        <v>39319</v>
      </c>
      <c r="B660" s="63">
        <f t="shared" si="10"/>
        <v>237</v>
      </c>
      <c r="C660" s="71">
        <v>0.681019</v>
      </c>
      <c r="D660" s="72">
        <v>0.681019</v>
      </c>
      <c r="E660" s="49"/>
      <c r="F660">
        <v>39.51712862</v>
      </c>
      <c r="G660">
        <v>-78.63247181</v>
      </c>
      <c r="H660" s="105">
        <v>16.078</v>
      </c>
      <c r="I660" s="73"/>
      <c r="M660" s="105">
        <v>2882.292300000001</v>
      </c>
      <c r="N660" s="105">
        <v>14</v>
      </c>
      <c r="O660" s="105">
        <v>41.2</v>
      </c>
      <c r="P660" s="73">
        <v>67.6267</v>
      </c>
      <c r="R660" s="73"/>
      <c r="S660" s="73"/>
      <c r="T660" s="73"/>
      <c r="U660" s="73"/>
      <c r="V660" s="73"/>
      <c r="W660" s="73"/>
      <c r="X660" s="73"/>
      <c r="Y660" s="73"/>
      <c r="Z660" s="73"/>
      <c r="AA660" s="73"/>
      <c r="AB660" s="73">
        <v>992</v>
      </c>
      <c r="AC660" s="73">
        <v>3713</v>
      </c>
      <c r="AD660" s="73">
        <v>217</v>
      </c>
      <c r="AE660" s="73">
        <v>79</v>
      </c>
      <c r="AF660" s="73">
        <v>15</v>
      </c>
      <c r="AG660" s="73">
        <v>1</v>
      </c>
      <c r="AH660" s="73">
        <v>11</v>
      </c>
      <c r="AI660" s="105">
        <v>4036</v>
      </c>
      <c r="AJ660" s="105">
        <v>323</v>
      </c>
      <c r="AK660" s="105">
        <v>106</v>
      </c>
      <c r="AL660" s="105">
        <v>27</v>
      </c>
      <c r="AM660" s="105">
        <v>12</v>
      </c>
      <c r="AN660" s="105">
        <v>11</v>
      </c>
      <c r="AQ660" s="73">
        <v>124.029</v>
      </c>
      <c r="AT660" s="73">
        <v>0.0405088</v>
      </c>
      <c r="AU660" s="73">
        <v>0</v>
      </c>
      <c r="AY660" s="73"/>
      <c r="AZ660" s="7"/>
    </row>
    <row r="661" spans="1:52" ht="16.5">
      <c r="A661" s="64">
        <v>39319</v>
      </c>
      <c r="B661" s="63">
        <f t="shared" si="10"/>
        <v>237</v>
      </c>
      <c r="C661" s="71">
        <v>0.681134</v>
      </c>
      <c r="D661" s="72">
        <v>0.681134</v>
      </c>
      <c r="E661" s="49"/>
      <c r="F661">
        <v>39.52240867</v>
      </c>
      <c r="G661">
        <v>-78.63936904</v>
      </c>
      <c r="H661" s="105">
        <v>16.076</v>
      </c>
      <c r="I661" s="73"/>
      <c r="M661" s="105">
        <v>2883.5566</v>
      </c>
      <c r="N661" s="105">
        <v>14.1</v>
      </c>
      <c r="O661" s="105">
        <v>41</v>
      </c>
      <c r="P661" s="73">
        <v>67.6983</v>
      </c>
      <c r="R661" s="106">
        <v>5.69E-05</v>
      </c>
      <c r="S661" s="106">
        <v>3.81E-05</v>
      </c>
      <c r="T661" s="106">
        <v>2.16E-05</v>
      </c>
      <c r="U661" s="106">
        <v>5.1E-06</v>
      </c>
      <c r="V661" s="106">
        <v>4.27E-06</v>
      </c>
      <c r="W661" s="106">
        <v>3.6E-06</v>
      </c>
      <c r="X661" s="73">
        <v>711.6</v>
      </c>
      <c r="Y661" s="73">
        <v>306.8</v>
      </c>
      <c r="Z661" s="73">
        <v>299.3</v>
      </c>
      <c r="AA661" s="73">
        <v>23.5</v>
      </c>
      <c r="AB661" s="73">
        <v>930.2</v>
      </c>
      <c r="AC661" s="73">
        <v>3682</v>
      </c>
      <c r="AD661" s="73">
        <v>247</v>
      </c>
      <c r="AE661" s="73">
        <v>71</v>
      </c>
      <c r="AF661" s="73">
        <v>5</v>
      </c>
      <c r="AG661" s="73">
        <v>4</v>
      </c>
      <c r="AH661" s="73">
        <v>16</v>
      </c>
      <c r="AI661" s="105">
        <v>4025</v>
      </c>
      <c r="AJ661" s="105">
        <v>343</v>
      </c>
      <c r="AK661" s="105">
        <v>96</v>
      </c>
      <c r="AL661" s="105">
        <v>25</v>
      </c>
      <c r="AM661" s="105">
        <v>20</v>
      </c>
      <c r="AN661" s="105">
        <v>16</v>
      </c>
      <c r="AQ661" s="73">
        <v>127.602</v>
      </c>
      <c r="AT661" s="73">
        <v>0.0172006</v>
      </c>
      <c r="AU661" s="73">
        <v>0</v>
      </c>
      <c r="AY661" s="73"/>
      <c r="AZ661" s="7"/>
    </row>
    <row r="662" spans="1:52" ht="16.5">
      <c r="A662" s="64">
        <v>39319</v>
      </c>
      <c r="B662" s="63">
        <f t="shared" si="10"/>
        <v>237</v>
      </c>
      <c r="C662" s="71">
        <v>0.68125</v>
      </c>
      <c r="D662" s="72">
        <v>0.68125</v>
      </c>
      <c r="E662" s="49"/>
      <c r="F662">
        <v>39.52773464</v>
      </c>
      <c r="G662">
        <v>-78.64632625</v>
      </c>
      <c r="H662" s="105">
        <v>16.081</v>
      </c>
      <c r="I662" s="73"/>
      <c r="M662" s="105">
        <v>2880.395850000001</v>
      </c>
      <c r="N662" s="105">
        <v>14.4</v>
      </c>
      <c r="O662" s="105">
        <v>36.3</v>
      </c>
      <c r="P662" s="73">
        <v>67.4834</v>
      </c>
      <c r="R662" s="73"/>
      <c r="S662" s="73"/>
      <c r="T662" s="73"/>
      <c r="U662" s="73"/>
      <c r="V662" s="73"/>
      <c r="W662" s="73"/>
      <c r="X662" s="73"/>
      <c r="Y662" s="73"/>
      <c r="Z662" s="73"/>
      <c r="AA662" s="73"/>
      <c r="AB662" s="73">
        <v>888.9</v>
      </c>
      <c r="AC662" s="73">
        <v>3553</v>
      </c>
      <c r="AD662" s="73">
        <v>249</v>
      </c>
      <c r="AE662" s="73">
        <v>58</v>
      </c>
      <c r="AF662" s="73">
        <v>15</v>
      </c>
      <c r="AG662" s="73">
        <v>4</v>
      </c>
      <c r="AH662" s="73">
        <v>14</v>
      </c>
      <c r="AI662" s="105">
        <v>3893</v>
      </c>
      <c r="AJ662" s="105">
        <v>340</v>
      </c>
      <c r="AK662" s="105">
        <v>91</v>
      </c>
      <c r="AL662" s="105">
        <v>33</v>
      </c>
      <c r="AM662" s="105">
        <v>18</v>
      </c>
      <c r="AN662" s="105">
        <v>14</v>
      </c>
      <c r="AQ662" s="73">
        <v>125.662</v>
      </c>
      <c r="AT662" s="73">
        <v>0.116973</v>
      </c>
      <c r="AU662" s="73">
        <v>0</v>
      </c>
      <c r="AY662" s="73"/>
      <c r="AZ662" s="7"/>
    </row>
    <row r="663" spans="1:52" ht="16.5">
      <c r="A663" s="64">
        <v>39319</v>
      </c>
      <c r="B663" s="63">
        <f t="shared" si="10"/>
        <v>237</v>
      </c>
      <c r="C663" s="71">
        <v>0.681366</v>
      </c>
      <c r="D663" s="72">
        <v>0.681366</v>
      </c>
      <c r="E663" s="49"/>
      <c r="F663">
        <v>39.53306061</v>
      </c>
      <c r="G663">
        <v>-78.65328346</v>
      </c>
      <c r="H663" s="105">
        <v>16.091</v>
      </c>
      <c r="I663" s="73"/>
      <c r="M663" s="105">
        <v>2874.074349999999</v>
      </c>
      <c r="N663" s="105">
        <v>14.4</v>
      </c>
      <c r="O663" s="105">
        <v>36.1</v>
      </c>
      <c r="P663" s="73">
        <v>67.4977</v>
      </c>
      <c r="R663" s="73"/>
      <c r="S663" s="73"/>
      <c r="T663" s="73"/>
      <c r="U663" s="73"/>
      <c r="V663" s="73"/>
      <c r="W663" s="73"/>
      <c r="X663" s="73"/>
      <c r="Y663" s="73"/>
      <c r="Z663" s="73"/>
      <c r="AA663" s="73"/>
      <c r="AB663" s="73">
        <v>921.5</v>
      </c>
      <c r="AC663" s="73">
        <v>3154</v>
      </c>
      <c r="AD663" s="73">
        <v>203</v>
      </c>
      <c r="AE663" s="73">
        <v>59</v>
      </c>
      <c r="AF663" s="73">
        <v>8</v>
      </c>
      <c r="AG663" s="73">
        <v>5</v>
      </c>
      <c r="AH663" s="73">
        <v>7</v>
      </c>
      <c r="AI663" s="105">
        <v>3436</v>
      </c>
      <c r="AJ663" s="105">
        <v>282</v>
      </c>
      <c r="AK663" s="105">
        <v>79</v>
      </c>
      <c r="AL663" s="105">
        <v>20</v>
      </c>
      <c r="AM663" s="105">
        <v>12</v>
      </c>
      <c r="AN663" s="105">
        <v>7</v>
      </c>
      <c r="AQ663" s="73">
        <v>128.376</v>
      </c>
      <c r="AT663" s="73">
        <v>0.1596</v>
      </c>
      <c r="AU663" s="73">
        <v>0</v>
      </c>
      <c r="AY663" s="73"/>
      <c r="AZ663" s="7"/>
    </row>
    <row r="664" spans="1:52" ht="16.5">
      <c r="A664" s="64">
        <v>39319</v>
      </c>
      <c r="B664" s="63">
        <f t="shared" si="10"/>
        <v>237</v>
      </c>
      <c r="C664" s="71">
        <v>0.681481</v>
      </c>
      <c r="D664" s="72">
        <v>0.681481</v>
      </c>
      <c r="E664" s="49"/>
      <c r="F664">
        <v>39.53834066</v>
      </c>
      <c r="G664">
        <v>-78.66018069</v>
      </c>
      <c r="H664" s="105">
        <v>16.094</v>
      </c>
      <c r="I664" s="73"/>
      <c r="M664" s="105">
        <v>2872.1778999999988</v>
      </c>
      <c r="N664" s="105">
        <v>14.2</v>
      </c>
      <c r="O664" s="105">
        <v>41.1</v>
      </c>
      <c r="P664" s="73">
        <v>67.1968</v>
      </c>
      <c r="R664" s="106">
        <v>5.03E-05</v>
      </c>
      <c r="S664" s="106">
        <v>3.46E-05</v>
      </c>
      <c r="T664" s="106">
        <v>1.9E-05</v>
      </c>
      <c r="U664" s="106">
        <v>4.96E-06</v>
      </c>
      <c r="V664" s="106">
        <v>3.64E-06</v>
      </c>
      <c r="W664" s="106">
        <v>3E-06</v>
      </c>
      <c r="X664" s="73">
        <v>712.2</v>
      </c>
      <c r="Y664" s="73">
        <v>306.7</v>
      </c>
      <c r="Z664" s="73">
        <v>299.1</v>
      </c>
      <c r="AA664" s="73">
        <v>23.3</v>
      </c>
      <c r="AB664" s="73">
        <v>1023.8</v>
      </c>
      <c r="AC664" s="73">
        <v>3024</v>
      </c>
      <c r="AD664" s="73">
        <v>191</v>
      </c>
      <c r="AE664" s="73">
        <v>68</v>
      </c>
      <c r="AF664" s="73">
        <v>3</v>
      </c>
      <c r="AG664" s="73">
        <v>3</v>
      </c>
      <c r="AH664" s="73">
        <v>6</v>
      </c>
      <c r="AI664" s="105">
        <v>3295</v>
      </c>
      <c r="AJ664" s="105">
        <v>271</v>
      </c>
      <c r="AK664" s="105">
        <v>80</v>
      </c>
      <c r="AL664" s="105">
        <v>12</v>
      </c>
      <c r="AM664" s="105">
        <v>9</v>
      </c>
      <c r="AN664" s="105">
        <v>6</v>
      </c>
      <c r="AQ664" s="73">
        <v>126.936</v>
      </c>
      <c r="AT664" s="73">
        <v>0.168161</v>
      </c>
      <c r="AU664" s="73">
        <v>0</v>
      </c>
      <c r="AY664" s="73"/>
      <c r="AZ664" s="7"/>
    </row>
    <row r="665" spans="1:52" ht="16.5">
      <c r="A665" s="64">
        <v>39319</v>
      </c>
      <c r="B665" s="63">
        <f t="shared" si="10"/>
        <v>237</v>
      </c>
      <c r="C665" s="71">
        <v>0.681597</v>
      </c>
      <c r="D665" s="72">
        <v>0.681597</v>
      </c>
      <c r="E665" s="49"/>
      <c r="F665">
        <v>39.54366663</v>
      </c>
      <c r="G665">
        <v>-78.66713789</v>
      </c>
      <c r="H665" s="105">
        <v>16.098</v>
      </c>
      <c r="I665" s="73"/>
      <c r="M665" s="105">
        <v>2869.649300000001</v>
      </c>
      <c r="N665" s="105">
        <v>14.2</v>
      </c>
      <c r="O665" s="105">
        <v>43</v>
      </c>
      <c r="P665" s="73">
        <v>67.1968</v>
      </c>
      <c r="R665" s="73"/>
      <c r="S665" s="73"/>
      <c r="T665" s="73"/>
      <c r="U665" s="73"/>
      <c r="V665" s="73"/>
      <c r="W665" s="73"/>
      <c r="X665" s="73"/>
      <c r="Y665" s="73"/>
      <c r="Z665" s="73"/>
      <c r="AA665" s="73"/>
      <c r="AB665" s="73">
        <v>1028.8</v>
      </c>
      <c r="AC665" s="73">
        <v>2808</v>
      </c>
      <c r="AD665" s="73">
        <v>185</v>
      </c>
      <c r="AE665" s="73">
        <v>65</v>
      </c>
      <c r="AF665" s="73">
        <v>11</v>
      </c>
      <c r="AG665" s="73">
        <v>1</v>
      </c>
      <c r="AH665" s="73">
        <v>10</v>
      </c>
      <c r="AI665" s="105">
        <v>3080</v>
      </c>
      <c r="AJ665" s="105">
        <v>272</v>
      </c>
      <c r="AK665" s="105">
        <v>87</v>
      </c>
      <c r="AL665" s="105">
        <v>22</v>
      </c>
      <c r="AM665" s="105">
        <v>11</v>
      </c>
      <c r="AN665" s="105">
        <v>10</v>
      </c>
      <c r="AQ665" s="73">
        <v>127.645</v>
      </c>
      <c r="AT665" s="73">
        <v>0.176722</v>
      </c>
      <c r="AU665" s="73">
        <v>0</v>
      </c>
      <c r="AY665" s="73"/>
      <c r="AZ665" s="7"/>
    </row>
    <row r="666" spans="1:52" ht="16.5">
      <c r="A666" s="64">
        <v>39319</v>
      </c>
      <c r="B666" s="63">
        <f t="shared" si="10"/>
        <v>237</v>
      </c>
      <c r="C666" s="71">
        <v>0.681713</v>
      </c>
      <c r="D666" s="72">
        <v>0.681713</v>
      </c>
      <c r="E666" s="49"/>
      <c r="F666">
        <v>39.5489926</v>
      </c>
      <c r="G666">
        <v>-78.6740951</v>
      </c>
      <c r="H666" s="105">
        <v>16.103</v>
      </c>
      <c r="I666" s="73"/>
      <c r="M666" s="105">
        <v>2866.48855</v>
      </c>
      <c r="N666" s="105">
        <v>14.5</v>
      </c>
      <c r="O666" s="105">
        <v>39.3</v>
      </c>
      <c r="P666" s="73">
        <v>67.1968</v>
      </c>
      <c r="R666" s="73"/>
      <c r="S666" s="73"/>
      <c r="T666" s="73"/>
      <c r="U666" s="73"/>
      <c r="V666" s="73"/>
      <c r="W666" s="73"/>
      <c r="X666" s="73"/>
      <c r="Y666" s="73"/>
      <c r="Z666" s="73"/>
      <c r="AA666" s="73"/>
      <c r="AB666" s="73">
        <v>925.3</v>
      </c>
      <c r="AC666" s="73">
        <v>2843</v>
      </c>
      <c r="AD666" s="73">
        <v>195</v>
      </c>
      <c r="AE666" s="73">
        <v>68</v>
      </c>
      <c r="AF666" s="73">
        <v>5</v>
      </c>
      <c r="AG666" s="73">
        <v>2</v>
      </c>
      <c r="AH666" s="73">
        <v>8</v>
      </c>
      <c r="AI666" s="105">
        <v>3121</v>
      </c>
      <c r="AJ666" s="105">
        <v>278</v>
      </c>
      <c r="AK666" s="105">
        <v>83</v>
      </c>
      <c r="AL666" s="105">
        <v>15</v>
      </c>
      <c r="AM666" s="105">
        <v>10</v>
      </c>
      <c r="AN666" s="105">
        <v>8</v>
      </c>
      <c r="AQ666" s="73">
        <v>129.714</v>
      </c>
      <c r="AT666" s="73">
        <v>0.120446</v>
      </c>
      <c r="AU666" s="73">
        <v>0</v>
      </c>
      <c r="AY666" s="73"/>
      <c r="AZ666" s="7"/>
    </row>
    <row r="667" spans="1:52" ht="16.5">
      <c r="A667" s="64">
        <v>39319</v>
      </c>
      <c r="B667" s="63">
        <f t="shared" si="10"/>
        <v>237</v>
      </c>
      <c r="C667" s="71">
        <v>0.681829</v>
      </c>
      <c r="D667" s="72">
        <v>0.681829</v>
      </c>
      <c r="E667" s="49"/>
      <c r="F667">
        <v>39.55431857</v>
      </c>
      <c r="G667">
        <v>-78.68105231</v>
      </c>
      <c r="H667" s="105">
        <v>16.103</v>
      </c>
      <c r="I667" s="73"/>
      <c r="M667" s="105">
        <v>2866.48855</v>
      </c>
      <c r="N667" s="105">
        <v>14.3</v>
      </c>
      <c r="O667" s="105">
        <v>41.2</v>
      </c>
      <c r="P667" s="73">
        <v>67.3401</v>
      </c>
      <c r="R667" s="106">
        <v>5.47E-05</v>
      </c>
      <c r="S667" s="106">
        <v>3.63E-05</v>
      </c>
      <c r="T667" s="106">
        <v>2.04E-05</v>
      </c>
      <c r="U667" s="106">
        <v>5.73E-06</v>
      </c>
      <c r="V667" s="106">
        <v>3.76E-06</v>
      </c>
      <c r="W667" s="106">
        <v>2.87E-06</v>
      </c>
      <c r="X667" s="73">
        <v>712.9</v>
      </c>
      <c r="Y667" s="73">
        <v>306.6</v>
      </c>
      <c r="Z667" s="73">
        <v>299</v>
      </c>
      <c r="AA667" s="73">
        <v>23.8</v>
      </c>
      <c r="AB667" s="73">
        <v>1049</v>
      </c>
      <c r="AC667" s="73">
        <v>2883</v>
      </c>
      <c r="AD667" s="73">
        <v>159</v>
      </c>
      <c r="AE667" s="73">
        <v>63</v>
      </c>
      <c r="AF667" s="73">
        <v>7</v>
      </c>
      <c r="AG667" s="73">
        <v>4</v>
      </c>
      <c r="AH667" s="73">
        <v>10</v>
      </c>
      <c r="AI667" s="105">
        <v>3126</v>
      </c>
      <c r="AJ667" s="105">
        <v>243</v>
      </c>
      <c r="AK667" s="105">
        <v>84</v>
      </c>
      <c r="AL667" s="105">
        <v>21</v>
      </c>
      <c r="AM667" s="105">
        <v>14</v>
      </c>
      <c r="AN667" s="105">
        <v>10</v>
      </c>
      <c r="AQ667" s="73">
        <v>124.051</v>
      </c>
      <c r="AT667" s="73">
        <v>0.0971378</v>
      </c>
      <c r="AU667" s="73">
        <v>0</v>
      </c>
      <c r="AY667" s="73"/>
      <c r="AZ667" s="7"/>
    </row>
    <row r="668" spans="1:52" ht="16.5">
      <c r="A668" s="64">
        <v>39319</v>
      </c>
      <c r="B668" s="63">
        <f t="shared" si="10"/>
        <v>237</v>
      </c>
      <c r="C668" s="71">
        <v>0.681944</v>
      </c>
      <c r="D668" s="72">
        <v>0.681944</v>
      </c>
      <c r="E668" s="49"/>
      <c r="F668">
        <v>39.55959862</v>
      </c>
      <c r="G668">
        <v>-78.68794954</v>
      </c>
      <c r="H668" s="105">
        <v>16.101</v>
      </c>
      <c r="I668" s="73"/>
      <c r="M668" s="105">
        <v>2867.7528500000008</v>
      </c>
      <c r="N668" s="105">
        <v>14.2</v>
      </c>
      <c r="O668" s="105">
        <v>43.8</v>
      </c>
      <c r="P668" s="73">
        <v>67.4118</v>
      </c>
      <c r="R668" s="73"/>
      <c r="S668" s="73"/>
      <c r="T668" s="73"/>
      <c r="U668" s="73"/>
      <c r="V668" s="73"/>
      <c r="W668" s="73"/>
      <c r="X668" s="73"/>
      <c r="Y668" s="73"/>
      <c r="Z668" s="73"/>
      <c r="AA668" s="73"/>
      <c r="AB668" s="73">
        <v>1087</v>
      </c>
      <c r="AC668" s="73">
        <v>2794</v>
      </c>
      <c r="AD668" s="73">
        <v>179</v>
      </c>
      <c r="AE668" s="73">
        <v>68</v>
      </c>
      <c r="AF668" s="73">
        <v>13</v>
      </c>
      <c r="AG668" s="73">
        <v>3</v>
      </c>
      <c r="AH668" s="73">
        <v>5</v>
      </c>
      <c r="AI668" s="105">
        <v>3062</v>
      </c>
      <c r="AJ668" s="105">
        <v>268</v>
      </c>
      <c r="AK668" s="105">
        <v>89</v>
      </c>
      <c r="AL668" s="105">
        <v>21</v>
      </c>
      <c r="AM668" s="105">
        <v>8</v>
      </c>
      <c r="AN668" s="105">
        <v>5</v>
      </c>
      <c r="AQ668" s="73">
        <v>121.179</v>
      </c>
      <c r="AT668" s="73">
        <v>0.0628404</v>
      </c>
      <c r="AU668" s="73">
        <v>0</v>
      </c>
      <c r="AY668" s="73"/>
      <c r="AZ668" s="7"/>
    </row>
    <row r="669" spans="1:52" ht="16.5">
      <c r="A669" s="64">
        <v>39319</v>
      </c>
      <c r="B669" s="63">
        <f t="shared" si="10"/>
        <v>237</v>
      </c>
      <c r="C669" s="71">
        <v>0.68206</v>
      </c>
      <c r="D669" s="72">
        <v>0.68206</v>
      </c>
      <c r="E669" s="49"/>
      <c r="F669">
        <v>39.56492459</v>
      </c>
      <c r="G669">
        <v>-78.69490675</v>
      </c>
      <c r="H669" s="105">
        <v>16.107</v>
      </c>
      <c r="I669" s="73"/>
      <c r="M669" s="105">
        <v>2863.9599500000004</v>
      </c>
      <c r="N669" s="105">
        <v>14.3</v>
      </c>
      <c r="O669" s="105">
        <v>44.5</v>
      </c>
      <c r="P669" s="73">
        <v>67.6123</v>
      </c>
      <c r="R669" s="73"/>
      <c r="S669" s="73"/>
      <c r="T669" s="73"/>
      <c r="U669" s="73"/>
      <c r="V669" s="73"/>
      <c r="W669" s="73"/>
      <c r="X669" s="73"/>
      <c r="Y669" s="73"/>
      <c r="Z669" s="73"/>
      <c r="AA669" s="73"/>
      <c r="AB669" s="73">
        <v>1121.7</v>
      </c>
      <c r="AC669" s="73">
        <v>2676</v>
      </c>
      <c r="AD669" s="73">
        <v>162</v>
      </c>
      <c r="AE669" s="73">
        <v>57</v>
      </c>
      <c r="AF669" s="73">
        <v>6</v>
      </c>
      <c r="AG669" s="73">
        <v>3</v>
      </c>
      <c r="AH669" s="73">
        <v>5</v>
      </c>
      <c r="AI669" s="105">
        <v>2909</v>
      </c>
      <c r="AJ669" s="105">
        <v>233</v>
      </c>
      <c r="AK669" s="105">
        <v>71</v>
      </c>
      <c r="AL669" s="105">
        <v>14</v>
      </c>
      <c r="AM669" s="105">
        <v>8</v>
      </c>
      <c r="AN669" s="105">
        <v>5</v>
      </c>
      <c r="AQ669" s="73">
        <v>126.041</v>
      </c>
      <c r="AT669" s="73">
        <v>-0.0165131</v>
      </c>
      <c r="AU669" s="73">
        <v>0</v>
      </c>
      <c r="AY669" s="73"/>
      <c r="AZ669" s="7"/>
    </row>
    <row r="670" spans="1:52" ht="16.5">
      <c r="A670" s="64">
        <v>39319</v>
      </c>
      <c r="B670" s="63">
        <f t="shared" si="10"/>
        <v>237</v>
      </c>
      <c r="C670" s="71">
        <v>0.682176</v>
      </c>
      <c r="D670" s="72">
        <v>0.682176</v>
      </c>
      <c r="E670" s="49"/>
      <c r="F670">
        <v>39.57025056</v>
      </c>
      <c r="G670">
        <v>-78.70186395</v>
      </c>
      <c r="H670" s="105">
        <v>16.106</v>
      </c>
      <c r="I670" s="73"/>
      <c r="M670" s="105">
        <v>2864.5921</v>
      </c>
      <c r="N670" s="105">
        <v>14.4</v>
      </c>
      <c r="O670" s="105">
        <v>43.6</v>
      </c>
      <c r="P670" s="73">
        <v>67.598</v>
      </c>
      <c r="R670" s="106">
        <v>6.1E-05</v>
      </c>
      <c r="S670" s="106">
        <v>4.08E-05</v>
      </c>
      <c r="T670" s="106">
        <v>2.28E-05</v>
      </c>
      <c r="U670" s="106">
        <v>5.57E-06</v>
      </c>
      <c r="V670" s="106">
        <v>4.1E-06</v>
      </c>
      <c r="W670" s="106">
        <v>3.6E-06</v>
      </c>
      <c r="X670" s="73">
        <v>713.2</v>
      </c>
      <c r="Y670" s="73">
        <v>306.5</v>
      </c>
      <c r="Z670" s="73">
        <v>298.9</v>
      </c>
      <c r="AA670" s="73">
        <v>24.5</v>
      </c>
      <c r="AB670" s="73">
        <v>1094.7</v>
      </c>
      <c r="AC670" s="73">
        <v>2602</v>
      </c>
      <c r="AD670" s="73">
        <v>154</v>
      </c>
      <c r="AE670" s="73">
        <v>68</v>
      </c>
      <c r="AF670" s="73">
        <v>7</v>
      </c>
      <c r="AG670" s="73">
        <v>10</v>
      </c>
      <c r="AH670" s="73">
        <v>8</v>
      </c>
      <c r="AI670" s="105">
        <v>2849</v>
      </c>
      <c r="AJ670" s="105">
        <v>247</v>
      </c>
      <c r="AK670" s="105">
        <v>93</v>
      </c>
      <c r="AL670" s="105">
        <v>25</v>
      </c>
      <c r="AM670" s="105">
        <v>18</v>
      </c>
      <c r="AN670" s="105">
        <v>8</v>
      </c>
      <c r="AQ670" s="73">
        <v>124.674</v>
      </c>
      <c r="AT670" s="73">
        <v>0.00303708</v>
      </c>
      <c r="AU670" s="73">
        <v>0</v>
      </c>
      <c r="AY670" s="73"/>
      <c r="AZ670" s="7"/>
    </row>
    <row r="671" spans="1:52" ht="16.5">
      <c r="A671" s="64">
        <v>39319</v>
      </c>
      <c r="B671" s="63">
        <f t="shared" si="10"/>
        <v>237</v>
      </c>
      <c r="C671" s="71">
        <v>0.682292</v>
      </c>
      <c r="D671" s="72">
        <v>0.682292</v>
      </c>
      <c r="E671" s="49"/>
      <c r="F671">
        <v>39.57557652</v>
      </c>
      <c r="G671">
        <v>-78.70882116</v>
      </c>
      <c r="H671" s="105">
        <v>16.105</v>
      </c>
      <c r="I671" s="73"/>
      <c r="M671" s="105">
        <v>2865.2242499999993</v>
      </c>
      <c r="N671" s="105">
        <v>14.3</v>
      </c>
      <c r="O671" s="105">
        <v>44.1</v>
      </c>
      <c r="P671" s="73">
        <v>67.7413</v>
      </c>
      <c r="R671" s="73"/>
      <c r="S671" s="73"/>
      <c r="T671" s="73"/>
      <c r="U671" s="73"/>
      <c r="V671" s="73"/>
      <c r="W671" s="73"/>
      <c r="X671" s="73"/>
      <c r="Y671" s="73"/>
      <c r="Z671" s="73"/>
      <c r="AA671" s="73"/>
      <c r="AB671" s="73">
        <v>1114.6</v>
      </c>
      <c r="AC671" s="73">
        <v>2543</v>
      </c>
      <c r="AD671" s="73">
        <v>150</v>
      </c>
      <c r="AE671" s="73">
        <v>49</v>
      </c>
      <c r="AF671" s="73">
        <v>9</v>
      </c>
      <c r="AG671" s="73">
        <v>1</v>
      </c>
      <c r="AH671" s="73">
        <v>13</v>
      </c>
      <c r="AI671" s="105">
        <v>2765</v>
      </c>
      <c r="AJ671" s="105">
        <v>222</v>
      </c>
      <c r="AK671" s="105">
        <v>72</v>
      </c>
      <c r="AL671" s="105">
        <v>23</v>
      </c>
      <c r="AM671" s="105">
        <v>14</v>
      </c>
      <c r="AN671" s="105">
        <v>13</v>
      </c>
      <c r="AQ671" s="73">
        <v>126.958</v>
      </c>
      <c r="AT671" s="73">
        <v>-0.0191722</v>
      </c>
      <c r="AU671" s="73">
        <v>0</v>
      </c>
      <c r="AY671" s="73"/>
      <c r="AZ671" s="7"/>
    </row>
    <row r="672" spans="1:52" ht="16.5">
      <c r="A672" s="64">
        <v>39319</v>
      </c>
      <c r="B672" s="63">
        <f t="shared" si="10"/>
        <v>237</v>
      </c>
      <c r="C672" s="71">
        <v>0.682407</v>
      </c>
      <c r="D672" s="72">
        <v>0.682407</v>
      </c>
      <c r="E672" s="49"/>
      <c r="F672">
        <v>39.58085658</v>
      </c>
      <c r="G672">
        <v>-78.71571839</v>
      </c>
      <c r="H672" s="105">
        <v>16.114</v>
      </c>
      <c r="I672" s="73"/>
      <c r="M672" s="105">
        <v>2859.5349000000006</v>
      </c>
      <c r="N672" s="105">
        <v>14.5</v>
      </c>
      <c r="O672" s="105">
        <v>44</v>
      </c>
      <c r="P672" s="73">
        <v>67.727</v>
      </c>
      <c r="R672" s="73"/>
      <c r="S672" s="73"/>
      <c r="T672" s="73"/>
      <c r="U672" s="73"/>
      <c r="V672" s="73"/>
      <c r="W672" s="73"/>
      <c r="X672" s="73"/>
      <c r="Y672" s="73"/>
      <c r="Z672" s="73"/>
      <c r="AA672" s="73"/>
      <c r="AB672" s="73">
        <v>1087.2</v>
      </c>
      <c r="AC672" s="73">
        <v>2449</v>
      </c>
      <c r="AD672" s="73">
        <v>148</v>
      </c>
      <c r="AE672" s="73">
        <v>66</v>
      </c>
      <c r="AF672" s="73">
        <v>6</v>
      </c>
      <c r="AG672" s="73">
        <v>1</v>
      </c>
      <c r="AH672" s="73">
        <v>5</v>
      </c>
      <c r="AI672" s="105">
        <v>2675</v>
      </c>
      <c r="AJ672" s="105">
        <v>226</v>
      </c>
      <c r="AK672" s="105">
        <v>78</v>
      </c>
      <c r="AL672" s="105">
        <v>12</v>
      </c>
      <c r="AM672" s="105">
        <v>6</v>
      </c>
      <c r="AN672" s="105">
        <v>5</v>
      </c>
      <c r="AQ672" s="73">
        <v>131.676</v>
      </c>
      <c r="AT672" s="73">
        <v>0.0234555</v>
      </c>
      <c r="AU672" s="73">
        <v>0</v>
      </c>
      <c r="AY672" s="73"/>
      <c r="AZ672" s="7"/>
    </row>
    <row r="673" spans="1:52" ht="16.5">
      <c r="A673" s="64">
        <v>39319</v>
      </c>
      <c r="B673" s="63">
        <f t="shared" si="10"/>
        <v>237</v>
      </c>
      <c r="C673" s="71">
        <v>0.682523</v>
      </c>
      <c r="D673" s="72">
        <v>0.682523</v>
      </c>
      <c r="E673" s="49"/>
      <c r="F673">
        <v>39.58618254</v>
      </c>
      <c r="G673">
        <v>-78.7226756</v>
      </c>
      <c r="H673" s="105">
        <v>16.109</v>
      </c>
      <c r="I673" s="73"/>
      <c r="M673" s="105">
        <v>2862.6956499999997</v>
      </c>
      <c r="N673" s="105">
        <v>14.7</v>
      </c>
      <c r="O673" s="105">
        <v>39.7</v>
      </c>
      <c r="P673" s="73">
        <v>67.5264</v>
      </c>
      <c r="R673" s="106">
        <v>5.91E-05</v>
      </c>
      <c r="S673" s="106">
        <v>4.01E-05</v>
      </c>
      <c r="T673" s="106">
        <v>2.16E-05</v>
      </c>
      <c r="U673" s="106">
        <v>6.07E-06</v>
      </c>
      <c r="V673" s="106">
        <v>4.27E-06</v>
      </c>
      <c r="W673" s="106">
        <v>3.49E-06</v>
      </c>
      <c r="X673" s="73">
        <v>713.6</v>
      </c>
      <c r="Y673" s="73">
        <v>306.4</v>
      </c>
      <c r="Z673" s="73">
        <v>298.7</v>
      </c>
      <c r="AA673" s="73">
        <v>25.1</v>
      </c>
      <c r="AB673" s="73">
        <v>911.3</v>
      </c>
      <c r="AC673" s="73">
        <v>2518</v>
      </c>
      <c r="AD673" s="73">
        <v>150</v>
      </c>
      <c r="AE673" s="73">
        <v>65</v>
      </c>
      <c r="AF673" s="73">
        <v>6</v>
      </c>
      <c r="AG673" s="73">
        <v>1</v>
      </c>
      <c r="AH673" s="73">
        <v>5</v>
      </c>
      <c r="AI673" s="105">
        <v>2745</v>
      </c>
      <c r="AJ673" s="105">
        <v>227</v>
      </c>
      <c r="AK673" s="105">
        <v>77</v>
      </c>
      <c r="AL673" s="105">
        <v>12</v>
      </c>
      <c r="AM673" s="105">
        <v>6</v>
      </c>
      <c r="AN673" s="105">
        <v>5</v>
      </c>
      <c r="AQ673" s="73">
        <v>138.758</v>
      </c>
      <c r="AT673" s="73">
        <v>0.0781713</v>
      </c>
      <c r="AU673" s="73">
        <v>0</v>
      </c>
      <c r="AY673" s="73"/>
      <c r="AZ673" s="7"/>
    </row>
    <row r="674" spans="1:52" ht="16.5">
      <c r="A674" s="64">
        <v>39319</v>
      </c>
      <c r="B674" s="63">
        <f t="shared" si="10"/>
        <v>237</v>
      </c>
      <c r="C674" s="71">
        <v>0.682639</v>
      </c>
      <c r="D674" s="72">
        <v>0.682639</v>
      </c>
      <c r="E674" s="49"/>
      <c r="F674">
        <v>39.59150851</v>
      </c>
      <c r="G674">
        <v>-78.7296328</v>
      </c>
      <c r="H674" s="105">
        <v>16.088</v>
      </c>
      <c r="I674" s="73"/>
      <c r="M674" s="105">
        <v>2875.970799999999</v>
      </c>
      <c r="N674" s="105">
        <v>14.6</v>
      </c>
      <c r="O674" s="105">
        <v>36.8</v>
      </c>
      <c r="P674" s="73">
        <v>67.0965</v>
      </c>
      <c r="R674" s="73"/>
      <c r="S674" s="73"/>
      <c r="T674" s="73"/>
      <c r="U674" s="73"/>
      <c r="V674" s="73"/>
      <c r="W674" s="73"/>
      <c r="X674" s="73"/>
      <c r="Y674" s="73"/>
      <c r="Z674" s="73"/>
      <c r="AA674" s="73"/>
      <c r="AB674" s="73">
        <v>907.7</v>
      </c>
      <c r="AC674" s="73">
        <v>2497</v>
      </c>
      <c r="AD674" s="73">
        <v>163</v>
      </c>
      <c r="AE674" s="73">
        <v>51</v>
      </c>
      <c r="AF674" s="73">
        <v>5</v>
      </c>
      <c r="AG674" s="73">
        <v>5</v>
      </c>
      <c r="AH674" s="73">
        <v>3</v>
      </c>
      <c r="AI674" s="105">
        <v>2724</v>
      </c>
      <c r="AJ674" s="105">
        <v>227</v>
      </c>
      <c r="AK674" s="105">
        <v>64</v>
      </c>
      <c r="AL674" s="105">
        <v>13</v>
      </c>
      <c r="AM674" s="105">
        <v>8</v>
      </c>
      <c r="AN674" s="105">
        <v>3</v>
      </c>
      <c r="AQ674" s="73">
        <v>139.538</v>
      </c>
      <c r="AT674" s="73">
        <v>0.153767</v>
      </c>
      <c r="AU674" s="73">
        <v>0</v>
      </c>
      <c r="AY674" s="73"/>
      <c r="AZ674" s="7"/>
    </row>
    <row r="675" spans="1:52" ht="16.5">
      <c r="A675" s="64">
        <v>39319</v>
      </c>
      <c r="B675" s="63">
        <f t="shared" si="10"/>
        <v>237</v>
      </c>
      <c r="C675" s="71">
        <v>0.682755</v>
      </c>
      <c r="D675" s="72">
        <v>0.682755</v>
      </c>
      <c r="E675" s="49"/>
      <c r="F675">
        <v>39.59683448</v>
      </c>
      <c r="G675">
        <v>-78.73659001</v>
      </c>
      <c r="H675" s="105">
        <v>16.092</v>
      </c>
      <c r="I675" s="73"/>
      <c r="M675" s="105">
        <v>2873.4422000000013</v>
      </c>
      <c r="N675" s="105">
        <v>14.4</v>
      </c>
      <c r="O675" s="105">
        <v>39</v>
      </c>
      <c r="P675" s="73">
        <v>66.9962</v>
      </c>
      <c r="R675" s="73"/>
      <c r="S675" s="73"/>
      <c r="T675" s="73"/>
      <c r="U675" s="73"/>
      <c r="V675" s="73"/>
      <c r="W675" s="73"/>
      <c r="X675" s="73"/>
      <c r="Y675" s="73"/>
      <c r="Z675" s="73"/>
      <c r="AA675" s="73"/>
      <c r="AB675" s="73">
        <v>983.2</v>
      </c>
      <c r="AC675" s="73">
        <v>2589</v>
      </c>
      <c r="AD675" s="73">
        <v>148</v>
      </c>
      <c r="AE675" s="73">
        <v>50</v>
      </c>
      <c r="AF675" s="73">
        <v>6</v>
      </c>
      <c r="AG675" s="73">
        <v>3</v>
      </c>
      <c r="AH675" s="73">
        <v>4</v>
      </c>
      <c r="AI675" s="105">
        <v>2800</v>
      </c>
      <c r="AJ675" s="105">
        <v>211</v>
      </c>
      <c r="AK675" s="105">
        <v>63</v>
      </c>
      <c r="AL675" s="105">
        <v>13</v>
      </c>
      <c r="AM675" s="105">
        <v>7</v>
      </c>
      <c r="AN675" s="105">
        <v>4</v>
      </c>
      <c r="AQ675" s="73">
        <v>143.684</v>
      </c>
      <c r="AT675" s="73">
        <v>0.151338</v>
      </c>
      <c r="AU675" s="73">
        <v>0</v>
      </c>
      <c r="AY675" s="73"/>
      <c r="AZ675" s="7"/>
    </row>
    <row r="676" spans="1:52" ht="16.5">
      <c r="A676" s="64">
        <v>39319</v>
      </c>
      <c r="B676" s="63">
        <f t="shared" si="10"/>
        <v>237</v>
      </c>
      <c r="C676" s="71">
        <v>0.68287</v>
      </c>
      <c r="D676" s="72">
        <v>0.68287</v>
      </c>
      <c r="E676" s="49"/>
      <c r="F676">
        <v>39.60211453</v>
      </c>
      <c r="G676">
        <v>-78.74348724</v>
      </c>
      <c r="H676" s="105">
        <v>16.104</v>
      </c>
      <c r="I676" s="73"/>
      <c r="M676" s="105">
        <v>2865.8564000000006</v>
      </c>
      <c r="N676" s="105">
        <v>14.5</v>
      </c>
      <c r="O676" s="105">
        <v>40.9</v>
      </c>
      <c r="P676" s="73">
        <v>66.9962</v>
      </c>
      <c r="R676" s="106">
        <v>5.25E-05</v>
      </c>
      <c r="S676" s="106">
        <v>3.38E-05</v>
      </c>
      <c r="T676" s="106">
        <v>1.93E-05</v>
      </c>
      <c r="U676" s="106">
        <v>5.23E-06</v>
      </c>
      <c r="V676" s="106">
        <v>3.9E-06</v>
      </c>
      <c r="W676" s="106">
        <v>3.93E-06</v>
      </c>
      <c r="X676" s="73">
        <v>712.8</v>
      </c>
      <c r="Y676" s="73">
        <v>306.3</v>
      </c>
      <c r="Z676" s="73">
        <v>298.6</v>
      </c>
      <c r="AA676" s="73">
        <v>24.2</v>
      </c>
      <c r="AB676" s="73">
        <v>1023.8</v>
      </c>
      <c r="AC676" s="73">
        <v>2498</v>
      </c>
      <c r="AD676" s="73">
        <v>163</v>
      </c>
      <c r="AE676" s="73">
        <v>48</v>
      </c>
      <c r="AF676" s="73">
        <v>10</v>
      </c>
      <c r="AG676" s="73">
        <v>2</v>
      </c>
      <c r="AH676" s="73">
        <v>2</v>
      </c>
      <c r="AI676" s="105">
        <v>2723</v>
      </c>
      <c r="AJ676" s="105">
        <v>225</v>
      </c>
      <c r="AK676" s="105">
        <v>62</v>
      </c>
      <c r="AL676" s="105">
        <v>14</v>
      </c>
      <c r="AM676" s="105">
        <v>4</v>
      </c>
      <c r="AN676" s="105">
        <v>2</v>
      </c>
      <c r="AQ676" s="73">
        <v>139.452</v>
      </c>
      <c r="AT676" s="73">
        <v>0.150009</v>
      </c>
      <c r="AU676" s="73">
        <v>0</v>
      </c>
      <c r="AY676" s="73"/>
      <c r="AZ676" s="7"/>
    </row>
    <row r="677" spans="1:52" ht="16.5">
      <c r="A677" s="64">
        <v>39319</v>
      </c>
      <c r="B677" s="63">
        <f t="shared" si="10"/>
        <v>237</v>
      </c>
      <c r="C677" s="71">
        <v>0.682986</v>
      </c>
      <c r="D677" s="72">
        <v>0.682986</v>
      </c>
      <c r="E677" s="49"/>
      <c r="F677">
        <v>39.6074405</v>
      </c>
      <c r="G677">
        <v>-78.75044445</v>
      </c>
      <c r="H677" s="105">
        <v>16.107</v>
      </c>
      <c r="I677" s="73"/>
      <c r="M677" s="105">
        <v>2863.9599500000004</v>
      </c>
      <c r="N677" s="105">
        <v>14.4</v>
      </c>
      <c r="O677" s="105">
        <v>41.5</v>
      </c>
      <c r="P677" s="73">
        <v>66.9962</v>
      </c>
      <c r="R677" s="73"/>
      <c r="S677" s="73"/>
      <c r="T677" s="73"/>
      <c r="U677" s="73"/>
      <c r="V677" s="73"/>
      <c r="W677" s="73"/>
      <c r="X677" s="73"/>
      <c r="Y677" s="73"/>
      <c r="Z677" s="73"/>
      <c r="AA677" s="73"/>
      <c r="AB677" s="73">
        <v>1065.1</v>
      </c>
      <c r="AC677" s="73">
        <v>2402</v>
      </c>
      <c r="AD677" s="73">
        <v>130</v>
      </c>
      <c r="AE677" s="73">
        <v>55</v>
      </c>
      <c r="AF677" s="73">
        <v>4</v>
      </c>
      <c r="AG677" s="73">
        <v>2</v>
      </c>
      <c r="AH677" s="73">
        <v>3</v>
      </c>
      <c r="AI677" s="105">
        <v>2596</v>
      </c>
      <c r="AJ677" s="105">
        <v>194</v>
      </c>
      <c r="AK677" s="105">
        <v>64</v>
      </c>
      <c r="AL677" s="105">
        <v>9</v>
      </c>
      <c r="AM677" s="105">
        <v>5</v>
      </c>
      <c r="AN677" s="105">
        <v>3</v>
      </c>
      <c r="AQ677" s="73">
        <v>140.018</v>
      </c>
      <c r="AT677" s="73">
        <v>0.105821</v>
      </c>
      <c r="AU677" s="73">
        <v>0</v>
      </c>
      <c r="AY677" s="73"/>
      <c r="AZ677" s="7"/>
    </row>
    <row r="678" spans="1:52" ht="16.5">
      <c r="A678" s="64">
        <v>39319</v>
      </c>
      <c r="B678" s="63">
        <f t="shared" si="10"/>
        <v>237</v>
      </c>
      <c r="C678" s="71">
        <v>0.683102</v>
      </c>
      <c r="D678" s="72">
        <v>0.683102</v>
      </c>
      <c r="E678" s="49"/>
      <c r="F678">
        <v>39.61276647</v>
      </c>
      <c r="G678">
        <v>-78.75740166</v>
      </c>
      <c r="H678" s="105">
        <v>16.107</v>
      </c>
      <c r="I678" s="73"/>
      <c r="M678" s="105">
        <v>2863.9599500000004</v>
      </c>
      <c r="N678" s="105">
        <v>14.3</v>
      </c>
      <c r="O678" s="105">
        <v>42.5</v>
      </c>
      <c r="P678" s="73">
        <v>67.3115</v>
      </c>
      <c r="R678" s="73"/>
      <c r="S678" s="73"/>
      <c r="T678" s="73"/>
      <c r="U678" s="73"/>
      <c r="V678" s="73"/>
      <c r="W678" s="73"/>
      <c r="X678" s="73"/>
      <c r="Y678" s="73"/>
      <c r="Z678" s="73"/>
      <c r="AA678" s="73"/>
      <c r="AB678" s="73">
        <v>1103.2</v>
      </c>
      <c r="AC678" s="73">
        <v>2558</v>
      </c>
      <c r="AD678" s="73">
        <v>173</v>
      </c>
      <c r="AE678" s="73">
        <v>54</v>
      </c>
      <c r="AF678" s="73">
        <v>9</v>
      </c>
      <c r="AG678" s="73">
        <v>2</v>
      </c>
      <c r="AH678" s="73">
        <v>2</v>
      </c>
      <c r="AI678" s="105">
        <v>2798</v>
      </c>
      <c r="AJ678" s="105">
        <v>240</v>
      </c>
      <c r="AK678" s="105">
        <v>67</v>
      </c>
      <c r="AL678" s="105">
        <v>13</v>
      </c>
      <c r="AM678" s="105">
        <v>4</v>
      </c>
      <c r="AN678" s="105">
        <v>2</v>
      </c>
      <c r="AQ678" s="73">
        <v>143.591</v>
      </c>
      <c r="AT678" s="73">
        <v>0.148449</v>
      </c>
      <c r="AU678" s="73">
        <v>0</v>
      </c>
      <c r="AY678" s="73"/>
      <c r="AZ678" s="7"/>
    </row>
    <row r="679" spans="1:52" ht="16.5">
      <c r="A679" s="64">
        <v>39319</v>
      </c>
      <c r="B679" s="63">
        <f t="shared" si="10"/>
        <v>237</v>
      </c>
      <c r="C679" s="71">
        <v>0.683218</v>
      </c>
      <c r="D679" s="72">
        <v>0.683218</v>
      </c>
      <c r="E679" s="49"/>
      <c r="F679">
        <v>39.6154167</v>
      </c>
      <c r="G679">
        <v>-78.7608636</v>
      </c>
      <c r="H679" s="105">
        <v>16.116</v>
      </c>
      <c r="I679" s="73"/>
      <c r="M679" s="105">
        <v>2858.2706</v>
      </c>
      <c r="N679" s="105">
        <v>14.5</v>
      </c>
      <c r="O679" s="105">
        <v>42.5</v>
      </c>
      <c r="P679" s="73">
        <v>67.9849</v>
      </c>
      <c r="R679" s="73"/>
      <c r="S679" s="73"/>
      <c r="T679" s="73"/>
      <c r="U679" s="73"/>
      <c r="V679" s="73"/>
      <c r="W679" s="73"/>
      <c r="X679" s="73"/>
      <c r="Y679" s="73"/>
      <c r="Z679" s="73"/>
      <c r="AA679" s="73"/>
      <c r="AB679" s="73">
        <v>1123.1</v>
      </c>
      <c r="AC679" s="73">
        <v>2672</v>
      </c>
      <c r="AD679" s="73">
        <v>167</v>
      </c>
      <c r="AE679" s="73">
        <v>47</v>
      </c>
      <c r="AF679" s="73">
        <v>10</v>
      </c>
      <c r="AG679" s="73">
        <v>5</v>
      </c>
      <c r="AH679" s="73">
        <v>5</v>
      </c>
      <c r="AI679" s="105">
        <v>2906</v>
      </c>
      <c r="AJ679" s="105">
        <v>234</v>
      </c>
      <c r="AK679" s="105">
        <v>67</v>
      </c>
      <c r="AL679" s="105">
        <v>20</v>
      </c>
      <c r="AM679" s="105">
        <v>10</v>
      </c>
      <c r="AN679" s="105">
        <v>5</v>
      </c>
      <c r="AQ679" s="73">
        <v>141.006</v>
      </c>
      <c r="AT679" s="73">
        <v>0.0932715</v>
      </c>
      <c r="AU679" s="73">
        <v>0</v>
      </c>
      <c r="AY679" s="73"/>
      <c r="AZ679" s="7"/>
    </row>
    <row r="680" spans="1:52" ht="16.5">
      <c r="A680" s="64">
        <v>39319</v>
      </c>
      <c r="B680" s="63">
        <f t="shared" si="10"/>
        <v>237</v>
      </c>
      <c r="C680" s="71">
        <v>0.683333</v>
      </c>
      <c r="D680" s="72">
        <v>0.683333</v>
      </c>
      <c r="E680" s="49"/>
      <c r="F680">
        <v>39.6154167</v>
      </c>
      <c r="G680">
        <v>-78.7608636</v>
      </c>
      <c r="H680" s="105">
        <v>16.112</v>
      </c>
      <c r="I680" s="73"/>
      <c r="M680" s="105">
        <v>2860.7992000000013</v>
      </c>
      <c r="N680" s="105">
        <v>14.5</v>
      </c>
      <c r="O680" s="105">
        <v>42.6</v>
      </c>
      <c r="P680" s="73">
        <v>68.4004</v>
      </c>
      <c r="R680" s="106">
        <v>5.64E-05</v>
      </c>
      <c r="S680" s="106">
        <v>3.88E-05</v>
      </c>
      <c r="T680" s="106">
        <v>2.24E-05</v>
      </c>
      <c r="U680" s="106">
        <v>6.19E-06</v>
      </c>
      <c r="V680" s="106">
        <v>3.97E-06</v>
      </c>
      <c r="W680" s="106">
        <v>2.96E-06</v>
      </c>
      <c r="X680" s="73">
        <v>713.6</v>
      </c>
      <c r="Y680" s="73">
        <v>306.2</v>
      </c>
      <c r="Z680" s="73">
        <v>298.5</v>
      </c>
      <c r="AA680" s="73">
        <v>24.5</v>
      </c>
      <c r="AB680" s="73">
        <v>1129.2</v>
      </c>
      <c r="AC680" s="73">
        <v>2696</v>
      </c>
      <c r="AD680" s="73">
        <v>127</v>
      </c>
      <c r="AE680" s="73">
        <v>40</v>
      </c>
      <c r="AF680" s="73">
        <v>5</v>
      </c>
      <c r="AG680" s="73">
        <v>2</v>
      </c>
      <c r="AH680" s="73">
        <v>6</v>
      </c>
      <c r="AI680" s="105">
        <v>2876</v>
      </c>
      <c r="AJ680" s="105">
        <v>180</v>
      </c>
      <c r="AK680" s="105">
        <v>53</v>
      </c>
      <c r="AL680" s="105">
        <v>13</v>
      </c>
      <c r="AM680" s="105">
        <v>8</v>
      </c>
      <c r="AN680" s="105">
        <v>6</v>
      </c>
      <c r="AQ680" s="73">
        <v>131.833</v>
      </c>
      <c r="AT680" s="73">
        <v>0.0578752</v>
      </c>
      <c r="AU680" s="73">
        <v>0</v>
      </c>
      <c r="AY680" s="73"/>
      <c r="AZ680" s="7"/>
    </row>
    <row r="681" spans="1:52" ht="16.5">
      <c r="A681" s="64">
        <v>39319</v>
      </c>
      <c r="B681" s="63">
        <f t="shared" si="10"/>
        <v>237</v>
      </c>
      <c r="C681" s="71">
        <v>0.683449</v>
      </c>
      <c r="D681" s="72">
        <v>0.683449</v>
      </c>
      <c r="E681" s="49"/>
      <c r="F681">
        <v>39.6154167</v>
      </c>
      <c r="G681">
        <v>-78.7608636</v>
      </c>
      <c r="H681" s="105">
        <v>16.108</v>
      </c>
      <c r="I681" s="73"/>
      <c r="M681" s="105">
        <v>2863.327799999999</v>
      </c>
      <c r="N681" s="105">
        <v>14.4</v>
      </c>
      <c r="O681" s="105">
        <v>42.7</v>
      </c>
      <c r="P681" s="73">
        <v>68.7729</v>
      </c>
      <c r="R681" s="73"/>
      <c r="S681" s="73"/>
      <c r="T681" s="73"/>
      <c r="U681" s="73"/>
      <c r="V681" s="73"/>
      <c r="W681" s="73"/>
      <c r="X681" s="73"/>
      <c r="Y681" s="73"/>
      <c r="Z681" s="73"/>
      <c r="AA681" s="73"/>
      <c r="AB681" s="73">
        <v>1147.5</v>
      </c>
      <c r="AC681" s="73">
        <v>2644</v>
      </c>
      <c r="AD681" s="73">
        <v>133</v>
      </c>
      <c r="AE681" s="73">
        <v>47</v>
      </c>
      <c r="AF681" s="73">
        <v>9</v>
      </c>
      <c r="AG681" s="73">
        <v>1</v>
      </c>
      <c r="AH681" s="73">
        <v>3</v>
      </c>
      <c r="AI681" s="105">
        <v>2837</v>
      </c>
      <c r="AJ681" s="105">
        <v>193</v>
      </c>
      <c r="AK681" s="105">
        <v>60</v>
      </c>
      <c r="AL681" s="105">
        <v>13</v>
      </c>
      <c r="AM681" s="105">
        <v>4</v>
      </c>
      <c r="AN681" s="105">
        <v>3</v>
      </c>
      <c r="AQ681" s="73">
        <v>133.974</v>
      </c>
      <c r="AT681" s="73">
        <v>-0.0313686</v>
      </c>
      <c r="AU681" s="73">
        <v>0</v>
      </c>
      <c r="AY681" s="73"/>
      <c r="AZ681" s="7"/>
    </row>
    <row r="682" spans="1:52" ht="16.5">
      <c r="A682" s="64">
        <v>39319</v>
      </c>
      <c r="B682" s="63">
        <f t="shared" si="10"/>
        <v>237</v>
      </c>
      <c r="C682" s="71">
        <v>0.683565</v>
      </c>
      <c r="D682" s="72">
        <v>0.683565</v>
      </c>
      <c r="E682" s="49"/>
      <c r="F682">
        <v>39.6154167</v>
      </c>
      <c r="G682">
        <v>-78.7608636</v>
      </c>
      <c r="H682" s="105">
        <v>16.113</v>
      </c>
      <c r="I682" s="73"/>
      <c r="M682" s="105">
        <v>2860.16705</v>
      </c>
      <c r="N682" s="105">
        <v>14.3</v>
      </c>
      <c r="O682" s="105">
        <v>43.3</v>
      </c>
      <c r="P682" s="73">
        <v>69.0738</v>
      </c>
      <c r="R682" s="73"/>
      <c r="S682" s="73"/>
      <c r="T682" s="73"/>
      <c r="U682" s="73"/>
      <c r="V682" s="73"/>
      <c r="W682" s="73"/>
      <c r="X682" s="73"/>
      <c r="Y682" s="73"/>
      <c r="Z682" s="73"/>
      <c r="AA682" s="73"/>
      <c r="AB682" s="73">
        <v>1197.1</v>
      </c>
      <c r="AC682" s="73">
        <v>2686</v>
      </c>
      <c r="AD682" s="73">
        <v>150</v>
      </c>
      <c r="AE682" s="73">
        <v>45</v>
      </c>
      <c r="AF682" s="73">
        <v>16</v>
      </c>
      <c r="AG682" s="73">
        <v>3</v>
      </c>
      <c r="AH682" s="73">
        <v>2</v>
      </c>
      <c r="AI682" s="105">
        <v>2902</v>
      </c>
      <c r="AJ682" s="105">
        <v>216</v>
      </c>
      <c r="AK682" s="105">
        <v>66</v>
      </c>
      <c r="AL682" s="105">
        <v>21</v>
      </c>
      <c r="AM682" s="105">
        <v>5</v>
      </c>
      <c r="AN682" s="105">
        <v>2</v>
      </c>
      <c r="AQ682" s="73">
        <v>141.987</v>
      </c>
      <c r="AT682" s="73">
        <v>-0.0535778</v>
      </c>
      <c r="AU682" s="73">
        <v>0</v>
      </c>
      <c r="AY682" s="73"/>
      <c r="AZ682" s="7"/>
    </row>
    <row r="683" spans="1:52" ht="16.5">
      <c r="A683" s="64">
        <v>39319</v>
      </c>
      <c r="B683" s="63">
        <f t="shared" si="10"/>
        <v>237</v>
      </c>
      <c r="C683" s="71">
        <v>0.683681</v>
      </c>
      <c r="D683" s="72">
        <v>0.683681</v>
      </c>
      <c r="E683" s="49"/>
      <c r="F683">
        <v>39.6154167</v>
      </c>
      <c r="G683">
        <v>-78.7608636</v>
      </c>
      <c r="H683" s="105">
        <v>16.137</v>
      </c>
      <c r="I683" s="73"/>
      <c r="M683" s="105">
        <v>2844.9954500000003</v>
      </c>
      <c r="N683" s="105">
        <v>14.6</v>
      </c>
      <c r="O683" s="105">
        <v>43.3</v>
      </c>
      <c r="P683" s="73">
        <v>69.4463</v>
      </c>
      <c r="R683" s="106">
        <v>6.05E-05</v>
      </c>
      <c r="S683" s="106">
        <v>4.06E-05</v>
      </c>
      <c r="T683" s="106">
        <v>2.32E-05</v>
      </c>
      <c r="U683" s="106">
        <v>6.06E-06</v>
      </c>
      <c r="V683" s="106">
        <v>4.34E-06</v>
      </c>
      <c r="W683" s="106">
        <v>3.39E-06</v>
      </c>
      <c r="X683" s="73">
        <v>713.6</v>
      </c>
      <c r="Y683" s="73">
        <v>306.1</v>
      </c>
      <c r="Z683" s="73">
        <v>298.4</v>
      </c>
      <c r="AA683" s="73">
        <v>25.1</v>
      </c>
      <c r="AB683" s="73">
        <v>1279.8</v>
      </c>
      <c r="AC683" s="73">
        <v>2532</v>
      </c>
      <c r="AD683" s="73">
        <v>156</v>
      </c>
      <c r="AE683" s="73">
        <v>55</v>
      </c>
      <c r="AF683" s="73">
        <v>11</v>
      </c>
      <c r="AG683" s="73">
        <v>3</v>
      </c>
      <c r="AH683" s="73">
        <v>3</v>
      </c>
      <c r="AI683" s="105">
        <v>2760</v>
      </c>
      <c r="AJ683" s="105">
        <v>228</v>
      </c>
      <c r="AK683" s="105">
        <v>72</v>
      </c>
      <c r="AL683" s="105">
        <v>17</v>
      </c>
      <c r="AM683" s="105">
        <v>6</v>
      </c>
      <c r="AN683" s="105">
        <v>3</v>
      </c>
      <c r="AQ683" s="73">
        <v>148.424</v>
      </c>
      <c r="AT683" s="73">
        <v>-0.0439181</v>
      </c>
      <c r="AU683" s="73">
        <v>0</v>
      </c>
      <c r="AY683" s="73"/>
      <c r="AZ683" s="7"/>
    </row>
    <row r="684" spans="1:52" ht="16.5">
      <c r="A684" s="64">
        <v>39319</v>
      </c>
      <c r="B684" s="63">
        <f t="shared" si="10"/>
        <v>237</v>
      </c>
      <c r="C684" s="71">
        <v>0.683796</v>
      </c>
      <c r="D684" s="72">
        <v>0.683796</v>
      </c>
      <c r="E684" s="49"/>
      <c r="F684">
        <v>39.6154167</v>
      </c>
      <c r="G684">
        <v>-78.7608636</v>
      </c>
      <c r="H684" s="105">
        <v>16.128</v>
      </c>
      <c r="I684" s="73"/>
      <c r="M684" s="105">
        <v>2850.684800000001</v>
      </c>
      <c r="N684" s="105">
        <v>14.6</v>
      </c>
      <c r="O684" s="105">
        <v>43.6</v>
      </c>
      <c r="P684" s="73">
        <v>70.0337</v>
      </c>
      <c r="R684" s="73"/>
      <c r="S684" s="73"/>
      <c r="T684" s="73"/>
      <c r="U684" s="73"/>
      <c r="V684" s="73"/>
      <c r="W684" s="73"/>
      <c r="X684" s="73"/>
      <c r="Y684" s="73"/>
      <c r="Z684" s="73"/>
      <c r="AA684" s="73"/>
      <c r="AB684" s="73">
        <v>1303.1</v>
      </c>
      <c r="AC684" s="73">
        <v>2387</v>
      </c>
      <c r="AD684" s="73">
        <v>133</v>
      </c>
      <c r="AE684" s="73">
        <v>47</v>
      </c>
      <c r="AF684" s="73">
        <v>17</v>
      </c>
      <c r="AG684" s="73">
        <v>2</v>
      </c>
      <c r="AH684" s="73">
        <v>6</v>
      </c>
      <c r="AI684" s="105">
        <v>2592</v>
      </c>
      <c r="AJ684" s="105">
        <v>205</v>
      </c>
      <c r="AK684" s="105">
        <v>72</v>
      </c>
      <c r="AL684" s="105">
        <v>25</v>
      </c>
      <c r="AM684" s="105">
        <v>8</v>
      </c>
      <c r="AN684" s="105">
        <v>6</v>
      </c>
      <c r="AQ684" s="73">
        <v>152.14</v>
      </c>
      <c r="AT684" s="73">
        <v>0.0206882</v>
      </c>
      <c r="AU684" s="73">
        <v>0</v>
      </c>
      <c r="AY684" s="73"/>
      <c r="AZ684" s="7"/>
    </row>
    <row r="685" spans="1:52" ht="16.5">
      <c r="A685" s="64">
        <v>39319</v>
      </c>
      <c r="B685" s="63">
        <f t="shared" si="10"/>
        <v>237</v>
      </c>
      <c r="C685" s="71">
        <v>0.683912</v>
      </c>
      <c r="D685" s="72">
        <v>0.683912</v>
      </c>
      <c r="E685" s="49"/>
      <c r="F685">
        <v>39.6154167</v>
      </c>
      <c r="G685">
        <v>-78.7608636</v>
      </c>
      <c r="H685" s="105">
        <v>16.111</v>
      </c>
      <c r="I685" s="73"/>
      <c r="M685" s="105">
        <v>2861.4313500000007</v>
      </c>
      <c r="N685" s="105">
        <v>14.3</v>
      </c>
      <c r="O685" s="105">
        <v>44.7</v>
      </c>
      <c r="P685" s="73">
        <v>69.5896</v>
      </c>
      <c r="R685" s="73"/>
      <c r="S685" s="73"/>
      <c r="T685" s="73"/>
      <c r="U685" s="73"/>
      <c r="V685" s="73"/>
      <c r="W685" s="73"/>
      <c r="X685" s="73"/>
      <c r="Y685" s="73"/>
      <c r="Z685" s="73"/>
      <c r="AA685" s="73"/>
      <c r="AB685" s="73">
        <v>1384.8</v>
      </c>
      <c r="AC685" s="73">
        <v>12892</v>
      </c>
      <c r="AD685" s="73">
        <v>132</v>
      </c>
      <c r="AE685" s="73">
        <v>64</v>
      </c>
      <c r="AF685" s="73">
        <v>14</v>
      </c>
      <c r="AG685" s="73">
        <v>2</v>
      </c>
      <c r="AH685" s="73">
        <v>2</v>
      </c>
      <c r="AI685" s="105">
        <v>13106</v>
      </c>
      <c r="AJ685" s="105">
        <v>214</v>
      </c>
      <c r="AK685" s="105">
        <v>82</v>
      </c>
      <c r="AL685" s="105">
        <v>18</v>
      </c>
      <c r="AM685" s="105">
        <v>4</v>
      </c>
      <c r="AN685" s="105">
        <v>2</v>
      </c>
      <c r="AQ685" s="73">
        <v>149.841</v>
      </c>
      <c r="AT685" s="73">
        <v>0.030348</v>
      </c>
      <c r="AU685" s="73">
        <v>0</v>
      </c>
      <c r="AY685" s="73"/>
      <c r="AZ685" s="7"/>
    </row>
    <row r="686" spans="1:52" ht="16.5">
      <c r="A686" s="64">
        <v>39319</v>
      </c>
      <c r="B686" s="63">
        <f t="shared" si="10"/>
        <v>237</v>
      </c>
      <c r="C686" s="71">
        <v>0.684028</v>
      </c>
      <c r="D686" s="72">
        <v>0.684028</v>
      </c>
      <c r="E686" s="49"/>
      <c r="F686">
        <v>39.6154167</v>
      </c>
      <c r="G686">
        <v>-78.7608636</v>
      </c>
      <c r="H686" s="105">
        <v>16.118</v>
      </c>
      <c r="I686" s="73"/>
      <c r="M686" s="105">
        <v>2857.006300000001</v>
      </c>
      <c r="N686" s="105">
        <v>14.5</v>
      </c>
      <c r="O686" s="105">
        <v>44.5</v>
      </c>
      <c r="P686" s="73">
        <v>69.346</v>
      </c>
      <c r="R686" s="106">
        <v>6.87E-05</v>
      </c>
      <c r="S686" s="106">
        <v>4.56E-05</v>
      </c>
      <c r="T686" s="106">
        <v>2.68E-05</v>
      </c>
      <c r="U686" s="106">
        <v>6.15E-06</v>
      </c>
      <c r="V686" s="106">
        <v>4.93E-06</v>
      </c>
      <c r="W686" s="106">
        <v>4.09E-06</v>
      </c>
      <c r="X686" s="73">
        <v>714.3</v>
      </c>
      <c r="Y686" s="73">
        <v>306.1</v>
      </c>
      <c r="Z686" s="73">
        <v>298.3</v>
      </c>
      <c r="AA686" s="73">
        <v>25.6</v>
      </c>
      <c r="AB686" s="73">
        <v>1413.8</v>
      </c>
      <c r="AC686" s="73">
        <v>18367</v>
      </c>
      <c r="AD686" s="73">
        <v>132</v>
      </c>
      <c r="AE686" s="73">
        <v>31</v>
      </c>
      <c r="AF686" s="73">
        <v>15</v>
      </c>
      <c r="AG686" s="73">
        <v>1</v>
      </c>
      <c r="AH686" s="73">
        <v>6</v>
      </c>
      <c r="AI686" s="105">
        <v>18552</v>
      </c>
      <c r="AJ686" s="105">
        <v>185</v>
      </c>
      <c r="AK686" s="105">
        <v>53</v>
      </c>
      <c r="AL686" s="105">
        <v>22</v>
      </c>
      <c r="AM686" s="105">
        <v>7</v>
      </c>
      <c r="AN686" s="105">
        <v>6</v>
      </c>
      <c r="AQ686" s="73">
        <v>151.123</v>
      </c>
      <c r="AT686" s="73">
        <v>0.00594103</v>
      </c>
      <c r="AU686" s="73">
        <v>0</v>
      </c>
      <c r="AY686" s="73"/>
      <c r="AZ686" s="7"/>
    </row>
    <row r="687" spans="1:52" ht="16.5">
      <c r="A687" s="64">
        <v>39319</v>
      </c>
      <c r="B687" s="63">
        <f t="shared" si="10"/>
        <v>237</v>
      </c>
      <c r="C687" s="71">
        <v>0.684144</v>
      </c>
      <c r="D687" s="72">
        <v>0.684144</v>
      </c>
      <c r="E687" s="49"/>
      <c r="F687">
        <v>39.6154167</v>
      </c>
      <c r="G687">
        <v>-78.7608636</v>
      </c>
      <c r="H687" s="105">
        <v>16.133</v>
      </c>
      <c r="I687" s="73"/>
      <c r="M687" s="105">
        <v>2847.524050000002</v>
      </c>
      <c r="N687" s="105">
        <v>14.8</v>
      </c>
      <c r="O687" s="105">
        <v>42.8</v>
      </c>
      <c r="P687" s="73">
        <v>69.5466</v>
      </c>
      <c r="R687" s="73"/>
      <c r="S687" s="73"/>
      <c r="T687" s="73"/>
      <c r="U687" s="73"/>
      <c r="V687" s="73"/>
      <c r="W687" s="73"/>
      <c r="X687" s="73"/>
      <c r="Y687" s="73"/>
      <c r="Z687" s="73"/>
      <c r="AA687" s="73"/>
      <c r="AB687" s="73">
        <v>1353.2</v>
      </c>
      <c r="AC687" s="73">
        <v>17838</v>
      </c>
      <c r="AD687" s="73">
        <v>167</v>
      </c>
      <c r="AE687" s="73">
        <v>42</v>
      </c>
      <c r="AF687" s="73">
        <v>7</v>
      </c>
      <c r="AG687" s="73">
        <v>1</v>
      </c>
      <c r="AH687" s="73">
        <v>4</v>
      </c>
      <c r="AI687" s="105">
        <v>18059</v>
      </c>
      <c r="AJ687" s="105">
        <v>221</v>
      </c>
      <c r="AK687" s="105">
        <v>54</v>
      </c>
      <c r="AL687" s="105">
        <v>12</v>
      </c>
      <c r="AM687" s="105">
        <v>5</v>
      </c>
      <c r="AN687" s="105">
        <v>4</v>
      </c>
      <c r="AQ687" s="73">
        <v>153.264</v>
      </c>
      <c r="AT687" s="73">
        <v>-0.051434</v>
      </c>
      <c r="AU687" s="73">
        <v>0</v>
      </c>
      <c r="AY687" s="73"/>
      <c r="AZ687" s="7"/>
    </row>
    <row r="688" spans="1:52" ht="16.5">
      <c r="A688" s="64">
        <v>39319</v>
      </c>
      <c r="B688" s="63">
        <f t="shared" si="10"/>
        <v>237</v>
      </c>
      <c r="C688" s="71">
        <v>0.684259</v>
      </c>
      <c r="D688" s="72">
        <v>0.684259</v>
      </c>
      <c r="E688" s="49"/>
      <c r="F688">
        <v>39.6154167</v>
      </c>
      <c r="G688">
        <v>-78.7608636</v>
      </c>
      <c r="H688" s="105">
        <v>16.118</v>
      </c>
      <c r="I688" s="73"/>
      <c r="M688" s="105">
        <v>2857.006300000001</v>
      </c>
      <c r="N688" s="105">
        <v>14.8</v>
      </c>
      <c r="O688" s="105">
        <v>41.5</v>
      </c>
      <c r="P688" s="73">
        <v>70.1197</v>
      </c>
      <c r="R688" s="73"/>
      <c r="S688" s="73"/>
      <c r="T688" s="73"/>
      <c r="U688" s="73"/>
      <c r="V688" s="73"/>
      <c r="W688" s="73"/>
      <c r="X688" s="73"/>
      <c r="Y688" s="73"/>
      <c r="Z688" s="73"/>
      <c r="AA688" s="73"/>
      <c r="AB688" s="73">
        <v>1355.2</v>
      </c>
      <c r="AC688" s="73">
        <v>10306</v>
      </c>
      <c r="AD688" s="73">
        <v>142</v>
      </c>
      <c r="AE688" s="73">
        <v>49</v>
      </c>
      <c r="AF688" s="73">
        <v>2</v>
      </c>
      <c r="AG688" s="73">
        <v>2</v>
      </c>
      <c r="AH688" s="73">
        <v>6</v>
      </c>
      <c r="AI688" s="105">
        <v>10507</v>
      </c>
      <c r="AJ688" s="105">
        <v>201</v>
      </c>
      <c r="AK688" s="105">
        <v>59</v>
      </c>
      <c r="AL688" s="105">
        <v>10</v>
      </c>
      <c r="AM688" s="105">
        <v>8</v>
      </c>
      <c r="AN688" s="105">
        <v>6</v>
      </c>
      <c r="AQ688" s="73">
        <v>154.474</v>
      </c>
      <c r="AT688" s="73">
        <v>0.0131722</v>
      </c>
      <c r="AU688" s="73">
        <v>0</v>
      </c>
      <c r="AY688" s="73"/>
      <c r="AZ688" s="7"/>
    </row>
    <row r="689" spans="1:52" ht="16.5">
      <c r="A689" s="64">
        <v>39319</v>
      </c>
      <c r="B689" s="63">
        <f t="shared" si="10"/>
        <v>237</v>
      </c>
      <c r="C689" s="71">
        <v>0.684375</v>
      </c>
      <c r="D689" s="72">
        <v>0.684375</v>
      </c>
      <c r="E689" s="49"/>
      <c r="F689">
        <v>39.6154167</v>
      </c>
      <c r="G689">
        <v>-78.7608636</v>
      </c>
      <c r="H689" s="105">
        <v>16.121</v>
      </c>
      <c r="I689" s="73"/>
      <c r="M689" s="105">
        <v>2855.1098500000007</v>
      </c>
      <c r="N689" s="105">
        <v>14.8</v>
      </c>
      <c r="O689" s="105">
        <v>40</v>
      </c>
      <c r="P689" s="73">
        <v>70.0624</v>
      </c>
      <c r="R689" s="106">
        <v>6.81E-05</v>
      </c>
      <c r="S689" s="106">
        <v>4.58E-05</v>
      </c>
      <c r="T689" s="106">
        <v>2.58E-05</v>
      </c>
      <c r="U689" s="106">
        <v>6.31E-06</v>
      </c>
      <c r="V689" s="106">
        <v>5.18E-06</v>
      </c>
      <c r="W689" s="106">
        <v>3.5E-06</v>
      </c>
      <c r="X689" s="73">
        <v>714.2</v>
      </c>
      <c r="Y689" s="73">
        <v>305.9</v>
      </c>
      <c r="Z689" s="73">
        <v>298.2</v>
      </c>
      <c r="AA689" s="73">
        <v>25.8</v>
      </c>
      <c r="AB689" s="73">
        <v>1256.9</v>
      </c>
      <c r="AC689" s="73">
        <v>8555</v>
      </c>
      <c r="AD689" s="73">
        <v>166</v>
      </c>
      <c r="AE689" s="73">
        <v>52</v>
      </c>
      <c r="AF689" s="73">
        <v>9</v>
      </c>
      <c r="AG689" s="73">
        <v>1</v>
      </c>
      <c r="AH689" s="73">
        <v>7</v>
      </c>
      <c r="AI689" s="105">
        <v>8790</v>
      </c>
      <c r="AJ689" s="105">
        <v>235</v>
      </c>
      <c r="AK689" s="105">
        <v>69</v>
      </c>
      <c r="AL689" s="105">
        <v>17</v>
      </c>
      <c r="AM689" s="105">
        <v>8</v>
      </c>
      <c r="AN689" s="105">
        <v>7</v>
      </c>
      <c r="AQ689" s="73">
        <v>143.01</v>
      </c>
      <c r="AT689" s="73">
        <v>0.0667891</v>
      </c>
      <c r="AU689" s="73">
        <v>0</v>
      </c>
      <c r="AY689" s="73"/>
      <c r="AZ689" s="7"/>
    </row>
    <row r="690" spans="1:52" ht="16.5">
      <c r="A690" s="64">
        <v>39319</v>
      </c>
      <c r="B690" s="63">
        <f t="shared" si="10"/>
        <v>237</v>
      </c>
      <c r="C690" s="71">
        <v>0.684491</v>
      </c>
      <c r="D690" s="72">
        <v>0.684491</v>
      </c>
      <c r="E690" s="49"/>
      <c r="F690">
        <v>39.6154167</v>
      </c>
      <c r="G690">
        <v>-78.7608636</v>
      </c>
      <c r="H690" s="105">
        <v>16.159</v>
      </c>
      <c r="I690" s="73"/>
      <c r="M690" s="105">
        <v>2831.0881500000014</v>
      </c>
      <c r="N690" s="105">
        <v>15.2</v>
      </c>
      <c r="O690" s="105">
        <v>39.3</v>
      </c>
      <c r="P690" s="73">
        <v>69.8331</v>
      </c>
      <c r="R690" s="73"/>
      <c r="S690" s="73"/>
      <c r="T690" s="73"/>
      <c r="U690" s="73"/>
      <c r="V690" s="73"/>
      <c r="W690" s="73"/>
      <c r="X690" s="73"/>
      <c r="Y690" s="73"/>
      <c r="Z690" s="73"/>
      <c r="AA690" s="73"/>
      <c r="AB690" s="73">
        <v>1238.6</v>
      </c>
      <c r="AC690" s="73">
        <v>8326</v>
      </c>
      <c r="AD690" s="73">
        <v>171</v>
      </c>
      <c r="AE690" s="73">
        <v>37</v>
      </c>
      <c r="AF690" s="73">
        <v>7</v>
      </c>
      <c r="AG690" s="73">
        <v>0</v>
      </c>
      <c r="AH690" s="73">
        <v>5</v>
      </c>
      <c r="AI690" s="105">
        <v>8546</v>
      </c>
      <c r="AJ690" s="105">
        <v>220</v>
      </c>
      <c r="AK690" s="105">
        <v>49</v>
      </c>
      <c r="AL690" s="105">
        <v>12</v>
      </c>
      <c r="AM690" s="105">
        <v>5</v>
      </c>
      <c r="AN690" s="105">
        <v>5</v>
      </c>
      <c r="AQ690" s="73">
        <v>144.292</v>
      </c>
      <c r="AT690" s="73">
        <v>0.0874383</v>
      </c>
      <c r="AU690" s="73">
        <v>0</v>
      </c>
      <c r="AY690" s="73"/>
      <c r="AZ690" s="7"/>
    </row>
    <row r="691" spans="1:52" ht="16.5">
      <c r="A691" s="64">
        <v>39319</v>
      </c>
      <c r="B691" s="63">
        <f t="shared" si="10"/>
        <v>237</v>
      </c>
      <c r="C691" s="71">
        <v>0.684606</v>
      </c>
      <c r="D691" s="72">
        <v>0.684606</v>
      </c>
      <c r="E691" s="49"/>
      <c r="F691">
        <v>39.6154167</v>
      </c>
      <c r="G691">
        <v>-78.7608636</v>
      </c>
      <c r="H691" s="105">
        <v>16.168</v>
      </c>
      <c r="I691" s="73"/>
      <c r="M691" s="105">
        <v>2825.398800000001</v>
      </c>
      <c r="N691" s="105">
        <v>15.2</v>
      </c>
      <c r="O691" s="105">
        <v>39.3</v>
      </c>
      <c r="P691" s="73">
        <v>69.5322</v>
      </c>
      <c r="R691" s="73"/>
      <c r="S691" s="73"/>
      <c r="T691" s="73"/>
      <c r="U691" s="73"/>
      <c r="V691" s="73"/>
      <c r="W691" s="73"/>
      <c r="X691" s="73"/>
      <c r="Y691" s="73"/>
      <c r="Z691" s="73"/>
      <c r="AA691" s="73"/>
      <c r="AB691" s="73">
        <v>1214.4</v>
      </c>
      <c r="AC691" s="73">
        <v>8396</v>
      </c>
      <c r="AD691" s="73">
        <v>184</v>
      </c>
      <c r="AE691" s="73">
        <v>55</v>
      </c>
      <c r="AF691" s="73">
        <v>5</v>
      </c>
      <c r="AG691" s="73">
        <v>3</v>
      </c>
      <c r="AH691" s="73">
        <v>4</v>
      </c>
      <c r="AI691" s="105">
        <v>8647</v>
      </c>
      <c r="AJ691" s="105">
        <v>251</v>
      </c>
      <c r="AK691" s="105">
        <v>67</v>
      </c>
      <c r="AL691" s="105">
        <v>12</v>
      </c>
      <c r="AM691" s="105">
        <v>7</v>
      </c>
      <c r="AN691" s="105">
        <v>4</v>
      </c>
      <c r="AQ691" s="73">
        <v>142.137</v>
      </c>
      <c r="AT691" s="73">
        <v>0.0311623</v>
      </c>
      <c r="AU691" s="73">
        <v>0</v>
      </c>
      <c r="AY691" s="73"/>
      <c r="AZ691" s="7"/>
    </row>
    <row r="692" spans="1:52" ht="16.5">
      <c r="A692" s="64">
        <v>39319</v>
      </c>
      <c r="B692" s="63">
        <f t="shared" si="10"/>
        <v>237</v>
      </c>
      <c r="C692" s="71">
        <v>0.684722</v>
      </c>
      <c r="D692" s="72">
        <v>0.684722</v>
      </c>
      <c r="E692" s="49"/>
      <c r="F692">
        <v>39.6154167</v>
      </c>
      <c r="G692">
        <v>-78.7608636</v>
      </c>
      <c r="H692" s="105">
        <v>16.187</v>
      </c>
      <c r="I692" s="73"/>
      <c r="M692" s="105">
        <v>2813.3879500000003</v>
      </c>
      <c r="N692" s="105">
        <v>15.3</v>
      </c>
      <c r="O692" s="105">
        <v>38.3</v>
      </c>
      <c r="P692" s="73">
        <v>70.4635</v>
      </c>
      <c r="R692" s="106">
        <v>6.23E-05</v>
      </c>
      <c r="S692" s="106">
        <v>4.16E-05</v>
      </c>
      <c r="T692" s="106">
        <v>2.35E-05</v>
      </c>
      <c r="U692" s="106">
        <v>6.21E-06</v>
      </c>
      <c r="V692" s="106">
        <v>4.32E-06</v>
      </c>
      <c r="W692" s="106">
        <v>3.46E-06</v>
      </c>
      <c r="X692" s="73">
        <v>716.1</v>
      </c>
      <c r="Y692" s="73">
        <v>305.8</v>
      </c>
      <c r="Z692" s="73">
        <v>298.1</v>
      </c>
      <c r="AA692" s="73">
        <v>25.1</v>
      </c>
      <c r="AB692" s="73">
        <v>914.6</v>
      </c>
      <c r="AC692" s="73">
        <v>8664</v>
      </c>
      <c r="AD692" s="73">
        <v>176</v>
      </c>
      <c r="AE692" s="73">
        <v>54</v>
      </c>
      <c r="AF692" s="73">
        <v>11</v>
      </c>
      <c r="AG692" s="73">
        <v>2</v>
      </c>
      <c r="AH692" s="73">
        <v>4</v>
      </c>
      <c r="AI692" s="105">
        <v>8911</v>
      </c>
      <c r="AJ692" s="105">
        <v>247</v>
      </c>
      <c r="AK692" s="105">
        <v>71</v>
      </c>
      <c r="AL692" s="105">
        <v>17</v>
      </c>
      <c r="AM692" s="105">
        <v>6</v>
      </c>
      <c r="AN692" s="105">
        <v>4</v>
      </c>
      <c r="AQ692" s="73">
        <v>141.557</v>
      </c>
      <c r="AT692" s="73">
        <v>-0.0361031</v>
      </c>
      <c r="AU692" s="73">
        <v>0</v>
      </c>
      <c r="AY692" s="73"/>
      <c r="AZ692" s="7"/>
    </row>
    <row r="693" spans="1:52" ht="16.5">
      <c r="A693" s="64">
        <v>39319</v>
      </c>
      <c r="B693" s="63">
        <f t="shared" si="10"/>
        <v>237</v>
      </c>
      <c r="C693" s="71">
        <v>0.684838</v>
      </c>
      <c r="D693" s="72">
        <v>0.684838</v>
      </c>
      <c r="E693" s="49"/>
      <c r="F693">
        <v>39.6154167</v>
      </c>
      <c r="G693">
        <v>-78.7608636</v>
      </c>
      <c r="H693" s="105">
        <v>16.199</v>
      </c>
      <c r="I693" s="73"/>
      <c r="M693" s="105">
        <v>2805.8021499999995</v>
      </c>
      <c r="N693" s="105">
        <v>15.2</v>
      </c>
      <c r="O693" s="105">
        <v>39.1</v>
      </c>
      <c r="P693" s="73">
        <v>70.7501</v>
      </c>
      <c r="R693" s="73"/>
      <c r="S693" s="73"/>
      <c r="T693" s="73"/>
      <c r="U693" s="73"/>
      <c r="V693" s="73"/>
      <c r="W693" s="73"/>
      <c r="X693" s="73"/>
      <c r="Y693" s="73"/>
      <c r="Z693" s="73"/>
      <c r="AA693" s="73"/>
      <c r="AB693" s="73">
        <v>1275.8</v>
      </c>
      <c r="AC693" s="73">
        <v>8251</v>
      </c>
      <c r="AD693" s="73">
        <v>205</v>
      </c>
      <c r="AE693" s="73">
        <v>57</v>
      </c>
      <c r="AF693" s="73">
        <v>1</v>
      </c>
      <c r="AG693" s="73">
        <v>7</v>
      </c>
      <c r="AH693" s="73">
        <v>8</v>
      </c>
      <c r="AI693" s="105">
        <v>8529</v>
      </c>
      <c r="AJ693" s="105">
        <v>278</v>
      </c>
      <c r="AK693" s="105">
        <v>73</v>
      </c>
      <c r="AL693" s="105">
        <v>16</v>
      </c>
      <c r="AM693" s="105">
        <v>15</v>
      </c>
      <c r="AN693" s="105">
        <v>8</v>
      </c>
      <c r="AQ693" s="73">
        <v>146.562</v>
      </c>
      <c r="AT693" s="73">
        <v>0.00762347</v>
      </c>
      <c r="AU693" s="73">
        <v>0</v>
      </c>
      <c r="AY693" s="73"/>
      <c r="AZ693" s="7"/>
    </row>
    <row r="694" spans="1:52" ht="16.5">
      <c r="A694" s="64">
        <v>39319</v>
      </c>
      <c r="B694" s="63">
        <f t="shared" si="10"/>
        <v>237</v>
      </c>
      <c r="C694" s="71">
        <v>0.684954</v>
      </c>
      <c r="D694" s="72">
        <v>0.684954</v>
      </c>
      <c r="E694" s="49"/>
      <c r="F694">
        <v>39.6154167</v>
      </c>
      <c r="G694">
        <v>-78.7608636</v>
      </c>
      <c r="H694" s="105">
        <v>16.224</v>
      </c>
      <c r="I694" s="73"/>
      <c r="M694" s="105">
        <v>2789.9984000000004</v>
      </c>
      <c r="N694" s="105">
        <v>15.9</v>
      </c>
      <c r="O694" s="105">
        <v>39.5</v>
      </c>
      <c r="P694" s="73">
        <v>70.8504</v>
      </c>
      <c r="R694" s="73"/>
      <c r="S694" s="73"/>
      <c r="T694" s="73"/>
      <c r="U694" s="73"/>
      <c r="V694" s="73"/>
      <c r="W694" s="73"/>
      <c r="X694" s="73"/>
      <c r="Y694" s="73"/>
      <c r="Z694" s="73"/>
      <c r="AA694" s="73"/>
      <c r="AB694" s="73">
        <v>1280.9</v>
      </c>
      <c r="AC694" s="73">
        <v>8405</v>
      </c>
      <c r="AD694" s="73">
        <v>196</v>
      </c>
      <c r="AE694" s="73">
        <v>76</v>
      </c>
      <c r="AF694" s="73">
        <v>14</v>
      </c>
      <c r="AG694" s="73">
        <v>2</v>
      </c>
      <c r="AH694" s="73">
        <v>5</v>
      </c>
      <c r="AI694" s="105">
        <v>8698</v>
      </c>
      <c r="AJ694" s="105">
        <v>293</v>
      </c>
      <c r="AK694" s="105">
        <v>97</v>
      </c>
      <c r="AL694" s="105">
        <v>21</v>
      </c>
      <c r="AM694" s="105">
        <v>7</v>
      </c>
      <c r="AN694" s="105">
        <v>5</v>
      </c>
      <c r="AQ694" s="73">
        <v>149.419</v>
      </c>
      <c r="AT694" s="73">
        <v>0.0953072</v>
      </c>
      <c r="AU694" s="73">
        <v>0</v>
      </c>
      <c r="AY694" s="73"/>
      <c r="AZ694" s="7"/>
    </row>
    <row r="695" spans="1:52" ht="16.5">
      <c r="A695" s="64">
        <v>39319</v>
      </c>
      <c r="B695" s="63">
        <f t="shared" si="10"/>
        <v>237</v>
      </c>
      <c r="C695" s="71">
        <v>0.685069</v>
      </c>
      <c r="D695" s="72">
        <v>0.685069</v>
      </c>
      <c r="E695" s="49"/>
      <c r="F695">
        <v>39.6154167</v>
      </c>
      <c r="G695">
        <v>-78.7608636</v>
      </c>
      <c r="H695" s="105">
        <v>16.238</v>
      </c>
      <c r="I695" s="73"/>
      <c r="M695" s="105">
        <v>2781.1483000000007</v>
      </c>
      <c r="N695" s="105">
        <v>16</v>
      </c>
      <c r="O695" s="105">
        <v>39.1</v>
      </c>
      <c r="P695" s="73">
        <v>70.6068</v>
      </c>
      <c r="R695" s="106">
        <v>5.95E-05</v>
      </c>
      <c r="S695" s="106">
        <v>4.02E-05</v>
      </c>
      <c r="T695" s="106">
        <v>2.23E-05</v>
      </c>
      <c r="U695" s="106">
        <v>5.23E-06</v>
      </c>
      <c r="V695" s="106">
        <v>4.14E-06</v>
      </c>
      <c r="W695" s="106">
        <v>3.84E-06</v>
      </c>
      <c r="X695" s="73">
        <v>719.4</v>
      </c>
      <c r="Y695" s="73">
        <v>305.7</v>
      </c>
      <c r="Z695" s="73">
        <v>298</v>
      </c>
      <c r="AA695" s="73">
        <v>24.7</v>
      </c>
      <c r="AB695" s="73">
        <v>1325.1</v>
      </c>
      <c r="AC695" s="73">
        <v>8643</v>
      </c>
      <c r="AD695" s="73">
        <v>213</v>
      </c>
      <c r="AE695" s="73">
        <v>74</v>
      </c>
      <c r="AF695" s="73">
        <v>13</v>
      </c>
      <c r="AG695" s="73">
        <v>6</v>
      </c>
      <c r="AH695" s="73">
        <v>5</v>
      </c>
      <c r="AI695" s="105">
        <v>8954</v>
      </c>
      <c r="AJ695" s="105">
        <v>311</v>
      </c>
      <c r="AK695" s="105">
        <v>98</v>
      </c>
      <c r="AL695" s="105">
        <v>24</v>
      </c>
      <c r="AM695" s="105">
        <v>11</v>
      </c>
      <c r="AN695" s="105">
        <v>5</v>
      </c>
      <c r="AQ695" s="73">
        <v>153.708</v>
      </c>
      <c r="AT695" s="73">
        <v>0.0829884</v>
      </c>
      <c r="AU695" s="73">
        <v>0</v>
      </c>
      <c r="AY695" s="73"/>
      <c r="AZ695" s="7"/>
    </row>
    <row r="696" spans="1:52" ht="16.5">
      <c r="A696" s="64">
        <v>39319</v>
      </c>
      <c r="B696" s="63">
        <f t="shared" si="10"/>
        <v>237</v>
      </c>
      <c r="C696" s="71">
        <v>0.685185</v>
      </c>
      <c r="D696" s="72">
        <v>0.685185</v>
      </c>
      <c r="E696" s="49"/>
      <c r="F696">
        <v>39.6154167</v>
      </c>
      <c r="G696">
        <v>-78.7608636</v>
      </c>
      <c r="H696" s="105">
        <v>16.276</v>
      </c>
      <c r="I696" s="73"/>
      <c r="M696" s="105">
        <v>2757.1265999999996</v>
      </c>
      <c r="N696" s="105">
        <v>15.9</v>
      </c>
      <c r="O696" s="105">
        <v>39.2</v>
      </c>
      <c r="P696" s="73">
        <v>70.965</v>
      </c>
      <c r="R696" s="73"/>
      <c r="S696" s="73"/>
      <c r="T696" s="73"/>
      <c r="U696" s="73"/>
      <c r="V696" s="73"/>
      <c r="W696" s="73"/>
      <c r="X696" s="73"/>
      <c r="Y696" s="73"/>
      <c r="Z696" s="73"/>
      <c r="AA696" s="73"/>
      <c r="AB696" s="73">
        <v>1350.4</v>
      </c>
      <c r="AC696" s="73">
        <v>8678</v>
      </c>
      <c r="AD696" s="73">
        <v>196</v>
      </c>
      <c r="AE696" s="73">
        <v>54</v>
      </c>
      <c r="AF696" s="73">
        <v>14</v>
      </c>
      <c r="AG696" s="73">
        <v>3</v>
      </c>
      <c r="AH696" s="73">
        <v>2</v>
      </c>
      <c r="AI696" s="105">
        <v>8947</v>
      </c>
      <c r="AJ696" s="105">
        <v>269</v>
      </c>
      <c r="AK696" s="105">
        <v>73</v>
      </c>
      <c r="AL696" s="105">
        <v>19</v>
      </c>
      <c r="AM696" s="105">
        <v>5</v>
      </c>
      <c r="AN696" s="105">
        <v>2</v>
      </c>
      <c r="AQ696" s="73">
        <v>149.476</v>
      </c>
      <c r="AT696" s="73">
        <v>0.0706697</v>
      </c>
      <c r="AU696" s="73">
        <v>0</v>
      </c>
      <c r="AY696" s="73"/>
      <c r="AZ696" s="7"/>
    </row>
    <row r="697" spans="1:52" ht="16.5">
      <c r="A697" s="64">
        <v>39319</v>
      </c>
      <c r="B697" s="63">
        <f t="shared" si="10"/>
        <v>237</v>
      </c>
      <c r="C697" s="71">
        <v>0.685301</v>
      </c>
      <c r="D697" s="72">
        <v>0.685301</v>
      </c>
      <c r="E697" s="49"/>
      <c r="F697">
        <v>39.6154167</v>
      </c>
      <c r="G697">
        <v>-78.7608636</v>
      </c>
      <c r="H697" s="105">
        <v>16.311</v>
      </c>
      <c r="I697" s="73"/>
      <c r="M697" s="105">
        <v>2735.0013500000005</v>
      </c>
      <c r="N697" s="105">
        <v>16.1</v>
      </c>
      <c r="O697" s="105">
        <v>39.8</v>
      </c>
      <c r="P697" s="73">
        <v>71.1226</v>
      </c>
      <c r="R697" s="73"/>
      <c r="S697" s="73"/>
      <c r="T697" s="73"/>
      <c r="U697" s="73"/>
      <c r="V697" s="73"/>
      <c r="W697" s="73"/>
      <c r="X697" s="73"/>
      <c r="Y697" s="73"/>
      <c r="Z697" s="73"/>
      <c r="AA697" s="73"/>
      <c r="AB697" s="73">
        <v>1380.2</v>
      </c>
      <c r="AC697" s="73">
        <v>8564</v>
      </c>
      <c r="AD697" s="73">
        <v>210</v>
      </c>
      <c r="AE697" s="73">
        <v>66</v>
      </c>
      <c r="AF697" s="73">
        <v>3</v>
      </c>
      <c r="AG697" s="73">
        <v>6</v>
      </c>
      <c r="AH697" s="73">
        <v>16</v>
      </c>
      <c r="AI697" s="105">
        <v>8865</v>
      </c>
      <c r="AJ697" s="105">
        <v>301</v>
      </c>
      <c r="AK697" s="105">
        <v>91</v>
      </c>
      <c r="AL697" s="105">
        <v>25</v>
      </c>
      <c r="AM697" s="105">
        <v>22</v>
      </c>
      <c r="AN697" s="105">
        <v>16</v>
      </c>
      <c r="AQ697" s="73">
        <v>148.18</v>
      </c>
      <c r="AT697" s="73">
        <v>0.102308</v>
      </c>
      <c r="AU697" s="73">
        <v>0</v>
      </c>
      <c r="AY697" s="73"/>
      <c r="AZ697" s="7"/>
    </row>
    <row r="698" spans="1:52" ht="16.5">
      <c r="A698" s="64">
        <v>39319</v>
      </c>
      <c r="B698" s="63">
        <f t="shared" si="10"/>
        <v>237</v>
      </c>
      <c r="C698" s="71">
        <v>0.685417</v>
      </c>
      <c r="D698" s="72">
        <v>0.685417</v>
      </c>
      <c r="E698" s="49"/>
      <c r="F698">
        <v>39.6154167</v>
      </c>
      <c r="G698">
        <v>-78.7608636</v>
      </c>
      <c r="H698" s="105">
        <v>16.324</v>
      </c>
      <c r="I698" s="73"/>
      <c r="M698" s="105">
        <v>2726.7834000000003</v>
      </c>
      <c r="N698" s="105">
        <v>16.2</v>
      </c>
      <c r="O698" s="105">
        <v>38.3</v>
      </c>
      <c r="P698" s="73">
        <v>71.4951</v>
      </c>
      <c r="R698" s="106">
        <v>6.53E-05</v>
      </c>
      <c r="S698" s="106">
        <v>4.5E-05</v>
      </c>
      <c r="T698" s="106">
        <v>2.51E-05</v>
      </c>
      <c r="U698" s="106">
        <v>6.59E-06</v>
      </c>
      <c r="V698" s="106">
        <v>4.61E-06</v>
      </c>
      <c r="W698" s="106">
        <v>4.09E-06</v>
      </c>
      <c r="X698" s="73">
        <v>724</v>
      </c>
      <c r="Y698" s="73">
        <v>305.6</v>
      </c>
      <c r="Z698" s="73">
        <v>298</v>
      </c>
      <c r="AA698" s="73">
        <v>25.2</v>
      </c>
      <c r="AB698" s="73">
        <v>1372.6</v>
      </c>
      <c r="AC698" s="73">
        <v>8326</v>
      </c>
      <c r="AD698" s="73">
        <v>219</v>
      </c>
      <c r="AE698" s="73">
        <v>56</v>
      </c>
      <c r="AF698" s="73">
        <v>12</v>
      </c>
      <c r="AG698" s="73">
        <v>2</v>
      </c>
      <c r="AH698" s="73">
        <v>18</v>
      </c>
      <c r="AI698" s="105">
        <v>8633</v>
      </c>
      <c r="AJ698" s="105">
        <v>307</v>
      </c>
      <c r="AK698" s="105">
        <v>88</v>
      </c>
      <c r="AL698" s="105">
        <v>32</v>
      </c>
      <c r="AM698" s="105">
        <v>20</v>
      </c>
      <c r="AN698" s="105">
        <v>18</v>
      </c>
      <c r="AQ698" s="73">
        <v>147.385</v>
      </c>
      <c r="AT698" s="73">
        <v>0.0789999</v>
      </c>
      <c r="AU698" s="73">
        <v>0</v>
      </c>
      <c r="AY698" s="73"/>
      <c r="AZ698" s="7"/>
    </row>
    <row r="699" spans="1:52" ht="16.5">
      <c r="A699" s="64">
        <v>39319</v>
      </c>
      <c r="B699" s="63">
        <f t="shared" si="10"/>
        <v>237</v>
      </c>
      <c r="C699" s="71">
        <v>0.685532</v>
      </c>
      <c r="D699" s="72">
        <v>0.685532</v>
      </c>
      <c r="E699" s="49"/>
      <c r="F699">
        <v>39.6154167</v>
      </c>
      <c r="G699">
        <v>-78.7608636</v>
      </c>
      <c r="H699" s="105">
        <v>16.354</v>
      </c>
      <c r="I699" s="73"/>
      <c r="M699" s="105">
        <v>2707.8189</v>
      </c>
      <c r="N699" s="105">
        <v>16.2</v>
      </c>
      <c r="O699" s="105">
        <v>40.3</v>
      </c>
      <c r="P699" s="73">
        <v>71.2086</v>
      </c>
      <c r="R699" s="73"/>
      <c r="S699" s="73"/>
      <c r="T699" s="73"/>
      <c r="U699" s="73"/>
      <c r="V699" s="73"/>
      <c r="W699" s="73"/>
      <c r="X699" s="73"/>
      <c r="Y699" s="73"/>
      <c r="Z699" s="73"/>
      <c r="AA699" s="73"/>
      <c r="AB699" s="73">
        <v>1437.4</v>
      </c>
      <c r="AC699" s="73">
        <v>8076</v>
      </c>
      <c r="AD699" s="73">
        <v>229</v>
      </c>
      <c r="AE699" s="73">
        <v>74</v>
      </c>
      <c r="AF699" s="73">
        <v>9</v>
      </c>
      <c r="AG699" s="73">
        <v>2</v>
      </c>
      <c r="AH699" s="73">
        <v>9</v>
      </c>
      <c r="AI699" s="105">
        <v>8399</v>
      </c>
      <c r="AJ699" s="105">
        <v>323</v>
      </c>
      <c r="AK699" s="105">
        <v>94</v>
      </c>
      <c r="AL699" s="105">
        <v>20</v>
      </c>
      <c r="AM699" s="105">
        <v>11</v>
      </c>
      <c r="AN699" s="105">
        <v>9</v>
      </c>
      <c r="AQ699" s="73">
        <v>150.099</v>
      </c>
      <c r="AT699" s="73">
        <v>0.0996489</v>
      </c>
      <c r="AU699" s="73">
        <v>0</v>
      </c>
      <c r="AY699" s="73"/>
      <c r="AZ699" s="7"/>
    </row>
    <row r="700" spans="1:52" ht="16.5">
      <c r="A700" s="64">
        <v>39319</v>
      </c>
      <c r="B700" s="63">
        <f t="shared" si="10"/>
        <v>237</v>
      </c>
      <c r="C700" s="71">
        <v>0.685648</v>
      </c>
      <c r="D700" s="72">
        <v>0.685648</v>
      </c>
      <c r="E700" s="49"/>
      <c r="F700">
        <v>39.6154167</v>
      </c>
      <c r="G700">
        <v>-78.7608636</v>
      </c>
      <c r="H700" s="105">
        <v>16.397</v>
      </c>
      <c r="I700" s="73"/>
      <c r="M700" s="105">
        <v>2680.636450000002</v>
      </c>
      <c r="N700" s="105">
        <v>16.6</v>
      </c>
      <c r="O700" s="105">
        <v>40.8</v>
      </c>
      <c r="P700" s="73">
        <v>71.2086</v>
      </c>
      <c r="R700" s="73"/>
      <c r="S700" s="73"/>
      <c r="T700" s="73"/>
      <c r="U700" s="73"/>
      <c r="V700" s="73"/>
      <c r="W700" s="73"/>
      <c r="X700" s="73"/>
      <c r="Y700" s="73"/>
      <c r="Z700" s="73"/>
      <c r="AA700" s="73"/>
      <c r="AB700" s="73">
        <v>1491</v>
      </c>
      <c r="AC700" s="73">
        <v>7991</v>
      </c>
      <c r="AD700" s="73">
        <v>227</v>
      </c>
      <c r="AE700" s="73">
        <v>72</v>
      </c>
      <c r="AF700" s="73">
        <v>17</v>
      </c>
      <c r="AG700" s="73">
        <v>0</v>
      </c>
      <c r="AH700" s="73">
        <v>3</v>
      </c>
      <c r="AI700" s="105">
        <v>8310</v>
      </c>
      <c r="AJ700" s="105">
        <v>319</v>
      </c>
      <c r="AK700" s="105">
        <v>92</v>
      </c>
      <c r="AL700" s="105">
        <v>20</v>
      </c>
      <c r="AM700" s="105">
        <v>3</v>
      </c>
      <c r="AN700" s="105">
        <v>3</v>
      </c>
      <c r="AQ700" s="73">
        <v>143.647</v>
      </c>
      <c r="AT700" s="73">
        <v>0.0422741</v>
      </c>
      <c r="AU700" s="73">
        <v>0</v>
      </c>
      <c r="AY700" s="73"/>
      <c r="AZ700" s="7"/>
    </row>
    <row r="701" spans="1:52" ht="16.5">
      <c r="A701" s="64">
        <v>39319</v>
      </c>
      <c r="B701" s="63">
        <f t="shared" si="10"/>
        <v>237</v>
      </c>
      <c r="C701" s="71">
        <v>0.685764</v>
      </c>
      <c r="D701" s="72">
        <v>0.685764</v>
      </c>
      <c r="E701" s="49"/>
      <c r="F701">
        <v>39.6154167</v>
      </c>
      <c r="G701">
        <v>-78.7608636</v>
      </c>
      <c r="H701" s="105">
        <v>16.421</v>
      </c>
      <c r="I701" s="73"/>
      <c r="M701" s="105">
        <v>2665.4648500000003</v>
      </c>
      <c r="N701" s="105">
        <v>16.8</v>
      </c>
      <c r="O701" s="105">
        <v>40.4</v>
      </c>
      <c r="P701" s="73">
        <v>71.3375</v>
      </c>
      <c r="R701" s="106">
        <v>6.96E-05</v>
      </c>
      <c r="S701" s="106">
        <v>4.54E-05</v>
      </c>
      <c r="T701" s="106">
        <v>2.59E-05</v>
      </c>
      <c r="U701" s="106">
        <v>6.28E-06</v>
      </c>
      <c r="V701" s="106">
        <v>4.66E-06</v>
      </c>
      <c r="W701" s="106">
        <v>4.03E-06</v>
      </c>
      <c r="X701" s="73">
        <v>729.3</v>
      </c>
      <c r="Y701" s="73">
        <v>305.6</v>
      </c>
      <c r="Z701" s="73">
        <v>297.9</v>
      </c>
      <c r="AA701" s="73">
        <v>25.8</v>
      </c>
      <c r="AB701" s="73">
        <v>1399.5</v>
      </c>
      <c r="AC701" s="73">
        <v>7856</v>
      </c>
      <c r="AD701" s="73">
        <v>180</v>
      </c>
      <c r="AE701" s="73">
        <v>59</v>
      </c>
      <c r="AF701" s="73">
        <v>6</v>
      </c>
      <c r="AG701" s="73">
        <v>2</v>
      </c>
      <c r="AH701" s="73">
        <v>8</v>
      </c>
      <c r="AI701" s="105">
        <v>8111</v>
      </c>
      <c r="AJ701" s="105">
        <v>255</v>
      </c>
      <c r="AK701" s="105">
        <v>75</v>
      </c>
      <c r="AL701" s="105">
        <v>16</v>
      </c>
      <c r="AM701" s="105">
        <v>10</v>
      </c>
      <c r="AN701" s="105">
        <v>8</v>
      </c>
      <c r="AQ701" s="73">
        <v>137.268</v>
      </c>
      <c r="AT701" s="73">
        <v>0.0519339</v>
      </c>
      <c r="AU701" s="73">
        <v>0</v>
      </c>
      <c r="AY701" s="73"/>
      <c r="AZ701" s="7"/>
    </row>
    <row r="702" spans="1:52" ht="16.5">
      <c r="A702" s="64">
        <v>39319</v>
      </c>
      <c r="B702" s="63">
        <f t="shared" si="10"/>
        <v>237</v>
      </c>
      <c r="C702" s="71">
        <v>0.68588</v>
      </c>
      <c r="D702" s="72">
        <v>0.68588</v>
      </c>
      <c r="E702" s="49"/>
      <c r="F702">
        <v>39.6154167</v>
      </c>
      <c r="G702">
        <v>-78.7608636</v>
      </c>
      <c r="H702" s="105">
        <v>16.444</v>
      </c>
      <c r="I702" s="73"/>
      <c r="M702" s="105">
        <v>2650.9254</v>
      </c>
      <c r="N702" s="105">
        <v>16.2</v>
      </c>
      <c r="O702" s="105">
        <v>40.9</v>
      </c>
      <c r="P702" s="73">
        <v>71.7101</v>
      </c>
      <c r="R702" s="73"/>
      <c r="S702" s="73"/>
      <c r="T702" s="73"/>
      <c r="U702" s="73"/>
      <c r="V702" s="73"/>
      <c r="W702" s="73"/>
      <c r="X702" s="73"/>
      <c r="Y702" s="73"/>
      <c r="Z702" s="73"/>
      <c r="AA702" s="73"/>
      <c r="AB702" s="73">
        <v>1541.6</v>
      </c>
      <c r="AC702" s="73">
        <v>7911</v>
      </c>
      <c r="AD702" s="73">
        <v>165</v>
      </c>
      <c r="AE702" s="73">
        <v>55</v>
      </c>
      <c r="AF702" s="73">
        <v>12</v>
      </c>
      <c r="AG702" s="73">
        <v>0</v>
      </c>
      <c r="AH702" s="73">
        <v>8</v>
      </c>
      <c r="AI702" s="105">
        <v>8151</v>
      </c>
      <c r="AJ702" s="105">
        <v>240</v>
      </c>
      <c r="AK702" s="105">
        <v>75</v>
      </c>
      <c r="AL702" s="105">
        <v>20</v>
      </c>
      <c r="AM702" s="105">
        <v>8</v>
      </c>
      <c r="AN702" s="105">
        <v>8</v>
      </c>
      <c r="AQ702" s="73">
        <v>128.883</v>
      </c>
      <c r="AT702" s="73">
        <v>0.0396151</v>
      </c>
      <c r="AU702" s="73">
        <v>0</v>
      </c>
      <c r="AY702" s="73"/>
      <c r="AZ702" s="7"/>
    </row>
    <row r="703" spans="1:52" ht="16.5">
      <c r="A703" s="64">
        <v>39319</v>
      </c>
      <c r="B703" s="63">
        <f t="shared" si="10"/>
        <v>237</v>
      </c>
      <c r="C703" s="71">
        <v>0.685995</v>
      </c>
      <c r="D703" s="72">
        <v>0.685995</v>
      </c>
      <c r="E703" s="49"/>
      <c r="F703">
        <v>39.6154167</v>
      </c>
      <c r="G703">
        <v>-78.7608636</v>
      </c>
      <c r="H703" s="105">
        <v>16.496</v>
      </c>
      <c r="I703" s="73"/>
      <c r="M703" s="105">
        <v>2618.053600000001</v>
      </c>
      <c r="N703" s="105">
        <v>16.5</v>
      </c>
      <c r="O703" s="105">
        <v>43.8</v>
      </c>
      <c r="P703" s="73">
        <v>71.6384</v>
      </c>
      <c r="R703" s="73"/>
      <c r="S703" s="73"/>
      <c r="T703" s="73"/>
      <c r="U703" s="73"/>
      <c r="V703" s="73"/>
      <c r="W703" s="73"/>
      <c r="X703" s="73"/>
      <c r="Y703" s="73"/>
      <c r="Z703" s="73"/>
      <c r="AA703" s="73"/>
      <c r="AB703" s="73">
        <v>1604.3</v>
      </c>
      <c r="AC703" s="73">
        <v>7943</v>
      </c>
      <c r="AD703" s="73">
        <v>187</v>
      </c>
      <c r="AE703" s="73">
        <v>68</v>
      </c>
      <c r="AF703" s="73">
        <v>4</v>
      </c>
      <c r="AG703" s="73">
        <v>3</v>
      </c>
      <c r="AH703" s="73">
        <v>16</v>
      </c>
      <c r="AI703" s="105">
        <v>8221</v>
      </c>
      <c r="AJ703" s="105">
        <v>278</v>
      </c>
      <c r="AK703" s="105">
        <v>91</v>
      </c>
      <c r="AL703" s="105">
        <v>23</v>
      </c>
      <c r="AM703" s="105">
        <v>19</v>
      </c>
      <c r="AN703" s="105">
        <v>16</v>
      </c>
      <c r="AQ703" s="73">
        <v>139.545</v>
      </c>
      <c r="AT703" s="73">
        <v>0.0822427</v>
      </c>
      <c r="AU703" s="73">
        <v>0</v>
      </c>
      <c r="AY703" s="73"/>
      <c r="AZ703" s="7"/>
    </row>
    <row r="704" spans="1:52" ht="16.5">
      <c r="A704" s="64">
        <v>39319</v>
      </c>
      <c r="B704" s="63">
        <f t="shared" si="10"/>
        <v>237</v>
      </c>
      <c r="C704" s="71">
        <v>0.686111</v>
      </c>
      <c r="D704" s="72">
        <v>0.686111</v>
      </c>
      <c r="E704" s="49"/>
      <c r="F704">
        <v>39.6154167</v>
      </c>
      <c r="G704">
        <v>-78.7608636</v>
      </c>
      <c r="H704" s="105">
        <v>16.553</v>
      </c>
      <c r="I704" s="73"/>
      <c r="M704" s="105">
        <v>2582.0210499999994</v>
      </c>
      <c r="N704" s="105">
        <v>17.3</v>
      </c>
      <c r="O704" s="105">
        <v>41.8</v>
      </c>
      <c r="P704" s="73">
        <v>71.8533</v>
      </c>
      <c r="R704" s="106">
        <v>7.38E-05</v>
      </c>
      <c r="S704" s="106">
        <v>4.96E-05</v>
      </c>
      <c r="T704" s="106">
        <v>2.78E-05</v>
      </c>
      <c r="U704" s="106">
        <v>6.69E-06</v>
      </c>
      <c r="V704" s="106">
        <v>5.3E-06</v>
      </c>
      <c r="W704" s="106">
        <v>3.73E-06</v>
      </c>
      <c r="X704" s="73">
        <v>735.3</v>
      </c>
      <c r="Y704" s="73">
        <v>305.5</v>
      </c>
      <c r="Z704" s="73">
        <v>297.9</v>
      </c>
      <c r="AA704" s="73">
        <v>26.7</v>
      </c>
      <c r="AB704" s="73">
        <v>1573.5</v>
      </c>
      <c r="AC704" s="73">
        <v>13193</v>
      </c>
      <c r="AD704" s="73">
        <v>217</v>
      </c>
      <c r="AE704" s="73">
        <v>66</v>
      </c>
      <c r="AF704" s="73">
        <v>8</v>
      </c>
      <c r="AG704" s="73">
        <v>2</v>
      </c>
      <c r="AH704" s="73">
        <v>10</v>
      </c>
      <c r="AI704" s="105">
        <v>13496</v>
      </c>
      <c r="AJ704" s="105">
        <v>303</v>
      </c>
      <c r="AK704" s="105">
        <v>86</v>
      </c>
      <c r="AL704" s="105">
        <v>20</v>
      </c>
      <c r="AM704" s="105">
        <v>12</v>
      </c>
      <c r="AN704" s="105">
        <v>10</v>
      </c>
      <c r="AQ704" s="73">
        <v>137.962</v>
      </c>
      <c r="AT704" s="73">
        <v>0.0149773</v>
      </c>
      <c r="AU704" s="73">
        <v>0</v>
      </c>
      <c r="AY704" s="73"/>
      <c r="AZ704" s="7"/>
    </row>
    <row r="705" spans="1:52" ht="16.5">
      <c r="A705" s="64">
        <v>39319</v>
      </c>
      <c r="B705" s="63">
        <f t="shared" si="10"/>
        <v>237</v>
      </c>
      <c r="C705" s="71">
        <v>0.686227</v>
      </c>
      <c r="D705" s="72">
        <v>0.686227</v>
      </c>
      <c r="E705" s="49"/>
      <c r="F705">
        <v>39.6154167</v>
      </c>
      <c r="G705">
        <v>-78.7608636</v>
      </c>
      <c r="H705" s="105">
        <v>16.569</v>
      </c>
      <c r="I705" s="73"/>
      <c r="M705" s="105">
        <v>2571.906650000001</v>
      </c>
      <c r="N705" s="105">
        <v>17.2</v>
      </c>
      <c r="O705" s="105">
        <v>41.9</v>
      </c>
      <c r="P705" s="73">
        <v>71.5095</v>
      </c>
      <c r="R705" s="73"/>
      <c r="S705" s="73"/>
      <c r="T705" s="73"/>
      <c r="U705" s="73"/>
      <c r="V705" s="73"/>
      <c r="W705" s="73"/>
      <c r="X705" s="73"/>
      <c r="Y705" s="73"/>
      <c r="Z705" s="73"/>
      <c r="AA705" s="73"/>
      <c r="AB705" s="73">
        <v>1567.1</v>
      </c>
      <c r="AC705" s="73">
        <v>23543</v>
      </c>
      <c r="AD705" s="73">
        <v>230</v>
      </c>
      <c r="AE705" s="73">
        <v>60</v>
      </c>
      <c r="AF705" s="73">
        <v>10</v>
      </c>
      <c r="AG705" s="73">
        <v>2</v>
      </c>
      <c r="AH705" s="73">
        <v>6</v>
      </c>
      <c r="AI705" s="105">
        <v>23851</v>
      </c>
      <c r="AJ705" s="105">
        <v>308</v>
      </c>
      <c r="AK705" s="105">
        <v>78</v>
      </c>
      <c r="AL705" s="105">
        <v>18</v>
      </c>
      <c r="AM705" s="105">
        <v>8</v>
      </c>
      <c r="AN705" s="105">
        <v>6</v>
      </c>
      <c r="AQ705" s="73">
        <v>135.234</v>
      </c>
      <c r="AT705" s="73">
        <v>0.0466156</v>
      </c>
      <c r="AU705" s="73">
        <v>0</v>
      </c>
      <c r="AY705" s="73"/>
      <c r="AZ705" s="7"/>
    </row>
    <row r="706" spans="1:52" ht="16.5">
      <c r="A706" s="64">
        <v>39319</v>
      </c>
      <c r="B706" s="63">
        <f t="shared" si="10"/>
        <v>237</v>
      </c>
      <c r="C706" s="71">
        <v>0.686343</v>
      </c>
      <c r="D706" s="72">
        <v>0.686343</v>
      </c>
      <c r="E706" s="49"/>
      <c r="F706">
        <v>39.6154167</v>
      </c>
      <c r="G706">
        <v>-78.7608636</v>
      </c>
      <c r="H706" s="105">
        <v>16.557</v>
      </c>
      <c r="I706" s="73"/>
      <c r="M706" s="105">
        <v>2579.4924500000016</v>
      </c>
      <c r="N706" s="105">
        <v>17.6</v>
      </c>
      <c r="O706" s="105">
        <v>37.2</v>
      </c>
      <c r="P706" s="73">
        <v>71.7101</v>
      </c>
      <c r="R706" s="73"/>
      <c r="S706" s="73"/>
      <c r="T706" s="73"/>
      <c r="U706" s="73"/>
      <c r="V706" s="73"/>
      <c r="W706" s="73"/>
      <c r="X706" s="73"/>
      <c r="Y706" s="73"/>
      <c r="Z706" s="73"/>
      <c r="AA706" s="73"/>
      <c r="AB706" s="73">
        <v>1408.6</v>
      </c>
      <c r="AC706" s="73">
        <v>49909</v>
      </c>
      <c r="AD706" s="73">
        <v>287</v>
      </c>
      <c r="AE706" s="73">
        <v>69</v>
      </c>
      <c r="AF706" s="73">
        <v>8</v>
      </c>
      <c r="AG706" s="73">
        <v>2</v>
      </c>
      <c r="AH706" s="73">
        <v>4</v>
      </c>
      <c r="AI706" s="105">
        <v>50279</v>
      </c>
      <c r="AJ706" s="105">
        <v>370</v>
      </c>
      <c r="AK706" s="105">
        <v>83</v>
      </c>
      <c r="AL706" s="105">
        <v>14</v>
      </c>
      <c r="AM706" s="105">
        <v>6</v>
      </c>
      <c r="AN706" s="105">
        <v>4</v>
      </c>
      <c r="AQ706" s="73">
        <v>123.914</v>
      </c>
      <c r="AT706" s="73">
        <v>0.0441872</v>
      </c>
      <c r="AU706" s="73">
        <v>0</v>
      </c>
      <c r="AY706" s="73"/>
      <c r="AZ706" s="7"/>
    </row>
    <row r="707" spans="1:52" ht="16.5">
      <c r="A707" s="64">
        <v>39319</v>
      </c>
      <c r="B707" s="63">
        <f t="shared" si="10"/>
        <v>237</v>
      </c>
      <c r="C707" s="71">
        <v>0.686458</v>
      </c>
      <c r="D707" s="72">
        <v>0.686458</v>
      </c>
      <c r="E707" s="49"/>
      <c r="F707">
        <v>39.6154167</v>
      </c>
      <c r="G707">
        <v>-78.7608636</v>
      </c>
      <c r="H707" s="105">
        <v>16.564</v>
      </c>
      <c r="I707" s="73"/>
      <c r="M707" s="105">
        <v>2575.0674</v>
      </c>
      <c r="N707" s="105">
        <v>17.5</v>
      </c>
      <c r="O707" s="105">
        <v>37.5</v>
      </c>
      <c r="P707" s="73">
        <v>71.5238</v>
      </c>
      <c r="R707" s="106">
        <v>7.57E-05</v>
      </c>
      <c r="S707" s="106">
        <v>5.15E-05</v>
      </c>
      <c r="T707" s="106">
        <v>2.97E-05</v>
      </c>
      <c r="U707" s="106">
        <v>7.38E-06</v>
      </c>
      <c r="V707" s="106">
        <v>5.31E-06</v>
      </c>
      <c r="W707" s="106">
        <v>4.44E-06</v>
      </c>
      <c r="X707" s="73">
        <v>741.1</v>
      </c>
      <c r="Y707" s="73">
        <v>305.4</v>
      </c>
      <c r="Z707" s="73">
        <v>297.9</v>
      </c>
      <c r="AA707" s="73">
        <v>27.5</v>
      </c>
      <c r="AB707" s="73">
        <v>1471.5</v>
      </c>
      <c r="AC707" s="73">
        <v>102026</v>
      </c>
      <c r="AD707" s="73">
        <v>276</v>
      </c>
      <c r="AE707" s="73">
        <v>70</v>
      </c>
      <c r="AF707" s="73">
        <v>5</v>
      </c>
      <c r="AG707" s="73">
        <v>4</v>
      </c>
      <c r="AH707" s="73">
        <v>6</v>
      </c>
      <c r="AI707" s="105">
        <v>102387</v>
      </c>
      <c r="AJ707" s="105">
        <v>361</v>
      </c>
      <c r="AK707" s="105">
        <v>85</v>
      </c>
      <c r="AL707" s="105">
        <v>15</v>
      </c>
      <c r="AM707" s="105">
        <v>10</v>
      </c>
      <c r="AN707" s="105">
        <v>6</v>
      </c>
      <c r="AQ707" s="73">
        <v>122.618</v>
      </c>
      <c r="AT707" s="73">
        <v>0.0329673</v>
      </c>
      <c r="AU707" s="73">
        <v>0</v>
      </c>
      <c r="AY707" s="73"/>
      <c r="AZ707" s="7"/>
    </row>
    <row r="708" spans="1:52" ht="16.5">
      <c r="A708" s="64">
        <v>39319</v>
      </c>
      <c r="B708" s="63">
        <f t="shared" si="10"/>
        <v>237</v>
      </c>
      <c r="C708" s="71">
        <v>0.686574</v>
      </c>
      <c r="D708" s="72">
        <v>0.686574</v>
      </c>
      <c r="E708" s="49"/>
      <c r="F708">
        <v>39.6154167</v>
      </c>
      <c r="G708">
        <v>-78.7608636</v>
      </c>
      <c r="H708" s="105">
        <v>16.592</v>
      </c>
      <c r="I708" s="73"/>
      <c r="M708" s="105">
        <v>2557.3672000000006</v>
      </c>
      <c r="N708" s="105">
        <v>17.3</v>
      </c>
      <c r="O708" s="105">
        <v>39.7</v>
      </c>
      <c r="P708" s="73">
        <v>71.6527</v>
      </c>
      <c r="R708" s="73"/>
      <c r="S708" s="73"/>
      <c r="T708" s="73"/>
      <c r="U708" s="73"/>
      <c r="V708" s="73"/>
      <c r="W708" s="73"/>
      <c r="X708" s="73"/>
      <c r="Y708" s="73"/>
      <c r="Z708" s="73"/>
      <c r="AA708" s="73"/>
      <c r="AB708" s="73">
        <v>1576.3</v>
      </c>
      <c r="AC708" s="73">
        <v>38231</v>
      </c>
      <c r="AD708" s="73">
        <v>249</v>
      </c>
      <c r="AE708" s="73">
        <v>71</v>
      </c>
      <c r="AF708" s="73">
        <v>6</v>
      </c>
      <c r="AG708" s="73">
        <v>3</v>
      </c>
      <c r="AH708" s="73">
        <v>16</v>
      </c>
      <c r="AI708" s="105">
        <v>38576</v>
      </c>
      <c r="AJ708" s="105">
        <v>345</v>
      </c>
      <c r="AK708" s="105">
        <v>96</v>
      </c>
      <c r="AL708" s="105">
        <v>25</v>
      </c>
      <c r="AM708" s="105">
        <v>19</v>
      </c>
      <c r="AN708" s="105">
        <v>16</v>
      </c>
      <c r="AQ708" s="73">
        <v>123.971</v>
      </c>
      <c r="AT708" s="73">
        <v>0.0206484</v>
      </c>
      <c r="AU708" s="73">
        <v>0</v>
      </c>
      <c r="AY708" s="73"/>
      <c r="AZ708" s="7"/>
    </row>
    <row r="709" spans="1:52" ht="16.5">
      <c r="A709" s="64">
        <v>39319</v>
      </c>
      <c r="B709" s="63">
        <f t="shared" si="10"/>
        <v>237</v>
      </c>
      <c r="C709" s="71">
        <v>0.68669</v>
      </c>
      <c r="D709" s="72">
        <v>0.68669</v>
      </c>
      <c r="E709" s="49"/>
      <c r="F709">
        <v>39.6154167</v>
      </c>
      <c r="G709">
        <v>-78.7608636</v>
      </c>
      <c r="H709" s="105">
        <v>16.646</v>
      </c>
      <c r="I709" s="73"/>
      <c r="M709" s="105">
        <v>2523.231099999999</v>
      </c>
      <c r="N709" s="105">
        <v>17.5</v>
      </c>
      <c r="O709" s="105">
        <v>41.7</v>
      </c>
      <c r="P709" s="73">
        <v>71.3089</v>
      </c>
      <c r="R709" s="73"/>
      <c r="S709" s="73"/>
      <c r="T709" s="73"/>
      <c r="U709" s="73"/>
      <c r="V709" s="73"/>
      <c r="W709" s="73"/>
      <c r="X709" s="73"/>
      <c r="Y709" s="73"/>
      <c r="Z709" s="73"/>
      <c r="AA709" s="73"/>
      <c r="AB709" s="73">
        <v>1690.4</v>
      </c>
      <c r="AC709" s="73">
        <v>9898</v>
      </c>
      <c r="AD709" s="73">
        <v>238</v>
      </c>
      <c r="AE709" s="73">
        <v>77</v>
      </c>
      <c r="AF709" s="73">
        <v>6</v>
      </c>
      <c r="AG709" s="73">
        <v>2</v>
      </c>
      <c r="AH709" s="73">
        <v>10</v>
      </c>
      <c r="AI709" s="105">
        <v>10231</v>
      </c>
      <c r="AJ709" s="105">
        <v>333</v>
      </c>
      <c r="AK709" s="105">
        <v>95</v>
      </c>
      <c r="AL709" s="105">
        <v>18</v>
      </c>
      <c r="AM709" s="105">
        <v>12</v>
      </c>
      <c r="AN709" s="105">
        <v>10</v>
      </c>
      <c r="AQ709" s="73">
        <v>126.04</v>
      </c>
      <c r="AT709" s="73">
        <v>0.0193188</v>
      </c>
      <c r="AU709" s="73">
        <v>0</v>
      </c>
      <c r="AY709" s="73"/>
      <c r="AZ709" s="7"/>
    </row>
    <row r="710" spans="1:52" ht="16.5">
      <c r="A710" s="64">
        <v>39319</v>
      </c>
      <c r="B710" s="63">
        <f t="shared" si="10"/>
        <v>237</v>
      </c>
      <c r="C710" s="71">
        <v>0.686806</v>
      </c>
      <c r="D710" s="72">
        <v>0.686806</v>
      </c>
      <c r="E710" s="49"/>
      <c r="F710">
        <v>39.6154167</v>
      </c>
      <c r="G710">
        <v>-78.7608636</v>
      </c>
      <c r="H710" s="105">
        <v>16.664</v>
      </c>
      <c r="I710" s="73"/>
      <c r="M710" s="105">
        <v>2511.8523999999998</v>
      </c>
      <c r="N710" s="105">
        <v>17.7</v>
      </c>
      <c r="O710" s="105">
        <v>41.9</v>
      </c>
      <c r="P710" s="73">
        <v>71.4522</v>
      </c>
      <c r="R710" s="106">
        <v>7.67E-05</v>
      </c>
      <c r="S710" s="106">
        <v>5.23E-05</v>
      </c>
      <c r="T710" s="106">
        <v>2.96E-05</v>
      </c>
      <c r="U710" s="106">
        <v>7.21E-06</v>
      </c>
      <c r="V710" s="106">
        <v>5.45E-06</v>
      </c>
      <c r="W710" s="106">
        <v>3.89E-06</v>
      </c>
      <c r="X710" s="73">
        <v>744.7</v>
      </c>
      <c r="Y710" s="73">
        <v>305.4</v>
      </c>
      <c r="Z710" s="73">
        <v>297.9</v>
      </c>
      <c r="AA710" s="73">
        <v>27.2</v>
      </c>
      <c r="AB710" s="73">
        <v>1663.9</v>
      </c>
      <c r="AC710" s="73">
        <v>5414</v>
      </c>
      <c r="AD710" s="73">
        <v>229</v>
      </c>
      <c r="AE710" s="73">
        <v>56</v>
      </c>
      <c r="AF710" s="73">
        <v>12</v>
      </c>
      <c r="AG710" s="73">
        <v>1</v>
      </c>
      <c r="AH710" s="73">
        <v>2</v>
      </c>
      <c r="AI710" s="105">
        <v>5714</v>
      </c>
      <c r="AJ710" s="105">
        <v>300</v>
      </c>
      <c r="AK710" s="105">
        <v>71</v>
      </c>
      <c r="AL710" s="105">
        <v>15</v>
      </c>
      <c r="AM710" s="105">
        <v>3</v>
      </c>
      <c r="AN710" s="105">
        <v>2</v>
      </c>
      <c r="AQ710" s="73">
        <v>123.742</v>
      </c>
      <c r="AT710" s="73">
        <v>-0.0369572</v>
      </c>
      <c r="AU710" s="73">
        <v>0</v>
      </c>
      <c r="AY710" s="73"/>
      <c r="AZ710" s="7"/>
    </row>
    <row r="711" spans="1:52" ht="16.5">
      <c r="A711" s="64">
        <v>39319</v>
      </c>
      <c r="B711" s="63">
        <f t="shared" si="10"/>
        <v>237</v>
      </c>
      <c r="C711" s="71">
        <v>0.686921</v>
      </c>
      <c r="D711" s="72">
        <v>0.686921</v>
      </c>
      <c r="E711" s="49"/>
      <c r="F711">
        <v>39.6154167</v>
      </c>
      <c r="G711">
        <v>-78.7608636</v>
      </c>
      <c r="H711" s="105">
        <v>16.669</v>
      </c>
      <c r="I711" s="73"/>
      <c r="M711" s="105">
        <v>2508.6916500000007</v>
      </c>
      <c r="N711" s="105">
        <v>17.4</v>
      </c>
      <c r="O711" s="105">
        <v>42.4</v>
      </c>
      <c r="P711" s="73">
        <v>71.4522</v>
      </c>
      <c r="R711" s="73"/>
      <c r="S711" s="73"/>
      <c r="T711" s="73"/>
      <c r="U711" s="73"/>
      <c r="V711" s="73"/>
      <c r="W711" s="73"/>
      <c r="X711" s="73"/>
      <c r="Y711" s="73"/>
      <c r="Z711" s="73"/>
      <c r="AA711" s="73"/>
      <c r="AB711" s="73">
        <v>1636.4</v>
      </c>
      <c r="AC711" s="73">
        <v>9568</v>
      </c>
      <c r="AD711" s="73">
        <v>234</v>
      </c>
      <c r="AE711" s="73">
        <v>63</v>
      </c>
      <c r="AF711" s="73">
        <v>9</v>
      </c>
      <c r="AG711" s="73">
        <v>0</v>
      </c>
      <c r="AH711" s="73">
        <v>17</v>
      </c>
      <c r="AI711" s="105">
        <v>9891</v>
      </c>
      <c r="AJ711" s="105">
        <v>323</v>
      </c>
      <c r="AK711" s="105">
        <v>89</v>
      </c>
      <c r="AL711" s="105">
        <v>26</v>
      </c>
      <c r="AM711" s="105">
        <v>17</v>
      </c>
      <c r="AN711" s="105">
        <v>17</v>
      </c>
      <c r="AQ711" s="73">
        <v>124.451</v>
      </c>
      <c r="AT711" s="73">
        <v>-0.0382867</v>
      </c>
      <c r="AU711" s="73">
        <v>0</v>
      </c>
      <c r="AY711" s="73"/>
      <c r="AZ711" s="7"/>
    </row>
    <row r="712" spans="1:52" ht="16.5">
      <c r="A712" s="64">
        <v>39319</v>
      </c>
      <c r="B712" s="63">
        <f t="shared" si="10"/>
        <v>237</v>
      </c>
      <c r="C712" s="71">
        <v>0.687037</v>
      </c>
      <c r="D712" s="72">
        <v>0.687037</v>
      </c>
      <c r="E712" s="49"/>
      <c r="F712">
        <v>39.6154167</v>
      </c>
      <c r="G712">
        <v>-78.7608636</v>
      </c>
      <c r="H712" s="105">
        <v>16.69</v>
      </c>
      <c r="I712" s="73"/>
      <c r="M712" s="105">
        <v>2495.4164999999994</v>
      </c>
      <c r="N712" s="105">
        <v>17</v>
      </c>
      <c r="O712" s="105">
        <v>46.9</v>
      </c>
      <c r="P712" s="73">
        <v>71.9966</v>
      </c>
      <c r="R712" s="73"/>
      <c r="S712" s="73"/>
      <c r="T712" s="73"/>
      <c r="U712" s="73"/>
      <c r="V712" s="73"/>
      <c r="W712" s="73"/>
      <c r="X712" s="73"/>
      <c r="Y712" s="73"/>
      <c r="Z712" s="73"/>
      <c r="AA712" s="73"/>
      <c r="AB712" s="73">
        <v>1621.9</v>
      </c>
      <c r="AC712" s="73">
        <v>30410</v>
      </c>
      <c r="AD712" s="73">
        <v>266</v>
      </c>
      <c r="AE712" s="73">
        <v>103</v>
      </c>
      <c r="AF712" s="73">
        <v>10</v>
      </c>
      <c r="AG712" s="73">
        <v>4</v>
      </c>
      <c r="AH712" s="73">
        <v>24</v>
      </c>
      <c r="AI712" s="105">
        <v>30817</v>
      </c>
      <c r="AJ712" s="105">
        <v>407</v>
      </c>
      <c r="AK712" s="105">
        <v>141</v>
      </c>
      <c r="AL712" s="105">
        <v>38</v>
      </c>
      <c r="AM712" s="105">
        <v>28</v>
      </c>
      <c r="AN712" s="105">
        <v>24</v>
      </c>
      <c r="AQ712" s="73">
        <v>121.651</v>
      </c>
      <c r="AT712" s="73">
        <v>-0.0176376</v>
      </c>
      <c r="AU712" s="73">
        <v>0</v>
      </c>
      <c r="AY712" s="73"/>
      <c r="AZ712" s="7"/>
    </row>
    <row r="713" spans="1:52" ht="16.5">
      <c r="A713" s="64">
        <v>39319</v>
      </c>
      <c r="B713" s="63">
        <f t="shared" si="10"/>
        <v>237</v>
      </c>
      <c r="C713" s="71">
        <v>0.687153</v>
      </c>
      <c r="D713" s="72">
        <v>0.687153</v>
      </c>
      <c r="E713" s="49"/>
      <c r="F713">
        <v>39.6154167</v>
      </c>
      <c r="G713">
        <v>-78.7608636</v>
      </c>
      <c r="H713" s="105">
        <v>16.718</v>
      </c>
      <c r="I713" s="73"/>
      <c r="M713" s="105">
        <v>2477.7163</v>
      </c>
      <c r="N713" s="105">
        <v>17.1</v>
      </c>
      <c r="O713" s="105">
        <v>49.9</v>
      </c>
      <c r="P713" s="73">
        <v>71.9536</v>
      </c>
      <c r="R713" s="106">
        <v>8.79E-05</v>
      </c>
      <c r="S713" s="106">
        <v>5.88E-05</v>
      </c>
      <c r="T713" s="106">
        <v>3.38E-05</v>
      </c>
      <c r="U713" s="106">
        <v>7.94E-06</v>
      </c>
      <c r="V713" s="106">
        <v>6.51E-06</v>
      </c>
      <c r="W713" s="106">
        <v>5.43E-06</v>
      </c>
      <c r="X713" s="73">
        <v>748.7</v>
      </c>
      <c r="Y713" s="73">
        <v>305.3</v>
      </c>
      <c r="Z713" s="73">
        <v>298</v>
      </c>
      <c r="AA713" s="73">
        <v>28.8</v>
      </c>
      <c r="AB713" s="73">
        <v>1660.8</v>
      </c>
      <c r="AC713" s="73">
        <v>15292</v>
      </c>
      <c r="AD713" s="73">
        <v>262</v>
      </c>
      <c r="AE713" s="73">
        <v>56</v>
      </c>
      <c r="AF713" s="73">
        <v>12</v>
      </c>
      <c r="AG713" s="73">
        <v>5</v>
      </c>
      <c r="AH713" s="73">
        <v>12</v>
      </c>
      <c r="AI713" s="105">
        <v>15639</v>
      </c>
      <c r="AJ713" s="105">
        <v>347</v>
      </c>
      <c r="AK713" s="105">
        <v>85</v>
      </c>
      <c r="AL713" s="105">
        <v>29</v>
      </c>
      <c r="AM713" s="105">
        <v>17</v>
      </c>
      <c r="AN713" s="105">
        <v>12</v>
      </c>
      <c r="AQ713" s="73">
        <v>125.081</v>
      </c>
      <c r="AT713" s="73">
        <v>0.026089</v>
      </c>
      <c r="AU713" s="73">
        <v>0</v>
      </c>
      <c r="AY713" s="73"/>
      <c r="AZ713" s="7"/>
    </row>
    <row r="714" spans="1:52" ht="16.5">
      <c r="A714" s="64">
        <v>39319</v>
      </c>
      <c r="B714" s="63">
        <f aca="true" t="shared" si="11" ref="B714:B777">31+28+31+30+31+30+31+25</f>
        <v>237</v>
      </c>
      <c r="C714" s="71">
        <v>0.687268</v>
      </c>
      <c r="D714" s="72">
        <v>0.687268</v>
      </c>
      <c r="E714" s="49"/>
      <c r="F714">
        <v>39.6154167</v>
      </c>
      <c r="G714">
        <v>-78.7608636</v>
      </c>
      <c r="H714" s="105">
        <v>16.737</v>
      </c>
      <c r="I714" s="73"/>
      <c r="M714" s="105">
        <v>2465.7054500000013</v>
      </c>
      <c r="N714" s="105">
        <v>17.2</v>
      </c>
      <c r="O714" s="105">
        <v>51.7</v>
      </c>
      <c r="P714" s="73">
        <v>72.2402</v>
      </c>
      <c r="R714" s="73"/>
      <c r="S714" s="73"/>
      <c r="T714" s="73"/>
      <c r="U714" s="73"/>
      <c r="V714" s="73"/>
      <c r="W714" s="73"/>
      <c r="X714" s="73"/>
      <c r="Y714" s="73"/>
      <c r="Z714" s="73"/>
      <c r="AA714" s="73"/>
      <c r="AB714" s="73">
        <v>1720.3</v>
      </c>
      <c r="AC714" s="73">
        <v>8584</v>
      </c>
      <c r="AD714" s="73">
        <v>256</v>
      </c>
      <c r="AE714" s="73">
        <v>89</v>
      </c>
      <c r="AF714" s="73">
        <v>9</v>
      </c>
      <c r="AG714" s="73">
        <v>5</v>
      </c>
      <c r="AH714" s="73">
        <v>10</v>
      </c>
      <c r="AI714" s="105">
        <v>8953</v>
      </c>
      <c r="AJ714" s="105">
        <v>369</v>
      </c>
      <c r="AK714" s="105">
        <v>113</v>
      </c>
      <c r="AL714" s="105">
        <v>24</v>
      </c>
      <c r="AM714" s="105">
        <v>15</v>
      </c>
      <c r="AN714" s="105">
        <v>10</v>
      </c>
      <c r="AQ714" s="73">
        <v>133.666</v>
      </c>
      <c r="AT714" s="73">
        <v>0.101685</v>
      </c>
      <c r="AU714" s="73">
        <v>0</v>
      </c>
      <c r="AY714" s="73"/>
      <c r="AZ714" s="7"/>
    </row>
    <row r="715" spans="1:52" ht="16.5">
      <c r="A715" s="64">
        <v>39319</v>
      </c>
      <c r="B715" s="63">
        <f t="shared" si="11"/>
        <v>237</v>
      </c>
      <c r="C715" s="71">
        <v>0.687384</v>
      </c>
      <c r="D715" s="72">
        <v>0.687384</v>
      </c>
      <c r="E715" s="49"/>
      <c r="F715">
        <v>39.6154167</v>
      </c>
      <c r="G715">
        <v>-78.7608636</v>
      </c>
      <c r="H715" s="105">
        <v>16.787</v>
      </c>
      <c r="I715" s="73"/>
      <c r="M715" s="105">
        <v>2434.097950000001</v>
      </c>
      <c r="N715" s="105">
        <v>17.6</v>
      </c>
      <c r="O715" s="105">
        <v>51</v>
      </c>
      <c r="P715" s="73">
        <v>72.1256</v>
      </c>
      <c r="R715" s="73"/>
      <c r="S715" s="73"/>
      <c r="T715" s="73"/>
      <c r="U715" s="73"/>
      <c r="V715" s="73"/>
      <c r="W715" s="73"/>
      <c r="X715" s="73"/>
      <c r="Y715" s="73"/>
      <c r="Z715" s="73"/>
      <c r="AA715" s="73"/>
      <c r="AB715" s="73">
        <v>1703.4</v>
      </c>
      <c r="AC715" s="73">
        <v>5759</v>
      </c>
      <c r="AD715" s="73">
        <v>219</v>
      </c>
      <c r="AE715" s="73">
        <v>80</v>
      </c>
      <c r="AF715" s="73">
        <v>11</v>
      </c>
      <c r="AG715" s="73">
        <v>3</v>
      </c>
      <c r="AH715" s="73">
        <v>18</v>
      </c>
      <c r="AI715" s="105">
        <v>6090</v>
      </c>
      <c r="AJ715" s="105">
        <v>331</v>
      </c>
      <c r="AK715" s="105">
        <v>112</v>
      </c>
      <c r="AL715" s="105">
        <v>32</v>
      </c>
      <c r="AM715" s="105">
        <v>21</v>
      </c>
      <c r="AN715" s="105">
        <v>18</v>
      </c>
      <c r="AQ715" s="73">
        <v>144.327</v>
      </c>
      <c r="AT715" s="73">
        <v>0.166291</v>
      </c>
      <c r="AU715" s="73">
        <v>0</v>
      </c>
      <c r="AY715" s="73"/>
      <c r="AZ715" s="7"/>
    </row>
    <row r="716" spans="1:52" ht="16.5">
      <c r="A716" s="64">
        <v>39319</v>
      </c>
      <c r="B716" s="63">
        <f t="shared" si="11"/>
        <v>237</v>
      </c>
      <c r="C716" s="71">
        <v>0.6875</v>
      </c>
      <c r="D716" s="72">
        <v>0.6875</v>
      </c>
      <c r="E716" s="49"/>
      <c r="F716">
        <v>39.6154167</v>
      </c>
      <c r="G716">
        <v>-78.7608636</v>
      </c>
      <c r="H716" s="105">
        <v>16.831</v>
      </c>
      <c r="I716" s="73"/>
      <c r="M716" s="105">
        <v>2406.2833500000015</v>
      </c>
      <c r="N716" s="105">
        <v>18.1</v>
      </c>
      <c r="O716" s="105">
        <v>49.4</v>
      </c>
      <c r="P716" s="73">
        <v>72.5984</v>
      </c>
      <c r="R716" s="73">
        <v>0.000102</v>
      </c>
      <c r="S716" s="106">
        <v>6.79E-05</v>
      </c>
      <c r="T716" s="106">
        <v>3.93E-05</v>
      </c>
      <c r="U716" s="106">
        <v>9.7E-06</v>
      </c>
      <c r="V716" s="106">
        <v>6.87E-06</v>
      </c>
      <c r="W716" s="106">
        <v>5.97E-06</v>
      </c>
      <c r="X716" s="73">
        <v>754</v>
      </c>
      <c r="Y716" s="73">
        <v>305.3</v>
      </c>
      <c r="Z716" s="73">
        <v>298</v>
      </c>
      <c r="AA716" s="73">
        <v>31.4</v>
      </c>
      <c r="AB716" s="73">
        <v>1674.3</v>
      </c>
      <c r="AC716" s="73">
        <v>5329</v>
      </c>
      <c r="AD716" s="73">
        <v>217</v>
      </c>
      <c r="AE716" s="73">
        <v>89</v>
      </c>
      <c r="AF716" s="73">
        <v>7</v>
      </c>
      <c r="AG716" s="73">
        <v>5</v>
      </c>
      <c r="AH716" s="73">
        <v>13</v>
      </c>
      <c r="AI716" s="105">
        <v>5660</v>
      </c>
      <c r="AJ716" s="105">
        <v>331</v>
      </c>
      <c r="AK716" s="105">
        <v>114</v>
      </c>
      <c r="AL716" s="105">
        <v>25</v>
      </c>
      <c r="AM716" s="105">
        <v>18</v>
      </c>
      <c r="AN716" s="105">
        <v>13</v>
      </c>
      <c r="AQ716" s="73">
        <v>155.132</v>
      </c>
      <c r="AT716" s="73">
        <v>0.218809</v>
      </c>
      <c r="AU716" s="73">
        <v>0</v>
      </c>
      <c r="AY716" s="73"/>
      <c r="AZ716" s="7"/>
    </row>
    <row r="717" spans="1:52" ht="16.5">
      <c r="A717" s="64">
        <v>39319</v>
      </c>
      <c r="B717" s="63">
        <f t="shared" si="11"/>
        <v>237</v>
      </c>
      <c r="C717" s="71">
        <v>0.687616</v>
      </c>
      <c r="D717" s="72">
        <v>0.687616</v>
      </c>
      <c r="E717" s="49"/>
      <c r="F717">
        <v>39.6154167</v>
      </c>
      <c r="G717">
        <v>-78.7608636</v>
      </c>
      <c r="H717" s="105">
        <v>16.868</v>
      </c>
      <c r="I717" s="73"/>
      <c r="M717" s="105">
        <v>2382.8938000000016</v>
      </c>
      <c r="N717" s="105">
        <v>18.4</v>
      </c>
      <c r="O717" s="105">
        <v>47.9</v>
      </c>
      <c r="P717" s="73">
        <v>72.584</v>
      </c>
      <c r="R717" s="73"/>
      <c r="S717" s="73"/>
      <c r="T717" s="73"/>
      <c r="U717" s="73"/>
      <c r="V717" s="73"/>
      <c r="W717" s="73"/>
      <c r="X717" s="73"/>
      <c r="Y717" s="73"/>
      <c r="Z717" s="73"/>
      <c r="AA717" s="73"/>
      <c r="AB717" s="73">
        <v>1676.9</v>
      </c>
      <c r="AC717" s="73">
        <v>3508</v>
      </c>
      <c r="AD717" s="73">
        <v>216</v>
      </c>
      <c r="AE717" s="73">
        <v>70</v>
      </c>
      <c r="AF717" s="73">
        <v>8</v>
      </c>
      <c r="AG717" s="73">
        <v>1</v>
      </c>
      <c r="AH717" s="73">
        <v>7</v>
      </c>
      <c r="AI717" s="105">
        <v>3810</v>
      </c>
      <c r="AJ717" s="105">
        <v>302</v>
      </c>
      <c r="AK717" s="105">
        <v>86</v>
      </c>
      <c r="AL717" s="105">
        <v>16</v>
      </c>
      <c r="AM717" s="105">
        <v>8</v>
      </c>
      <c r="AN717" s="105">
        <v>7</v>
      </c>
      <c r="AQ717" s="73">
        <v>154.48</v>
      </c>
      <c r="AT717" s="73">
        <v>0.250447</v>
      </c>
      <c r="AU717" s="73">
        <v>0</v>
      </c>
      <c r="AY717" s="73"/>
      <c r="AZ717" s="7"/>
    </row>
    <row r="718" spans="1:52" ht="16.5">
      <c r="A718" s="64">
        <v>39319</v>
      </c>
      <c r="B718" s="63">
        <f t="shared" si="11"/>
        <v>237</v>
      </c>
      <c r="C718" s="71">
        <v>0.687732</v>
      </c>
      <c r="D718" s="72">
        <v>0.687732</v>
      </c>
      <c r="E718" s="49"/>
      <c r="F718">
        <v>39.6154167</v>
      </c>
      <c r="G718">
        <v>-78.7608636</v>
      </c>
      <c r="H718" s="105">
        <v>16.892</v>
      </c>
      <c r="I718" s="73"/>
      <c r="M718" s="105">
        <v>2367.7222</v>
      </c>
      <c r="N718" s="105">
        <v>18.2</v>
      </c>
      <c r="O718" s="105">
        <v>50.4</v>
      </c>
      <c r="P718" s="73">
        <v>72.7846</v>
      </c>
      <c r="R718" s="73"/>
      <c r="S718" s="73"/>
      <c r="T718" s="73"/>
      <c r="U718" s="73"/>
      <c r="V718" s="73"/>
      <c r="W718" s="73"/>
      <c r="X718" s="73"/>
      <c r="Y718" s="73"/>
      <c r="Z718" s="73"/>
      <c r="AA718" s="73"/>
      <c r="AB718" s="73">
        <v>1764.6</v>
      </c>
      <c r="AC718" s="73">
        <v>3515</v>
      </c>
      <c r="AD718" s="73">
        <v>227</v>
      </c>
      <c r="AE718" s="73">
        <v>77</v>
      </c>
      <c r="AF718" s="73">
        <v>11</v>
      </c>
      <c r="AG718" s="73">
        <v>2</v>
      </c>
      <c r="AH718" s="73">
        <v>2</v>
      </c>
      <c r="AI718" s="105">
        <v>3834</v>
      </c>
      <c r="AJ718" s="105">
        <v>319</v>
      </c>
      <c r="AK718" s="105">
        <v>92</v>
      </c>
      <c r="AL718" s="105">
        <v>15</v>
      </c>
      <c r="AM718" s="105">
        <v>4</v>
      </c>
      <c r="AN718" s="105">
        <v>2</v>
      </c>
      <c r="AQ718" s="73">
        <v>150.249</v>
      </c>
      <c r="AT718" s="73">
        <v>0.291976</v>
      </c>
      <c r="AU718" s="73">
        <v>0</v>
      </c>
      <c r="AY718" s="73"/>
      <c r="AZ718" s="7"/>
    </row>
    <row r="719" spans="1:52" ht="16.5">
      <c r="A719" s="64">
        <v>39319</v>
      </c>
      <c r="B719" s="63">
        <f t="shared" si="11"/>
        <v>237</v>
      </c>
      <c r="C719" s="71">
        <v>0.687847</v>
      </c>
      <c r="D719" s="72">
        <v>0.687847</v>
      </c>
      <c r="E719" s="49"/>
      <c r="F719">
        <v>39.6154167</v>
      </c>
      <c r="G719">
        <v>-78.7608636</v>
      </c>
      <c r="H719" s="105">
        <v>16.913</v>
      </c>
      <c r="I719" s="73"/>
      <c r="M719" s="105">
        <v>2354.4470500000007</v>
      </c>
      <c r="N719" s="105">
        <v>18.2</v>
      </c>
      <c r="O719" s="105">
        <v>51.1</v>
      </c>
      <c r="P719" s="73">
        <v>72.4264</v>
      </c>
      <c r="R719" s="73">
        <v>0.000101</v>
      </c>
      <c r="S719" s="106">
        <v>7.03E-05</v>
      </c>
      <c r="T719" s="106">
        <v>3.92E-05</v>
      </c>
      <c r="U719" s="106">
        <v>8.57E-06</v>
      </c>
      <c r="V719" s="106">
        <v>7.08E-06</v>
      </c>
      <c r="W719" s="106">
        <v>5.35E-06</v>
      </c>
      <c r="X719" s="73">
        <v>760.9</v>
      </c>
      <c r="Y719" s="73">
        <v>305.2</v>
      </c>
      <c r="Z719" s="73">
        <v>298</v>
      </c>
      <c r="AA719" s="73">
        <v>32.5</v>
      </c>
      <c r="AB719" s="73">
        <v>1845</v>
      </c>
      <c r="AC719" s="73">
        <v>3724</v>
      </c>
      <c r="AD719" s="73">
        <v>264</v>
      </c>
      <c r="AE719" s="73">
        <v>56</v>
      </c>
      <c r="AF719" s="73">
        <v>10</v>
      </c>
      <c r="AG719" s="73">
        <v>2</v>
      </c>
      <c r="AH719" s="73">
        <v>6</v>
      </c>
      <c r="AI719" s="105">
        <v>4062</v>
      </c>
      <c r="AJ719" s="105">
        <v>338</v>
      </c>
      <c r="AK719" s="105">
        <v>74</v>
      </c>
      <c r="AL719" s="105">
        <v>18</v>
      </c>
      <c r="AM719" s="105">
        <v>8</v>
      </c>
      <c r="AN719" s="105">
        <v>6</v>
      </c>
      <c r="AQ719" s="73">
        <v>157.831</v>
      </c>
      <c r="AT719" s="73">
        <v>0.322515</v>
      </c>
      <c r="AU719" s="73">
        <v>0</v>
      </c>
      <c r="AY719" s="73"/>
      <c r="AZ719" s="7"/>
    </row>
    <row r="720" spans="1:52" ht="16.5">
      <c r="A720" s="64">
        <v>39319</v>
      </c>
      <c r="B720" s="63">
        <f t="shared" si="11"/>
        <v>237</v>
      </c>
      <c r="C720" s="71">
        <v>0.687963</v>
      </c>
      <c r="D720" s="72">
        <v>0.687963</v>
      </c>
      <c r="E720" s="49"/>
      <c r="F720">
        <v>39.6154167</v>
      </c>
      <c r="G720">
        <v>-78.7608636</v>
      </c>
      <c r="H720" s="105">
        <v>16.951</v>
      </c>
      <c r="I720" s="73"/>
      <c r="M720" s="105">
        <v>2330.4253499999995</v>
      </c>
      <c r="N720" s="105">
        <v>18.4</v>
      </c>
      <c r="O720" s="105">
        <v>51.3</v>
      </c>
      <c r="P720" s="73">
        <v>72.756</v>
      </c>
      <c r="R720" s="73"/>
      <c r="S720" s="73"/>
      <c r="T720" s="73"/>
      <c r="U720" s="73"/>
      <c r="V720" s="73"/>
      <c r="W720" s="73"/>
      <c r="X720" s="73"/>
      <c r="Y720" s="73"/>
      <c r="Z720" s="73"/>
      <c r="AA720" s="73"/>
      <c r="AB720" s="73">
        <v>1848.2</v>
      </c>
      <c r="AC720" s="73">
        <v>3899</v>
      </c>
      <c r="AD720" s="73">
        <v>264</v>
      </c>
      <c r="AE720" s="73">
        <v>68</v>
      </c>
      <c r="AF720" s="73">
        <v>12</v>
      </c>
      <c r="AG720" s="73">
        <v>2</v>
      </c>
      <c r="AH720" s="73">
        <v>11</v>
      </c>
      <c r="AI720" s="105">
        <v>4256</v>
      </c>
      <c r="AJ720" s="105">
        <v>357</v>
      </c>
      <c r="AK720" s="105">
        <v>93</v>
      </c>
      <c r="AL720" s="105">
        <v>25</v>
      </c>
      <c r="AM720" s="105">
        <v>13</v>
      </c>
      <c r="AN720" s="105">
        <v>11</v>
      </c>
      <c r="AQ720" s="73">
        <v>159.328</v>
      </c>
      <c r="AT720" s="73">
        <v>0.309098</v>
      </c>
      <c r="AU720" s="73">
        <v>0</v>
      </c>
      <c r="AY720" s="73"/>
      <c r="AZ720" s="7"/>
    </row>
    <row r="721" spans="1:52" ht="16.5">
      <c r="A721" s="64">
        <v>39319</v>
      </c>
      <c r="B721" s="63">
        <f t="shared" si="11"/>
        <v>237</v>
      </c>
      <c r="C721" s="71">
        <v>0.688079</v>
      </c>
      <c r="D721" s="72">
        <v>0.688079</v>
      </c>
      <c r="E721" s="49"/>
      <c r="F721">
        <v>39.6154167</v>
      </c>
      <c r="G721">
        <v>-78.7608636</v>
      </c>
      <c r="H721" s="105">
        <v>16.983</v>
      </c>
      <c r="I721" s="73"/>
      <c r="M721" s="105">
        <v>2310.1965500000006</v>
      </c>
      <c r="N721" s="105">
        <v>18.6</v>
      </c>
      <c r="O721" s="105">
        <v>50.7</v>
      </c>
      <c r="P721" s="73">
        <v>72.4551</v>
      </c>
      <c r="R721" s="73"/>
      <c r="S721" s="73"/>
      <c r="T721" s="73"/>
      <c r="U721" s="73"/>
      <c r="V721" s="73"/>
      <c r="W721" s="73"/>
      <c r="X721" s="73"/>
      <c r="Y721" s="73"/>
      <c r="Z721" s="73"/>
      <c r="AA721" s="73"/>
      <c r="AB721" s="73">
        <v>1817.9</v>
      </c>
      <c r="AC721" s="73">
        <v>3881</v>
      </c>
      <c r="AD721" s="73">
        <v>254</v>
      </c>
      <c r="AE721" s="73">
        <v>98</v>
      </c>
      <c r="AF721" s="73">
        <v>13</v>
      </c>
      <c r="AG721" s="73">
        <v>4</v>
      </c>
      <c r="AH721" s="73">
        <v>12</v>
      </c>
      <c r="AI721" s="105">
        <v>4262</v>
      </c>
      <c r="AJ721" s="105">
        <v>381</v>
      </c>
      <c r="AK721" s="105">
        <v>127</v>
      </c>
      <c r="AL721" s="105">
        <v>29</v>
      </c>
      <c r="AM721" s="105">
        <v>16</v>
      </c>
      <c r="AN721" s="105">
        <v>12</v>
      </c>
      <c r="AQ721" s="73">
        <v>155.526</v>
      </c>
      <c r="AT721" s="73">
        <v>0.328648</v>
      </c>
      <c r="AU721" s="73">
        <v>0</v>
      </c>
      <c r="AY721" s="73"/>
      <c r="AZ721" s="7"/>
    </row>
    <row r="722" spans="1:52" ht="16.5">
      <c r="A722" s="64">
        <v>39319</v>
      </c>
      <c r="B722" s="63">
        <f t="shared" si="11"/>
        <v>237</v>
      </c>
      <c r="C722" s="71">
        <v>0.688194</v>
      </c>
      <c r="D722" s="72">
        <v>0.688194</v>
      </c>
      <c r="E722" s="49"/>
      <c r="F722">
        <v>39.6154167</v>
      </c>
      <c r="G722">
        <v>-78.7608636</v>
      </c>
      <c r="H722" s="105">
        <v>17.011</v>
      </c>
      <c r="I722" s="73"/>
      <c r="M722" s="105">
        <v>2292.4963500000013</v>
      </c>
      <c r="N722" s="105">
        <v>18.9</v>
      </c>
      <c r="O722" s="105">
        <v>48.8</v>
      </c>
      <c r="P722" s="73">
        <v>72.5124</v>
      </c>
      <c r="R722" s="73">
        <v>0.000106</v>
      </c>
      <c r="S722" s="106">
        <v>7.3E-05</v>
      </c>
      <c r="T722" s="106">
        <v>4.14E-05</v>
      </c>
      <c r="U722" s="106">
        <v>9.93E-06</v>
      </c>
      <c r="V722" s="106">
        <v>7.52E-06</v>
      </c>
      <c r="W722" s="106">
        <v>6E-06</v>
      </c>
      <c r="X722" s="73">
        <v>766.4</v>
      </c>
      <c r="Y722" s="73">
        <v>305.2</v>
      </c>
      <c r="Z722" s="73">
        <v>298</v>
      </c>
      <c r="AA722" s="73">
        <v>33.9</v>
      </c>
      <c r="AB722" s="73">
        <v>1735.8</v>
      </c>
      <c r="AC722" s="73">
        <v>4147</v>
      </c>
      <c r="AD722" s="73">
        <v>243</v>
      </c>
      <c r="AE722" s="73">
        <v>86</v>
      </c>
      <c r="AF722" s="73">
        <v>9</v>
      </c>
      <c r="AG722" s="73">
        <v>2</v>
      </c>
      <c r="AH722" s="73">
        <v>6</v>
      </c>
      <c r="AI722" s="105">
        <v>4493</v>
      </c>
      <c r="AJ722" s="105">
        <v>346</v>
      </c>
      <c r="AK722" s="105">
        <v>103</v>
      </c>
      <c r="AL722" s="105">
        <v>17</v>
      </c>
      <c r="AM722" s="105">
        <v>8</v>
      </c>
      <c r="AN722" s="105">
        <v>6</v>
      </c>
      <c r="AQ722" s="73">
        <v>146.282</v>
      </c>
      <c r="AT722" s="73">
        <v>0.272372</v>
      </c>
      <c r="AU722" s="73">
        <v>0</v>
      </c>
      <c r="AY722" s="73"/>
      <c r="AZ722" s="7"/>
    </row>
    <row r="723" spans="1:52" ht="16.5">
      <c r="A723" s="64">
        <v>39319</v>
      </c>
      <c r="B723" s="63">
        <f t="shared" si="11"/>
        <v>237</v>
      </c>
      <c r="C723" s="71">
        <v>0.68831</v>
      </c>
      <c r="D723" s="72">
        <v>0.68831</v>
      </c>
      <c r="E723" s="49"/>
      <c r="F723">
        <v>39.6154167</v>
      </c>
      <c r="G723">
        <v>-78.7608636</v>
      </c>
      <c r="H723" s="105">
        <v>17.032</v>
      </c>
      <c r="I723" s="73"/>
      <c r="M723" s="105">
        <v>2279.2212</v>
      </c>
      <c r="N723" s="105">
        <v>19.1</v>
      </c>
      <c r="O723" s="105">
        <v>47.1</v>
      </c>
      <c r="P723" s="73">
        <v>72.1542</v>
      </c>
      <c r="R723" s="73"/>
      <c r="S723" s="73"/>
      <c r="T723" s="73"/>
      <c r="U723" s="73"/>
      <c r="V723" s="73"/>
      <c r="W723" s="73"/>
      <c r="X723" s="73"/>
      <c r="Y723" s="73"/>
      <c r="Z723" s="73"/>
      <c r="AA723" s="73"/>
      <c r="AB723" s="73">
        <v>1755.3</v>
      </c>
      <c r="AC723" s="73">
        <v>4224</v>
      </c>
      <c r="AD723" s="73">
        <v>265</v>
      </c>
      <c r="AE723" s="73">
        <v>82</v>
      </c>
      <c r="AF723" s="73">
        <v>17</v>
      </c>
      <c r="AG723" s="73">
        <v>5</v>
      </c>
      <c r="AH723" s="73">
        <v>14</v>
      </c>
      <c r="AI723" s="105">
        <v>4607</v>
      </c>
      <c r="AJ723" s="105">
        <v>383</v>
      </c>
      <c r="AK723" s="105">
        <v>118</v>
      </c>
      <c r="AL723" s="105">
        <v>36</v>
      </c>
      <c r="AM723" s="105">
        <v>19</v>
      </c>
      <c r="AN723" s="105">
        <v>14</v>
      </c>
      <c r="AQ723" s="73">
        <v>147.635</v>
      </c>
      <c r="AT723" s="73">
        <v>0.250163</v>
      </c>
      <c r="AU723" s="73">
        <v>0</v>
      </c>
      <c r="AY723" s="73"/>
      <c r="AZ723" s="7"/>
    </row>
    <row r="724" spans="1:52" ht="16.5">
      <c r="A724" s="64">
        <v>39319</v>
      </c>
      <c r="B724" s="63">
        <f t="shared" si="11"/>
        <v>237</v>
      </c>
      <c r="C724" s="71">
        <v>0.688426</v>
      </c>
      <c r="D724" s="72">
        <v>0.688426</v>
      </c>
      <c r="E724" s="49"/>
      <c r="F724">
        <v>39.6154167</v>
      </c>
      <c r="G724">
        <v>-78.7608636</v>
      </c>
      <c r="H724" s="105">
        <v>17.068</v>
      </c>
      <c r="I724" s="73"/>
      <c r="M724" s="105">
        <v>2256.4637999999995</v>
      </c>
      <c r="N724" s="105">
        <v>19.1</v>
      </c>
      <c r="O724" s="105">
        <v>47.6</v>
      </c>
      <c r="P724" s="73">
        <v>72.3835</v>
      </c>
      <c r="R724" s="73"/>
      <c r="S724" s="73"/>
      <c r="T724" s="73"/>
      <c r="U724" s="73"/>
      <c r="V724" s="73"/>
      <c r="W724" s="73"/>
      <c r="X724" s="73"/>
      <c r="Y724" s="73"/>
      <c r="Z724" s="73"/>
      <c r="AA724" s="73"/>
      <c r="AB724" s="73">
        <v>1876.7</v>
      </c>
      <c r="AC724" s="73">
        <v>4248</v>
      </c>
      <c r="AD724" s="73">
        <v>276</v>
      </c>
      <c r="AE724" s="73">
        <v>60</v>
      </c>
      <c r="AF724" s="73">
        <v>15</v>
      </c>
      <c r="AG724" s="73">
        <v>2</v>
      </c>
      <c r="AH724" s="73">
        <v>8</v>
      </c>
      <c r="AI724" s="105">
        <v>4609</v>
      </c>
      <c r="AJ724" s="105">
        <v>361</v>
      </c>
      <c r="AK724" s="105">
        <v>85</v>
      </c>
      <c r="AL724" s="105">
        <v>25</v>
      </c>
      <c r="AM724" s="105">
        <v>10</v>
      </c>
      <c r="AN724" s="105">
        <v>8</v>
      </c>
      <c r="AQ724" s="73">
        <v>149.848</v>
      </c>
      <c r="AT724" s="73">
        <v>0.259822</v>
      </c>
      <c r="AU724" s="73">
        <v>0</v>
      </c>
      <c r="AY724" s="73"/>
      <c r="AZ724" s="7"/>
    </row>
    <row r="725" spans="1:52" ht="16.5">
      <c r="A725" s="64">
        <v>39319</v>
      </c>
      <c r="B725" s="63">
        <f t="shared" si="11"/>
        <v>237</v>
      </c>
      <c r="C725" s="71">
        <v>0.688542</v>
      </c>
      <c r="D725" s="72">
        <v>0.688542</v>
      </c>
      <c r="E725" s="49"/>
      <c r="F725">
        <v>39.6154167</v>
      </c>
      <c r="G725">
        <v>-78.7608636</v>
      </c>
      <c r="H725" s="105">
        <v>17.093</v>
      </c>
      <c r="I725" s="73"/>
      <c r="M725" s="105">
        <v>2240.6600500000004</v>
      </c>
      <c r="N725" s="105">
        <v>19.1</v>
      </c>
      <c r="O725" s="105">
        <v>48.3</v>
      </c>
      <c r="P725" s="73">
        <v>72.0539</v>
      </c>
      <c r="R725" s="73">
        <v>0.000103</v>
      </c>
      <c r="S725" s="106">
        <v>7.12E-05</v>
      </c>
      <c r="T725" s="106">
        <v>3.93E-05</v>
      </c>
      <c r="U725" s="106">
        <v>9.21E-06</v>
      </c>
      <c r="V725" s="106">
        <v>7.2E-06</v>
      </c>
      <c r="W725" s="106">
        <v>5.82E-06</v>
      </c>
      <c r="X725" s="73">
        <v>771.8</v>
      </c>
      <c r="Y725" s="73">
        <v>305.2</v>
      </c>
      <c r="Z725" s="73">
        <v>298</v>
      </c>
      <c r="AA725" s="73">
        <v>33.7</v>
      </c>
      <c r="AB725" s="73">
        <v>1891.3</v>
      </c>
      <c r="AC725" s="73">
        <v>4339</v>
      </c>
      <c r="AD725" s="73">
        <v>254</v>
      </c>
      <c r="AE725" s="73">
        <v>87</v>
      </c>
      <c r="AF725" s="73">
        <v>11</v>
      </c>
      <c r="AG725" s="73">
        <v>4</v>
      </c>
      <c r="AH725" s="73">
        <v>8</v>
      </c>
      <c r="AI725" s="105">
        <v>4703</v>
      </c>
      <c r="AJ725" s="105">
        <v>364</v>
      </c>
      <c r="AK725" s="105">
        <v>110</v>
      </c>
      <c r="AL725" s="105">
        <v>23</v>
      </c>
      <c r="AM725" s="105">
        <v>12</v>
      </c>
      <c r="AN725" s="105">
        <v>8</v>
      </c>
      <c r="AQ725" s="73">
        <v>162.013</v>
      </c>
      <c r="AT725" s="73">
        <v>0.226624</v>
      </c>
      <c r="AU725" s="73">
        <v>0</v>
      </c>
      <c r="AY725" s="73"/>
      <c r="AZ725" s="7"/>
    </row>
    <row r="726" spans="1:52" ht="16.5">
      <c r="A726" s="64">
        <v>39319</v>
      </c>
      <c r="B726" s="63">
        <f t="shared" si="11"/>
        <v>237</v>
      </c>
      <c r="C726" s="71">
        <v>0.688657</v>
      </c>
      <c r="D726" s="72">
        <v>0.688657</v>
      </c>
      <c r="E726" s="49"/>
      <c r="F726">
        <v>39.6154167</v>
      </c>
      <c r="G726">
        <v>-78.7608636</v>
      </c>
      <c r="H726" s="105">
        <v>17.126</v>
      </c>
      <c r="I726" s="73"/>
      <c r="M726" s="105">
        <v>2219.7991</v>
      </c>
      <c r="N726" s="105">
        <v>19.7</v>
      </c>
      <c r="O726" s="105">
        <v>45.6</v>
      </c>
      <c r="P726" s="73">
        <v>72.799</v>
      </c>
      <c r="R726" s="73"/>
      <c r="S726" s="73"/>
      <c r="T726" s="73"/>
      <c r="U726" s="73"/>
      <c r="V726" s="73"/>
      <c r="W726" s="73"/>
      <c r="X726" s="73"/>
      <c r="Y726" s="73"/>
      <c r="Z726" s="73"/>
      <c r="AA726" s="73"/>
      <c r="AB726" s="73">
        <v>1803.9</v>
      </c>
      <c r="AC726" s="73">
        <v>4425</v>
      </c>
      <c r="AD726" s="73">
        <v>301</v>
      </c>
      <c r="AE726" s="73">
        <v>76</v>
      </c>
      <c r="AF726" s="73">
        <v>9</v>
      </c>
      <c r="AG726" s="73">
        <v>6</v>
      </c>
      <c r="AH726" s="73">
        <v>7</v>
      </c>
      <c r="AI726" s="105">
        <v>4824</v>
      </c>
      <c r="AJ726" s="105">
        <v>399</v>
      </c>
      <c r="AK726" s="105">
        <v>98</v>
      </c>
      <c r="AL726" s="105">
        <v>22</v>
      </c>
      <c r="AM726" s="105">
        <v>13</v>
      </c>
      <c r="AN726" s="105">
        <v>7</v>
      </c>
      <c r="AQ726" s="73">
        <v>161.505</v>
      </c>
      <c r="AT726" s="73">
        <v>0.226393</v>
      </c>
      <c r="AU726" s="73">
        <v>0</v>
      </c>
      <c r="AY726" s="73"/>
      <c r="AZ726" s="7"/>
    </row>
    <row r="727" spans="1:52" ht="16.5">
      <c r="A727" s="64">
        <v>39319</v>
      </c>
      <c r="B727" s="63">
        <f t="shared" si="11"/>
        <v>237</v>
      </c>
      <c r="C727" s="71">
        <v>0.688773</v>
      </c>
      <c r="D727" s="72">
        <v>0.688773</v>
      </c>
      <c r="E727" s="49"/>
      <c r="F727">
        <v>39.6154167</v>
      </c>
      <c r="G727">
        <v>-78.7608636</v>
      </c>
      <c r="H727" s="105">
        <v>17.157</v>
      </c>
      <c r="I727" s="73"/>
      <c r="M727" s="105">
        <v>2200.2024500000007</v>
      </c>
      <c r="N727" s="105">
        <v>19.2</v>
      </c>
      <c r="O727" s="105">
        <v>54.3</v>
      </c>
      <c r="P727" s="73">
        <v>72.8706</v>
      </c>
      <c r="R727" s="73"/>
      <c r="S727" s="73"/>
      <c r="T727" s="73"/>
      <c r="U727" s="73"/>
      <c r="V727" s="73"/>
      <c r="W727" s="73"/>
      <c r="X727" s="73"/>
      <c r="Y727" s="73"/>
      <c r="Z727" s="73"/>
      <c r="AA727" s="73"/>
      <c r="AB727" s="73">
        <v>1936.9</v>
      </c>
      <c r="AC727" s="73">
        <v>4700</v>
      </c>
      <c r="AD727" s="73">
        <v>291</v>
      </c>
      <c r="AE727" s="73">
        <v>84</v>
      </c>
      <c r="AF727" s="73">
        <v>13</v>
      </c>
      <c r="AG727" s="73">
        <v>5</v>
      </c>
      <c r="AH727" s="73">
        <v>13</v>
      </c>
      <c r="AI727" s="105">
        <v>5106</v>
      </c>
      <c r="AJ727" s="105">
        <v>406</v>
      </c>
      <c r="AK727" s="105">
        <v>115</v>
      </c>
      <c r="AL727" s="105">
        <v>31</v>
      </c>
      <c r="AM727" s="105">
        <v>18</v>
      </c>
      <c r="AN727" s="105">
        <v>13</v>
      </c>
      <c r="AQ727" s="73">
        <v>164.433</v>
      </c>
      <c r="AT727" s="73">
        <v>0.234954</v>
      </c>
      <c r="AU727" s="73">
        <v>0</v>
      </c>
      <c r="AY727" s="73"/>
      <c r="AZ727" s="7"/>
    </row>
    <row r="728" spans="1:52" ht="16.5">
      <c r="A728" s="64">
        <v>39319</v>
      </c>
      <c r="B728" s="63">
        <f t="shared" si="11"/>
        <v>237</v>
      </c>
      <c r="C728" s="71">
        <v>0.688889</v>
      </c>
      <c r="D728" s="72">
        <v>0.688889</v>
      </c>
      <c r="E728" s="49"/>
      <c r="F728">
        <v>39.6154167</v>
      </c>
      <c r="G728">
        <v>-78.7608636</v>
      </c>
      <c r="H728" s="105">
        <v>17.21</v>
      </c>
      <c r="I728" s="73"/>
      <c r="M728" s="105">
        <v>2166.6985000000004</v>
      </c>
      <c r="N728" s="105">
        <v>19.6</v>
      </c>
      <c r="O728" s="105">
        <v>56</v>
      </c>
      <c r="P728" s="73">
        <v>74.0025</v>
      </c>
      <c r="R728" s="73"/>
      <c r="S728" s="73"/>
      <c r="T728" s="73"/>
      <c r="U728" s="73"/>
      <c r="V728" s="73"/>
      <c r="W728" s="73"/>
      <c r="X728" s="73"/>
      <c r="Y728" s="73"/>
      <c r="Z728" s="73"/>
      <c r="AA728" s="73"/>
      <c r="AB728" s="73">
        <v>1971.1</v>
      </c>
      <c r="AC728" s="73">
        <v>4731</v>
      </c>
      <c r="AD728" s="73">
        <v>290</v>
      </c>
      <c r="AE728" s="73">
        <v>76</v>
      </c>
      <c r="AF728" s="73">
        <v>24</v>
      </c>
      <c r="AG728" s="73">
        <v>1</v>
      </c>
      <c r="AH728" s="73">
        <v>7</v>
      </c>
      <c r="AI728" s="105">
        <v>5129</v>
      </c>
      <c r="AJ728" s="105">
        <v>398</v>
      </c>
      <c r="AK728" s="105">
        <v>108</v>
      </c>
      <c r="AL728" s="105">
        <v>32</v>
      </c>
      <c r="AM728" s="105">
        <v>8</v>
      </c>
      <c r="AN728" s="105">
        <v>7</v>
      </c>
      <c r="AQ728" s="73">
        <v>169.51</v>
      </c>
      <c r="AT728" s="73">
        <v>0.223734</v>
      </c>
      <c r="AU728" s="73">
        <v>0</v>
      </c>
      <c r="AY728" s="73"/>
      <c r="AZ728" s="7"/>
    </row>
    <row r="729" spans="1:52" ht="16.5">
      <c r="A729" s="64">
        <v>39319</v>
      </c>
      <c r="B729" s="63">
        <f t="shared" si="11"/>
        <v>237</v>
      </c>
      <c r="C729" s="71">
        <v>0.689005</v>
      </c>
      <c r="D729" s="72">
        <v>0.689005</v>
      </c>
      <c r="E729" s="49"/>
      <c r="F729">
        <v>39.6154167</v>
      </c>
      <c r="G729">
        <v>-78.7608636</v>
      </c>
      <c r="H729" s="105">
        <v>17.259</v>
      </c>
      <c r="I729" s="73"/>
      <c r="M729" s="105">
        <v>2135.72315</v>
      </c>
      <c r="N729" s="105">
        <v>19.6</v>
      </c>
      <c r="O729" s="105">
        <v>61.7</v>
      </c>
      <c r="P729" s="73">
        <v>74.7905</v>
      </c>
      <c r="R729" s="73">
        <v>0.000118</v>
      </c>
      <c r="S729" s="106">
        <v>7.82E-05</v>
      </c>
      <c r="T729" s="106">
        <v>4.54E-05</v>
      </c>
      <c r="U729" s="106">
        <v>1.09E-05</v>
      </c>
      <c r="V729" s="106">
        <v>8.04E-06</v>
      </c>
      <c r="W729" s="106">
        <v>7.16E-06</v>
      </c>
      <c r="X729" s="73">
        <v>777.7</v>
      </c>
      <c r="Y729" s="73">
        <v>305.1</v>
      </c>
      <c r="Z729" s="73">
        <v>298</v>
      </c>
      <c r="AA729" s="73">
        <v>34.4</v>
      </c>
      <c r="AB729" s="73">
        <v>2104.6</v>
      </c>
      <c r="AC729" s="73">
        <v>4971</v>
      </c>
      <c r="AD729" s="73">
        <v>296</v>
      </c>
      <c r="AE729" s="73">
        <v>88</v>
      </c>
      <c r="AF729" s="73">
        <v>12</v>
      </c>
      <c r="AG729" s="73">
        <v>4</v>
      </c>
      <c r="AH729" s="73">
        <v>10</v>
      </c>
      <c r="AI729" s="105">
        <v>5381</v>
      </c>
      <c r="AJ729" s="105">
        <v>410</v>
      </c>
      <c r="AK729" s="105">
        <v>114</v>
      </c>
      <c r="AL729" s="105">
        <v>26</v>
      </c>
      <c r="AM729" s="105">
        <v>14</v>
      </c>
      <c r="AN729" s="105">
        <v>10</v>
      </c>
      <c r="AQ729" s="73">
        <v>181.675</v>
      </c>
      <c r="AT729" s="73">
        <v>0.29933</v>
      </c>
      <c r="AU729" s="73">
        <v>0</v>
      </c>
      <c r="AY729" s="73"/>
      <c r="AZ729" s="7"/>
    </row>
    <row r="730" spans="1:52" ht="16.5">
      <c r="A730" s="64">
        <v>39319</v>
      </c>
      <c r="B730" s="63">
        <f t="shared" si="11"/>
        <v>237</v>
      </c>
      <c r="C730" s="71">
        <v>0.68912</v>
      </c>
      <c r="D730" s="72">
        <v>0.68912</v>
      </c>
      <c r="E730" s="49"/>
      <c r="F730">
        <v>39.6154167</v>
      </c>
      <c r="G730">
        <v>-78.7608636</v>
      </c>
      <c r="H730" s="105">
        <v>17.313</v>
      </c>
      <c r="I730" s="73"/>
      <c r="M730" s="105">
        <v>2101.587050000002</v>
      </c>
      <c r="N730" s="105">
        <v>19.7</v>
      </c>
      <c r="O730" s="105">
        <v>65.7</v>
      </c>
      <c r="P730" s="73">
        <v>75.6645</v>
      </c>
      <c r="R730" s="73"/>
      <c r="S730" s="73"/>
      <c r="T730" s="73"/>
      <c r="U730" s="73"/>
      <c r="V730" s="73"/>
      <c r="W730" s="73"/>
      <c r="X730" s="73"/>
      <c r="Y730" s="73"/>
      <c r="Z730" s="73"/>
      <c r="AA730" s="73"/>
      <c r="AB730" s="73">
        <v>2301.6</v>
      </c>
      <c r="AC730" s="73">
        <v>4987</v>
      </c>
      <c r="AD730" s="73">
        <v>301</v>
      </c>
      <c r="AE730" s="73">
        <v>82</v>
      </c>
      <c r="AF730" s="73">
        <v>9</v>
      </c>
      <c r="AG730" s="73">
        <v>5</v>
      </c>
      <c r="AH730" s="73">
        <v>12</v>
      </c>
      <c r="AI730" s="105">
        <v>5396</v>
      </c>
      <c r="AJ730" s="105">
        <v>409</v>
      </c>
      <c r="AK730" s="105">
        <v>108</v>
      </c>
      <c r="AL730" s="105">
        <v>26</v>
      </c>
      <c r="AM730" s="105">
        <v>17</v>
      </c>
      <c r="AN730" s="105">
        <v>12</v>
      </c>
      <c r="AQ730" s="73">
        <v>180.952</v>
      </c>
      <c r="AT730" s="73">
        <v>0.341957</v>
      </c>
      <c r="AU730" s="73">
        <v>0</v>
      </c>
      <c r="AY730" s="73"/>
      <c r="AZ730" s="7"/>
    </row>
    <row r="731" spans="1:52" ht="16.5">
      <c r="A731" s="64">
        <v>39319</v>
      </c>
      <c r="B731" s="63">
        <f t="shared" si="11"/>
        <v>237</v>
      </c>
      <c r="C731" s="71">
        <v>0.689236</v>
      </c>
      <c r="D731" s="72">
        <v>0.689236</v>
      </c>
      <c r="E731" s="49"/>
      <c r="F731">
        <v>39.6154167</v>
      </c>
      <c r="G731">
        <v>-78.7608636</v>
      </c>
      <c r="H731" s="105">
        <v>17.347</v>
      </c>
      <c r="I731" s="73"/>
      <c r="M731" s="105">
        <v>2080.0939500000004</v>
      </c>
      <c r="N731" s="105">
        <v>20.2</v>
      </c>
      <c r="O731" s="105">
        <v>64.8</v>
      </c>
      <c r="P731" s="73">
        <v>75.7791</v>
      </c>
      <c r="R731" s="73"/>
      <c r="S731" s="73"/>
      <c r="T731" s="73"/>
      <c r="U731" s="73"/>
      <c r="V731" s="73"/>
      <c r="W731" s="73"/>
      <c r="X731" s="73"/>
      <c r="Y731" s="73"/>
      <c r="Z731" s="73"/>
      <c r="AA731" s="73"/>
      <c r="AB731" s="73">
        <v>2148.9</v>
      </c>
      <c r="AC731" s="73">
        <v>4733</v>
      </c>
      <c r="AD731" s="73">
        <v>321</v>
      </c>
      <c r="AE731" s="73">
        <v>76</v>
      </c>
      <c r="AF731" s="73">
        <v>16</v>
      </c>
      <c r="AG731" s="73">
        <v>5</v>
      </c>
      <c r="AH731" s="73">
        <v>6</v>
      </c>
      <c r="AI731" s="105">
        <v>5157</v>
      </c>
      <c r="AJ731" s="105">
        <v>424</v>
      </c>
      <c r="AK731" s="105">
        <v>103</v>
      </c>
      <c r="AL731" s="105">
        <v>27</v>
      </c>
      <c r="AM731" s="105">
        <v>11</v>
      </c>
      <c r="AN731" s="105">
        <v>6</v>
      </c>
      <c r="AQ731" s="73">
        <v>193.045</v>
      </c>
      <c r="AT731" s="73">
        <v>0.406564</v>
      </c>
      <c r="AU731" s="73">
        <v>0</v>
      </c>
      <c r="AY731" s="73"/>
      <c r="AZ731" s="7"/>
    </row>
    <row r="732" spans="1:52" ht="16.5">
      <c r="A732" s="64">
        <v>39319</v>
      </c>
      <c r="B732" s="63">
        <f t="shared" si="11"/>
        <v>237</v>
      </c>
      <c r="C732" s="71">
        <v>0.689352</v>
      </c>
      <c r="D732" s="72">
        <v>0.689352</v>
      </c>
      <c r="E732" s="49"/>
      <c r="F732">
        <v>39.6154167</v>
      </c>
      <c r="G732">
        <v>-78.7608636</v>
      </c>
      <c r="H732" s="105">
        <v>17.373</v>
      </c>
      <c r="I732" s="73"/>
      <c r="M732" s="105">
        <v>2063.65805</v>
      </c>
      <c r="N732" s="105">
        <v>20.7</v>
      </c>
      <c r="O732" s="105">
        <v>58.6</v>
      </c>
      <c r="P732" s="73">
        <v>76.6244</v>
      </c>
      <c r="R732" s="73">
        <v>0.000151</v>
      </c>
      <c r="S732" s="73">
        <v>0.000103</v>
      </c>
      <c r="T732" s="106">
        <v>6E-05</v>
      </c>
      <c r="U732" s="106">
        <v>1.38E-05</v>
      </c>
      <c r="V732" s="106">
        <v>1.03E-05</v>
      </c>
      <c r="W732" s="106">
        <v>7.79E-06</v>
      </c>
      <c r="X732" s="73">
        <v>786.8</v>
      </c>
      <c r="Y732" s="73">
        <v>305.1</v>
      </c>
      <c r="Z732" s="73">
        <v>298</v>
      </c>
      <c r="AA732" s="73">
        <v>39.2</v>
      </c>
      <c r="AB732" s="73">
        <v>2119.1</v>
      </c>
      <c r="AC732" s="73">
        <v>4809</v>
      </c>
      <c r="AD732" s="73">
        <v>262</v>
      </c>
      <c r="AE732" s="73">
        <v>102</v>
      </c>
      <c r="AF732" s="73">
        <v>8</v>
      </c>
      <c r="AG732" s="73">
        <v>6</v>
      </c>
      <c r="AH732" s="73">
        <v>5</v>
      </c>
      <c r="AI732" s="105">
        <v>5192</v>
      </c>
      <c r="AJ732" s="105">
        <v>383</v>
      </c>
      <c r="AK732" s="105">
        <v>121</v>
      </c>
      <c r="AL732" s="105">
        <v>19</v>
      </c>
      <c r="AM732" s="105">
        <v>11</v>
      </c>
      <c r="AN732" s="105">
        <v>5</v>
      </c>
      <c r="AQ732" s="73">
        <v>195.902</v>
      </c>
      <c r="AT732" s="73">
        <v>0.559084</v>
      </c>
      <c r="AU732" s="73">
        <v>0</v>
      </c>
      <c r="AY732" s="73"/>
      <c r="AZ732" s="7"/>
    </row>
    <row r="733" spans="1:52" ht="16.5">
      <c r="A733" s="64">
        <v>39319</v>
      </c>
      <c r="B733" s="63">
        <f t="shared" si="11"/>
        <v>237</v>
      </c>
      <c r="C733" s="71">
        <v>0.689468</v>
      </c>
      <c r="D733" s="72">
        <v>0.689468</v>
      </c>
      <c r="E733" s="49"/>
      <c r="F733">
        <v>39.6154167</v>
      </c>
      <c r="G733">
        <v>-78.7608636</v>
      </c>
      <c r="H733" s="105">
        <v>17.407</v>
      </c>
      <c r="I733" s="73"/>
      <c r="M733" s="105">
        <v>2042.1649500000003</v>
      </c>
      <c r="N733" s="105">
        <v>20.6</v>
      </c>
      <c r="O733" s="105">
        <v>60.7</v>
      </c>
      <c r="P733" s="73">
        <v>76.6818</v>
      </c>
      <c r="R733" s="73"/>
      <c r="S733" s="73"/>
      <c r="T733" s="73"/>
      <c r="U733" s="73"/>
      <c r="V733" s="73"/>
      <c r="W733" s="73"/>
      <c r="X733" s="73"/>
      <c r="Y733" s="73"/>
      <c r="Z733" s="73"/>
      <c r="AA733" s="73"/>
      <c r="AB733" s="73">
        <v>2162.8</v>
      </c>
      <c r="AC733" s="73">
        <v>4593</v>
      </c>
      <c r="AD733" s="73">
        <v>348</v>
      </c>
      <c r="AE733" s="73">
        <v>97</v>
      </c>
      <c r="AF733" s="73">
        <v>12</v>
      </c>
      <c r="AG733" s="73">
        <v>7</v>
      </c>
      <c r="AH733" s="73">
        <v>5</v>
      </c>
      <c r="AI733" s="105">
        <v>5062</v>
      </c>
      <c r="AJ733" s="105">
        <v>469</v>
      </c>
      <c r="AK733" s="105">
        <v>121</v>
      </c>
      <c r="AL733" s="105">
        <v>24</v>
      </c>
      <c r="AM733" s="105">
        <v>12</v>
      </c>
      <c r="AN733" s="105">
        <v>5</v>
      </c>
      <c r="AQ733" s="73">
        <v>213.079</v>
      </c>
      <c r="AT733" s="73">
        <v>0.611602</v>
      </c>
      <c r="AU733" s="73">
        <v>0</v>
      </c>
      <c r="AY733" s="73"/>
      <c r="AZ733" s="7"/>
    </row>
    <row r="734" spans="1:52" ht="16.5">
      <c r="A734" s="64">
        <v>39319</v>
      </c>
      <c r="B734" s="63">
        <f t="shared" si="11"/>
        <v>237</v>
      </c>
      <c r="C734" s="71">
        <v>0.689583</v>
      </c>
      <c r="D734" s="72">
        <v>0.689583</v>
      </c>
      <c r="E734" s="49"/>
      <c r="F734">
        <v>39.6154167</v>
      </c>
      <c r="G734">
        <v>-78.7608636</v>
      </c>
      <c r="H734" s="105">
        <v>17.433</v>
      </c>
      <c r="I734" s="73"/>
      <c r="M734" s="105">
        <v>2025.72905</v>
      </c>
      <c r="N734" s="105">
        <v>21</v>
      </c>
      <c r="O734" s="105">
        <v>57.6</v>
      </c>
      <c r="P734" s="73">
        <v>77.1259</v>
      </c>
      <c r="R734" s="73"/>
      <c r="S734" s="73"/>
      <c r="T734" s="73"/>
      <c r="U734" s="73"/>
      <c r="V734" s="73"/>
      <c r="W734" s="73"/>
      <c r="X734" s="73"/>
      <c r="Y734" s="73"/>
      <c r="Z734" s="73"/>
      <c r="AA734" s="73"/>
      <c r="AB734" s="73">
        <v>2159.4</v>
      </c>
      <c r="AC734" s="73">
        <v>4718</v>
      </c>
      <c r="AD734" s="73">
        <v>307</v>
      </c>
      <c r="AE734" s="73">
        <v>92</v>
      </c>
      <c r="AF734" s="73">
        <v>18</v>
      </c>
      <c r="AG734" s="73">
        <v>3</v>
      </c>
      <c r="AH734" s="73">
        <v>4</v>
      </c>
      <c r="AI734" s="105">
        <v>5142</v>
      </c>
      <c r="AJ734" s="105">
        <v>424</v>
      </c>
      <c r="AK734" s="105">
        <v>117</v>
      </c>
      <c r="AL734" s="105">
        <v>25</v>
      </c>
      <c r="AM734" s="105">
        <v>7</v>
      </c>
      <c r="AN734" s="105">
        <v>4</v>
      </c>
      <c r="AQ734" s="73">
        <v>224.529</v>
      </c>
      <c r="AT734" s="73">
        <v>0.656428</v>
      </c>
      <c r="AU734" s="73">
        <v>0</v>
      </c>
      <c r="AY734" s="73"/>
      <c r="AZ734" s="7"/>
    </row>
    <row r="735" spans="1:52" ht="16.5">
      <c r="A735" s="64">
        <v>39319</v>
      </c>
      <c r="B735" s="63">
        <f t="shared" si="11"/>
        <v>237</v>
      </c>
      <c r="C735" s="71">
        <v>0.689699</v>
      </c>
      <c r="D735" s="72">
        <v>0.689699</v>
      </c>
      <c r="E735" s="49"/>
      <c r="F735">
        <v>39.6154167</v>
      </c>
      <c r="G735">
        <v>-78.7608636</v>
      </c>
      <c r="H735" s="105">
        <v>17.467</v>
      </c>
      <c r="I735" s="73"/>
      <c r="M735" s="105">
        <v>2004.235950000002</v>
      </c>
      <c r="N735" s="105">
        <v>20.9</v>
      </c>
      <c r="O735" s="105">
        <v>59.1</v>
      </c>
      <c r="P735" s="73">
        <v>77.2119</v>
      </c>
      <c r="R735" s="73">
        <v>0.000154</v>
      </c>
      <c r="S735" s="73">
        <v>0.000104</v>
      </c>
      <c r="T735" s="106">
        <v>6.13E-05</v>
      </c>
      <c r="U735" s="106">
        <v>1.34E-05</v>
      </c>
      <c r="V735" s="106">
        <v>1.04E-05</v>
      </c>
      <c r="W735" s="106">
        <v>8.98E-06</v>
      </c>
      <c r="X735" s="73">
        <v>793.1</v>
      </c>
      <c r="Y735" s="73">
        <v>305.1</v>
      </c>
      <c r="Z735" s="73">
        <v>298.1</v>
      </c>
      <c r="AA735" s="73">
        <v>41.9</v>
      </c>
      <c r="AB735" s="73">
        <v>2202.5</v>
      </c>
      <c r="AC735" s="73">
        <v>4735</v>
      </c>
      <c r="AD735" s="73">
        <v>297</v>
      </c>
      <c r="AE735" s="73">
        <v>99</v>
      </c>
      <c r="AF735" s="73">
        <v>20</v>
      </c>
      <c r="AG735" s="73">
        <v>8</v>
      </c>
      <c r="AH735" s="73">
        <v>13</v>
      </c>
      <c r="AI735" s="105">
        <v>5172</v>
      </c>
      <c r="AJ735" s="105">
        <v>437</v>
      </c>
      <c r="AK735" s="105">
        <v>140</v>
      </c>
      <c r="AL735" s="105">
        <v>41</v>
      </c>
      <c r="AM735" s="105">
        <v>21</v>
      </c>
      <c r="AN735" s="105">
        <v>13</v>
      </c>
      <c r="AQ735" s="73">
        <v>226.097</v>
      </c>
      <c r="AT735" s="73">
        <v>0.721034</v>
      </c>
      <c r="AU735" s="73">
        <v>0</v>
      </c>
      <c r="AY735" s="73"/>
      <c r="AZ735" s="7"/>
    </row>
    <row r="736" spans="1:52" ht="16.5">
      <c r="A736" s="64">
        <v>39319</v>
      </c>
      <c r="B736" s="63">
        <f t="shared" si="11"/>
        <v>237</v>
      </c>
      <c r="C736" s="71">
        <v>0.689815</v>
      </c>
      <c r="D736" s="72">
        <v>0.689815</v>
      </c>
      <c r="E736" s="49"/>
      <c r="F736">
        <v>39.6154167</v>
      </c>
      <c r="G736">
        <v>-78.7608636</v>
      </c>
      <c r="H736" s="105">
        <v>17.513</v>
      </c>
      <c r="I736" s="73"/>
      <c r="M736" s="105">
        <v>1975.1570499999998</v>
      </c>
      <c r="N736" s="105">
        <v>21</v>
      </c>
      <c r="O736" s="105">
        <v>61.4</v>
      </c>
      <c r="P736" s="73">
        <v>77.5557</v>
      </c>
      <c r="R736" s="73"/>
      <c r="S736" s="73"/>
      <c r="T736" s="73"/>
      <c r="U736" s="73"/>
      <c r="V736" s="73"/>
      <c r="W736" s="73"/>
      <c r="X736" s="73"/>
      <c r="Y736" s="73"/>
      <c r="Z736" s="73"/>
      <c r="AA736" s="73"/>
      <c r="AB736" s="73">
        <v>2283.1</v>
      </c>
      <c r="AC736" s="73">
        <v>5043</v>
      </c>
      <c r="AD736" s="73">
        <v>351</v>
      </c>
      <c r="AE736" s="73">
        <v>119</v>
      </c>
      <c r="AF736" s="73">
        <v>18</v>
      </c>
      <c r="AG736" s="73">
        <v>13</v>
      </c>
      <c r="AH736" s="73">
        <v>22</v>
      </c>
      <c r="AI736" s="105">
        <v>5566</v>
      </c>
      <c r="AJ736" s="105">
        <v>523</v>
      </c>
      <c r="AK736" s="105">
        <v>172</v>
      </c>
      <c r="AL736" s="105">
        <v>53</v>
      </c>
      <c r="AM736" s="105">
        <v>35</v>
      </c>
      <c r="AN736" s="105">
        <v>22</v>
      </c>
      <c r="AQ736" s="73">
        <v>237.546</v>
      </c>
      <c r="AT736" s="73">
        <v>0.708715</v>
      </c>
      <c r="AU736" s="73">
        <v>0</v>
      </c>
      <c r="AY736" s="73"/>
      <c r="AZ736" s="7"/>
    </row>
    <row r="737" spans="1:52" ht="16.5">
      <c r="A737" s="64">
        <v>39319</v>
      </c>
      <c r="B737" s="63">
        <f t="shared" si="11"/>
        <v>237</v>
      </c>
      <c r="C737" s="71">
        <v>0.689931</v>
      </c>
      <c r="D737" s="72">
        <v>0.689931</v>
      </c>
      <c r="E737" s="49"/>
      <c r="F737">
        <v>39.6154167</v>
      </c>
      <c r="G737">
        <v>-78.7608636</v>
      </c>
      <c r="H737" s="105">
        <v>17.553</v>
      </c>
      <c r="I737" s="73"/>
      <c r="M737" s="105">
        <v>1949.8710499999997</v>
      </c>
      <c r="N737" s="105">
        <v>21.1</v>
      </c>
      <c r="O737" s="105">
        <v>61.8</v>
      </c>
      <c r="P737" s="73">
        <v>77.6131</v>
      </c>
      <c r="R737" s="73"/>
      <c r="S737" s="73"/>
      <c r="T737" s="73"/>
      <c r="U737" s="73"/>
      <c r="V737" s="73"/>
      <c r="W737" s="73"/>
      <c r="X737" s="73"/>
      <c r="Y737" s="73"/>
      <c r="Z737" s="73"/>
      <c r="AA737" s="73"/>
      <c r="AB737" s="73">
        <v>2373.8</v>
      </c>
      <c r="AC737" s="73">
        <v>5297</v>
      </c>
      <c r="AD737" s="73">
        <v>382</v>
      </c>
      <c r="AE737" s="73">
        <v>139</v>
      </c>
      <c r="AF737" s="73">
        <v>18</v>
      </c>
      <c r="AG737" s="73">
        <v>6</v>
      </c>
      <c r="AH737" s="73">
        <v>28</v>
      </c>
      <c r="AI737" s="105">
        <v>5870</v>
      </c>
      <c r="AJ737" s="105">
        <v>573</v>
      </c>
      <c r="AK737" s="105">
        <v>191</v>
      </c>
      <c r="AL737" s="105">
        <v>52</v>
      </c>
      <c r="AM737" s="105">
        <v>34</v>
      </c>
      <c r="AN737" s="105">
        <v>28</v>
      </c>
      <c r="AQ737" s="73">
        <v>237.539</v>
      </c>
      <c r="AT737" s="73">
        <v>0.783212</v>
      </c>
      <c r="AU737" s="73">
        <v>0</v>
      </c>
      <c r="AY737" s="73"/>
      <c r="AZ737" s="7"/>
    </row>
    <row r="738" spans="1:52" ht="16.5">
      <c r="A738" s="64">
        <v>39319</v>
      </c>
      <c r="B738" s="63">
        <f t="shared" si="11"/>
        <v>237</v>
      </c>
      <c r="C738" s="71">
        <v>0.690046</v>
      </c>
      <c r="D738" s="72">
        <v>0.690046</v>
      </c>
      <c r="E738" s="49"/>
      <c r="F738">
        <v>39.6154167</v>
      </c>
      <c r="G738">
        <v>-78.7608636</v>
      </c>
      <c r="H738" s="105">
        <v>17.6</v>
      </c>
      <c r="I738" s="73"/>
      <c r="M738" s="105">
        <v>1920.16</v>
      </c>
      <c r="N738" s="105">
        <v>21.4</v>
      </c>
      <c r="O738" s="105">
        <v>61.7</v>
      </c>
      <c r="P738" s="73">
        <v>78.4011</v>
      </c>
      <c r="R738" s="73">
        <v>0.000157</v>
      </c>
      <c r="S738" s="73">
        <v>0.000108</v>
      </c>
      <c r="T738" s="106">
        <v>6.17E-05</v>
      </c>
      <c r="U738" s="106">
        <v>1.42E-05</v>
      </c>
      <c r="V738" s="106">
        <v>1.04E-05</v>
      </c>
      <c r="W738" s="106">
        <v>8.99E-06</v>
      </c>
      <c r="X738" s="73">
        <v>799.8</v>
      </c>
      <c r="Y738" s="73">
        <v>305.1</v>
      </c>
      <c r="Z738" s="73">
        <v>298.1</v>
      </c>
      <c r="AA738" s="73">
        <v>42.6</v>
      </c>
      <c r="AB738" s="73">
        <v>2325.9</v>
      </c>
      <c r="AC738" s="73">
        <v>5541</v>
      </c>
      <c r="AD738" s="73">
        <v>395</v>
      </c>
      <c r="AE738" s="73">
        <v>114</v>
      </c>
      <c r="AF738" s="73">
        <v>29</v>
      </c>
      <c r="AG738" s="73">
        <v>6</v>
      </c>
      <c r="AH738" s="73">
        <v>22</v>
      </c>
      <c r="AI738" s="105">
        <v>6107</v>
      </c>
      <c r="AJ738" s="105">
        <v>566</v>
      </c>
      <c r="AK738" s="105">
        <v>171</v>
      </c>
      <c r="AL738" s="105">
        <v>57</v>
      </c>
      <c r="AM738" s="105">
        <v>28</v>
      </c>
      <c r="AN738" s="105">
        <v>22</v>
      </c>
      <c r="AQ738" s="73">
        <v>226.147</v>
      </c>
      <c r="AT738" s="73">
        <v>0.781882</v>
      </c>
      <c r="AU738" s="73">
        <v>0</v>
      </c>
      <c r="AY738" s="73"/>
      <c r="AZ738" s="7"/>
    </row>
    <row r="739" spans="1:52" ht="16.5">
      <c r="A739" s="64">
        <v>39319</v>
      </c>
      <c r="B739" s="63">
        <f t="shared" si="11"/>
        <v>237</v>
      </c>
      <c r="C739" s="71">
        <v>0.690162</v>
      </c>
      <c r="D739" s="72">
        <v>0.690162</v>
      </c>
      <c r="E739" s="49"/>
      <c r="F739">
        <v>39.6154167</v>
      </c>
      <c r="G739">
        <v>-78.7608636</v>
      </c>
      <c r="H739" s="105">
        <v>17.621</v>
      </c>
      <c r="I739" s="73"/>
      <c r="M739" s="105">
        <v>1906.8848500000004</v>
      </c>
      <c r="N739" s="105">
        <v>21.4</v>
      </c>
      <c r="O739" s="105">
        <v>61.7</v>
      </c>
      <c r="P739" s="73">
        <v>78.1145</v>
      </c>
      <c r="R739" s="73"/>
      <c r="S739" s="73"/>
      <c r="T739" s="73"/>
      <c r="U739" s="73"/>
      <c r="V739" s="73"/>
      <c r="W739" s="73"/>
      <c r="X739" s="73"/>
      <c r="Y739" s="73"/>
      <c r="Z739" s="73"/>
      <c r="AA739" s="73"/>
      <c r="AB739" s="73">
        <v>2372.5</v>
      </c>
      <c r="AC739" s="73">
        <v>5706</v>
      </c>
      <c r="AD739" s="73">
        <v>368</v>
      </c>
      <c r="AE739" s="73">
        <v>129</v>
      </c>
      <c r="AF739" s="73">
        <v>16</v>
      </c>
      <c r="AG739" s="73">
        <v>8</v>
      </c>
      <c r="AH739" s="73">
        <v>20</v>
      </c>
      <c r="AI739" s="105">
        <v>6247</v>
      </c>
      <c r="AJ739" s="105">
        <v>541</v>
      </c>
      <c r="AK739" s="105">
        <v>173</v>
      </c>
      <c r="AL739" s="105">
        <v>44</v>
      </c>
      <c r="AM739" s="105">
        <v>28</v>
      </c>
      <c r="AN739" s="105">
        <v>20</v>
      </c>
      <c r="AQ739" s="73">
        <v>231.223</v>
      </c>
      <c r="AT739" s="73">
        <v>0.747585</v>
      </c>
      <c r="AU739" s="73">
        <v>0</v>
      </c>
      <c r="AY739" s="73"/>
      <c r="AZ739" s="7"/>
    </row>
    <row r="740" spans="1:52" ht="16.5">
      <c r="A740" s="64">
        <v>39319</v>
      </c>
      <c r="B740" s="63">
        <f t="shared" si="11"/>
        <v>237</v>
      </c>
      <c r="C740" s="71">
        <v>0.690278</v>
      </c>
      <c r="D740" s="72">
        <v>0.690278</v>
      </c>
      <c r="E740" s="49"/>
      <c r="F740">
        <v>39.6154167</v>
      </c>
      <c r="G740">
        <v>-78.7608636</v>
      </c>
      <c r="H740" s="105">
        <v>17.637</v>
      </c>
      <c r="I740" s="73"/>
      <c r="M740" s="105">
        <v>1896.77045</v>
      </c>
      <c r="N740" s="105">
        <v>21.5</v>
      </c>
      <c r="O740" s="105">
        <v>61.2</v>
      </c>
      <c r="P740" s="73">
        <v>78.3867</v>
      </c>
      <c r="R740" s="73"/>
      <c r="S740" s="73"/>
      <c r="T740" s="73"/>
      <c r="U740" s="73"/>
      <c r="V740" s="73"/>
      <c r="W740" s="73"/>
      <c r="X740" s="73"/>
      <c r="Y740" s="73"/>
      <c r="Z740" s="73"/>
      <c r="AA740" s="73"/>
      <c r="AB740" s="73">
        <v>2345.1</v>
      </c>
      <c r="AC740" s="73">
        <v>5992</v>
      </c>
      <c r="AD740" s="73">
        <v>405</v>
      </c>
      <c r="AE740" s="73">
        <v>132</v>
      </c>
      <c r="AF740" s="73">
        <v>15</v>
      </c>
      <c r="AG740" s="73">
        <v>2</v>
      </c>
      <c r="AH740" s="73">
        <v>14</v>
      </c>
      <c r="AI740" s="105">
        <v>6560</v>
      </c>
      <c r="AJ740" s="105">
        <v>568</v>
      </c>
      <c r="AK740" s="105">
        <v>163</v>
      </c>
      <c r="AL740" s="105">
        <v>31</v>
      </c>
      <c r="AM740" s="105">
        <v>16</v>
      </c>
      <c r="AN740" s="105">
        <v>14</v>
      </c>
      <c r="AQ740" s="73">
        <v>224.772</v>
      </c>
      <c r="AT740" s="73">
        <v>0.747354</v>
      </c>
      <c r="AU740" s="73">
        <v>0</v>
      </c>
      <c r="AY740" s="73"/>
      <c r="AZ740" s="7"/>
    </row>
    <row r="741" spans="1:52" ht="16.5">
      <c r="A741" s="64">
        <v>39319</v>
      </c>
      <c r="B741" s="63">
        <f t="shared" si="11"/>
        <v>237</v>
      </c>
      <c r="C741" s="71">
        <v>0.690394</v>
      </c>
      <c r="D741" s="72">
        <v>0.690394</v>
      </c>
      <c r="E741" s="49"/>
      <c r="F741">
        <v>39.6154167</v>
      </c>
      <c r="G741">
        <v>-78.7608636</v>
      </c>
      <c r="H741" s="105">
        <v>17.663</v>
      </c>
      <c r="I741" s="73"/>
      <c r="M741" s="105">
        <v>1880.3345499999996</v>
      </c>
      <c r="N741" s="105">
        <v>21.7</v>
      </c>
      <c r="O741" s="105">
        <v>60.6</v>
      </c>
      <c r="P741" s="73">
        <v>77.7993</v>
      </c>
      <c r="R741" s="73">
        <v>0.000163</v>
      </c>
      <c r="S741" s="73">
        <v>0.00011</v>
      </c>
      <c r="T741" s="106">
        <v>6.26E-05</v>
      </c>
      <c r="U741" s="106">
        <v>1.47E-05</v>
      </c>
      <c r="V741" s="106">
        <v>1.13E-05</v>
      </c>
      <c r="W741" s="106">
        <v>8.75E-06</v>
      </c>
      <c r="X741" s="73">
        <v>806.4</v>
      </c>
      <c r="Y741" s="73">
        <v>305</v>
      </c>
      <c r="Z741" s="73">
        <v>298.2</v>
      </c>
      <c r="AA741" s="73">
        <v>44.4</v>
      </c>
      <c r="AB741" s="73">
        <v>2366</v>
      </c>
      <c r="AC741" s="73">
        <v>5965</v>
      </c>
      <c r="AD741" s="73">
        <v>396</v>
      </c>
      <c r="AE741" s="73">
        <v>123</v>
      </c>
      <c r="AF741" s="73">
        <v>20</v>
      </c>
      <c r="AG741" s="73">
        <v>5</v>
      </c>
      <c r="AH741" s="73">
        <v>11</v>
      </c>
      <c r="AI741" s="105">
        <v>6520</v>
      </c>
      <c r="AJ741" s="105">
        <v>555</v>
      </c>
      <c r="AK741" s="105">
        <v>159</v>
      </c>
      <c r="AL741" s="105">
        <v>36</v>
      </c>
      <c r="AM741" s="105">
        <v>16</v>
      </c>
      <c r="AN741" s="105">
        <v>11</v>
      </c>
      <c r="AQ741" s="73">
        <v>227.629</v>
      </c>
      <c r="AT741" s="73">
        <v>0.821851</v>
      </c>
      <c r="AU741" s="73">
        <v>0</v>
      </c>
      <c r="AY741" s="73"/>
      <c r="AZ741" s="7"/>
    </row>
    <row r="742" spans="1:52" ht="16.5">
      <c r="A742" s="64">
        <v>39319</v>
      </c>
      <c r="B742" s="63">
        <f t="shared" si="11"/>
        <v>237</v>
      </c>
      <c r="C742" s="71">
        <v>0.690509</v>
      </c>
      <c r="D742" s="72">
        <v>0.690509</v>
      </c>
      <c r="E742" s="49"/>
      <c r="F742">
        <v>39.6154167</v>
      </c>
      <c r="G742">
        <v>-78.7608636</v>
      </c>
      <c r="H742" s="105">
        <v>17.729</v>
      </c>
      <c r="I742" s="73"/>
      <c r="M742" s="105">
        <v>1838.612650000001</v>
      </c>
      <c r="N742" s="105">
        <v>22.1</v>
      </c>
      <c r="O742" s="105">
        <v>60.8</v>
      </c>
      <c r="P742" s="73">
        <v>77.7133</v>
      </c>
      <c r="R742" s="73"/>
      <c r="S742" s="73"/>
      <c r="T742" s="73"/>
      <c r="U742" s="73"/>
      <c r="V742" s="73"/>
      <c r="W742" s="73"/>
      <c r="X742" s="73"/>
      <c r="Y742" s="73"/>
      <c r="Z742" s="73"/>
      <c r="AA742" s="73"/>
      <c r="AB742" s="73">
        <v>2474.1</v>
      </c>
      <c r="AC742" s="73">
        <v>6222</v>
      </c>
      <c r="AD742" s="73">
        <v>411</v>
      </c>
      <c r="AE742" s="73">
        <v>137</v>
      </c>
      <c r="AF742" s="73">
        <v>19</v>
      </c>
      <c r="AG742" s="73">
        <v>3</v>
      </c>
      <c r="AH742" s="73">
        <v>12</v>
      </c>
      <c r="AI742" s="105">
        <v>6804</v>
      </c>
      <c r="AJ742" s="105">
        <v>582</v>
      </c>
      <c r="AK742" s="105">
        <v>171</v>
      </c>
      <c r="AL742" s="105">
        <v>34</v>
      </c>
      <c r="AM742" s="105">
        <v>15</v>
      </c>
      <c r="AN742" s="105">
        <v>12</v>
      </c>
      <c r="AQ742" s="73">
        <v>239.794</v>
      </c>
      <c r="AT742" s="73">
        <v>0.864479</v>
      </c>
      <c r="AU742" s="73">
        <v>0</v>
      </c>
      <c r="AY742" s="73"/>
      <c r="AZ742" s="7"/>
    </row>
    <row r="743" spans="1:52" ht="16.5">
      <c r="A743" s="64">
        <v>39319</v>
      </c>
      <c r="B743" s="63">
        <f t="shared" si="11"/>
        <v>237</v>
      </c>
      <c r="C743" s="71">
        <v>0.690625</v>
      </c>
      <c r="D743" s="72">
        <v>0.690625</v>
      </c>
      <c r="E743" s="49"/>
      <c r="F743">
        <v>39.6154167</v>
      </c>
      <c r="G743">
        <v>-78.7608636</v>
      </c>
      <c r="H743" s="105">
        <v>17.728</v>
      </c>
      <c r="I743" s="73"/>
      <c r="M743" s="105">
        <v>1839.2447999999986</v>
      </c>
      <c r="N743" s="105">
        <v>22.1</v>
      </c>
      <c r="O743" s="105">
        <v>59.8</v>
      </c>
      <c r="P743" s="73">
        <v>76.6388</v>
      </c>
      <c r="R743" s="73"/>
      <c r="S743" s="73"/>
      <c r="T743" s="73"/>
      <c r="U743" s="73"/>
      <c r="V743" s="73"/>
      <c r="W743" s="73"/>
      <c r="X743" s="73"/>
      <c r="Y743" s="73"/>
      <c r="Z743" s="73"/>
      <c r="AA743" s="73"/>
      <c r="AB743" s="73">
        <v>2523.4</v>
      </c>
      <c r="AC743" s="73">
        <v>6400</v>
      </c>
      <c r="AD743" s="73">
        <v>442</v>
      </c>
      <c r="AE743" s="73">
        <v>136</v>
      </c>
      <c r="AF743" s="73">
        <v>18</v>
      </c>
      <c r="AG743" s="73">
        <v>5</v>
      </c>
      <c r="AH743" s="73">
        <v>22</v>
      </c>
      <c r="AI743" s="105">
        <v>7023</v>
      </c>
      <c r="AJ743" s="105">
        <v>623</v>
      </c>
      <c r="AK743" s="105">
        <v>181</v>
      </c>
      <c r="AL743" s="105">
        <v>45</v>
      </c>
      <c r="AM743" s="105">
        <v>27</v>
      </c>
      <c r="AN743" s="105">
        <v>22</v>
      </c>
      <c r="AQ743" s="73">
        <v>228.903</v>
      </c>
      <c r="AT743" s="73">
        <v>0.971943</v>
      </c>
      <c r="AU743" s="73">
        <v>0</v>
      </c>
      <c r="AY743" s="73"/>
      <c r="AZ743" s="7"/>
    </row>
    <row r="744" spans="1:52" ht="16.5">
      <c r="A744" s="64">
        <v>39319</v>
      </c>
      <c r="B744" s="63">
        <f t="shared" si="11"/>
        <v>237</v>
      </c>
      <c r="C744" s="71">
        <v>0.690741</v>
      </c>
      <c r="D744" s="72">
        <v>0.690741</v>
      </c>
      <c r="E744" s="49"/>
      <c r="F744">
        <v>39.6154167</v>
      </c>
      <c r="G744">
        <v>-78.7608636</v>
      </c>
      <c r="H744" s="105">
        <v>17.733</v>
      </c>
      <c r="I744" s="73"/>
      <c r="M744" s="105">
        <v>1836.0840499999995</v>
      </c>
      <c r="N744" s="105">
        <v>22</v>
      </c>
      <c r="O744" s="105">
        <v>60.3</v>
      </c>
      <c r="P744" s="73">
        <v>76.2089</v>
      </c>
      <c r="R744" s="73">
        <v>0.000164</v>
      </c>
      <c r="S744" s="73">
        <v>0.000111</v>
      </c>
      <c r="T744" s="106">
        <v>6.38E-05</v>
      </c>
      <c r="U744" s="106">
        <v>1.56E-05</v>
      </c>
      <c r="V744" s="106">
        <v>1.11E-05</v>
      </c>
      <c r="W744" s="106">
        <v>9.92E-06</v>
      </c>
      <c r="X744" s="73">
        <v>811.6</v>
      </c>
      <c r="Y744" s="73">
        <v>305</v>
      </c>
      <c r="Z744" s="73">
        <v>298.4</v>
      </c>
      <c r="AA744" s="73">
        <v>45.2</v>
      </c>
      <c r="AB744" s="73">
        <v>2642.7</v>
      </c>
      <c r="AC744" s="73">
        <v>6288</v>
      </c>
      <c r="AD744" s="73">
        <v>345</v>
      </c>
      <c r="AE744" s="73">
        <v>136</v>
      </c>
      <c r="AF744" s="73">
        <v>19</v>
      </c>
      <c r="AG744" s="73">
        <v>2</v>
      </c>
      <c r="AH744" s="73">
        <v>18</v>
      </c>
      <c r="AI744" s="105">
        <v>6808</v>
      </c>
      <c r="AJ744" s="105">
        <v>520</v>
      </c>
      <c r="AK744" s="105">
        <v>175</v>
      </c>
      <c r="AL744" s="105">
        <v>39</v>
      </c>
      <c r="AM744" s="105">
        <v>20</v>
      </c>
      <c r="AN744" s="105">
        <v>18</v>
      </c>
      <c r="AQ744" s="73">
        <v>230.973</v>
      </c>
      <c r="AT744" s="73">
        <v>1.05853</v>
      </c>
      <c r="AU744" s="73">
        <v>0</v>
      </c>
      <c r="AY744" s="73"/>
      <c r="AZ744" s="7"/>
    </row>
    <row r="745" spans="1:52" ht="16.5">
      <c r="A745" s="64">
        <v>39319</v>
      </c>
      <c r="B745" s="63">
        <f t="shared" si="11"/>
        <v>237</v>
      </c>
      <c r="C745" s="71">
        <v>0.690856</v>
      </c>
      <c r="D745" s="72">
        <v>0.690856</v>
      </c>
      <c r="E745" s="49"/>
      <c r="F745">
        <v>39.6154167</v>
      </c>
      <c r="G745">
        <v>-78.7608636</v>
      </c>
      <c r="H745" s="105">
        <v>17.758</v>
      </c>
      <c r="I745" s="73"/>
      <c r="M745" s="105">
        <v>1820.2803000000004</v>
      </c>
      <c r="N745" s="105">
        <v>22.1</v>
      </c>
      <c r="O745" s="105">
        <v>60.7</v>
      </c>
      <c r="P745" s="73">
        <v>76.08</v>
      </c>
      <c r="R745" s="73"/>
      <c r="S745" s="73"/>
      <c r="T745" s="73"/>
      <c r="U745" s="73"/>
      <c r="V745" s="73"/>
      <c r="W745" s="73"/>
      <c r="X745" s="73"/>
      <c r="Y745" s="73"/>
      <c r="Z745" s="73"/>
      <c r="AA745" s="73"/>
      <c r="AB745" s="73">
        <v>2694.2</v>
      </c>
      <c r="AC745" s="73">
        <v>6412</v>
      </c>
      <c r="AD745" s="73">
        <v>460</v>
      </c>
      <c r="AE745" s="73">
        <v>128</v>
      </c>
      <c r="AF745" s="73">
        <v>19</v>
      </c>
      <c r="AG745" s="73">
        <v>2</v>
      </c>
      <c r="AH745" s="73">
        <v>16</v>
      </c>
      <c r="AI745" s="105">
        <v>7037</v>
      </c>
      <c r="AJ745" s="105">
        <v>625</v>
      </c>
      <c r="AK745" s="105">
        <v>165</v>
      </c>
      <c r="AL745" s="105">
        <v>37</v>
      </c>
      <c r="AM745" s="105">
        <v>18</v>
      </c>
      <c r="AN745" s="105">
        <v>16</v>
      </c>
      <c r="AQ745" s="73">
        <v>237.338</v>
      </c>
      <c r="AT745" s="73">
        <v>1.1561</v>
      </c>
      <c r="AU745" s="73">
        <v>0</v>
      </c>
      <c r="AY745" s="73"/>
      <c r="AZ745" s="7"/>
    </row>
    <row r="746" spans="1:52" ht="16.5">
      <c r="A746" s="64">
        <v>39319</v>
      </c>
      <c r="B746" s="63">
        <f t="shared" si="11"/>
        <v>237</v>
      </c>
      <c r="C746" s="71">
        <v>0.690972</v>
      </c>
      <c r="D746" s="72">
        <v>0.690972</v>
      </c>
      <c r="E746" s="49"/>
      <c r="F746">
        <v>39.6154167</v>
      </c>
      <c r="G746">
        <v>-78.7608636</v>
      </c>
      <c r="H746" s="105">
        <v>17.793</v>
      </c>
      <c r="I746" s="73"/>
      <c r="M746" s="105">
        <v>1798.1550500000012</v>
      </c>
      <c r="N746" s="105">
        <v>22.4</v>
      </c>
      <c r="O746" s="105">
        <v>60.1</v>
      </c>
      <c r="P746" s="73">
        <v>76.9253</v>
      </c>
      <c r="R746" s="73"/>
      <c r="S746" s="73"/>
      <c r="T746" s="73"/>
      <c r="U746" s="73"/>
      <c r="V746" s="73"/>
      <c r="W746" s="73"/>
      <c r="X746" s="73"/>
      <c r="Y746" s="73"/>
      <c r="Z746" s="73"/>
      <c r="AA746" s="73"/>
      <c r="AB746" s="73">
        <v>2668.4</v>
      </c>
      <c r="AC746" s="73">
        <v>6306</v>
      </c>
      <c r="AD746" s="73">
        <v>444</v>
      </c>
      <c r="AE746" s="73">
        <v>131</v>
      </c>
      <c r="AF746" s="73">
        <v>18</v>
      </c>
      <c r="AG746" s="73">
        <v>6</v>
      </c>
      <c r="AH746" s="73">
        <v>5</v>
      </c>
      <c r="AI746" s="105">
        <v>6910</v>
      </c>
      <c r="AJ746" s="105">
        <v>604</v>
      </c>
      <c r="AK746" s="105">
        <v>160</v>
      </c>
      <c r="AL746" s="105">
        <v>29</v>
      </c>
      <c r="AM746" s="105">
        <v>11</v>
      </c>
      <c r="AN746" s="105">
        <v>5</v>
      </c>
      <c r="AQ746" s="73">
        <v>240.267</v>
      </c>
      <c r="AT746" s="73">
        <v>1.29763</v>
      </c>
      <c r="AU746" s="73">
        <v>0</v>
      </c>
      <c r="AY746" s="73"/>
      <c r="AZ746" s="7"/>
    </row>
    <row r="747" spans="1:52" ht="16.5">
      <c r="A747" s="64">
        <v>39319</v>
      </c>
      <c r="B747" s="63">
        <f t="shared" si="11"/>
        <v>237</v>
      </c>
      <c r="C747" s="71">
        <v>0.691088</v>
      </c>
      <c r="D747" s="72">
        <v>0.691088</v>
      </c>
      <c r="E747" s="49"/>
      <c r="F747">
        <v>39.6154167</v>
      </c>
      <c r="G747">
        <v>-78.7608636</v>
      </c>
      <c r="H747" s="105">
        <v>17.83</v>
      </c>
      <c r="I747" s="73"/>
      <c r="M747" s="105">
        <v>1774.7655000000013</v>
      </c>
      <c r="N747" s="105">
        <v>22.2</v>
      </c>
      <c r="O747" s="105">
        <v>61.9</v>
      </c>
      <c r="P747" s="73">
        <v>76.6674</v>
      </c>
      <c r="R747" s="73">
        <v>0.000166</v>
      </c>
      <c r="S747" s="73">
        <v>0.00011</v>
      </c>
      <c r="T747" s="106">
        <v>6.46E-05</v>
      </c>
      <c r="U747" s="106">
        <v>1.49E-05</v>
      </c>
      <c r="V747" s="106">
        <v>1.15E-05</v>
      </c>
      <c r="W747" s="106">
        <v>8.87E-06</v>
      </c>
      <c r="X747" s="73">
        <v>815.5</v>
      </c>
      <c r="Y747" s="73">
        <v>305</v>
      </c>
      <c r="Z747" s="73">
        <v>298.6</v>
      </c>
      <c r="AA747" s="73">
        <v>46.1</v>
      </c>
      <c r="AB747" s="73">
        <v>2894.2</v>
      </c>
      <c r="AC747" s="73">
        <v>6552</v>
      </c>
      <c r="AD747" s="73">
        <v>446</v>
      </c>
      <c r="AE747" s="73">
        <v>144</v>
      </c>
      <c r="AF747" s="73">
        <v>21</v>
      </c>
      <c r="AG747" s="73">
        <v>3</v>
      </c>
      <c r="AH747" s="73">
        <v>11</v>
      </c>
      <c r="AI747" s="105">
        <v>7177</v>
      </c>
      <c r="AJ747" s="105">
        <v>625</v>
      </c>
      <c r="AK747" s="105">
        <v>179</v>
      </c>
      <c r="AL747" s="105">
        <v>35</v>
      </c>
      <c r="AM747" s="105">
        <v>14</v>
      </c>
      <c r="AN747" s="105">
        <v>11</v>
      </c>
      <c r="AQ747" s="73">
        <v>240.259</v>
      </c>
      <c r="AT747" s="73">
        <v>1.48312</v>
      </c>
      <c r="AU747" s="73">
        <v>0</v>
      </c>
      <c r="AY747" s="73"/>
      <c r="AZ747" s="7"/>
    </row>
    <row r="748" spans="1:52" ht="16.5">
      <c r="A748" s="64">
        <v>39319</v>
      </c>
      <c r="B748" s="63">
        <f t="shared" si="11"/>
        <v>237</v>
      </c>
      <c r="C748" s="71">
        <v>0.691204</v>
      </c>
      <c r="D748" s="72">
        <v>0.691204</v>
      </c>
      <c r="E748" s="49"/>
      <c r="F748">
        <v>39.6154167</v>
      </c>
      <c r="G748">
        <v>-78.7608636</v>
      </c>
      <c r="H748" s="105">
        <v>17.882</v>
      </c>
      <c r="I748" s="73"/>
      <c r="M748" s="105">
        <v>1741.8936999999987</v>
      </c>
      <c r="N748" s="105">
        <v>22.2</v>
      </c>
      <c r="O748" s="105">
        <v>65.1</v>
      </c>
      <c r="P748" s="73">
        <v>77.5271</v>
      </c>
      <c r="R748" s="73"/>
      <c r="S748" s="73"/>
      <c r="T748" s="73"/>
      <c r="U748" s="73"/>
      <c r="V748" s="73"/>
      <c r="W748" s="73"/>
      <c r="X748" s="73"/>
      <c r="Y748" s="73"/>
      <c r="Z748" s="73"/>
      <c r="AA748" s="73"/>
      <c r="AB748" s="73">
        <v>2999.9</v>
      </c>
      <c r="AC748" s="73">
        <v>6635</v>
      </c>
      <c r="AD748" s="73">
        <v>443</v>
      </c>
      <c r="AE748" s="73">
        <v>109</v>
      </c>
      <c r="AF748" s="73">
        <v>10</v>
      </c>
      <c r="AG748" s="73">
        <v>2</v>
      </c>
      <c r="AH748" s="73">
        <v>10</v>
      </c>
      <c r="AI748" s="105">
        <v>7209</v>
      </c>
      <c r="AJ748" s="105">
        <v>574</v>
      </c>
      <c r="AK748" s="105">
        <v>131</v>
      </c>
      <c r="AL748" s="105">
        <v>22</v>
      </c>
      <c r="AM748" s="105">
        <v>12</v>
      </c>
      <c r="AN748" s="105">
        <v>10</v>
      </c>
      <c r="AQ748" s="73">
        <v>238.749</v>
      </c>
      <c r="AT748" s="73">
        <v>1.62465</v>
      </c>
      <c r="AU748" s="73">
        <v>0</v>
      </c>
      <c r="AY748" s="73"/>
      <c r="AZ748" s="7"/>
    </row>
    <row r="749" spans="1:52" ht="16.5">
      <c r="A749" s="64">
        <v>39319</v>
      </c>
      <c r="B749" s="63">
        <f t="shared" si="11"/>
        <v>237</v>
      </c>
      <c r="C749" s="71">
        <v>0.691319</v>
      </c>
      <c r="D749" s="72">
        <v>0.691319</v>
      </c>
      <c r="E749" s="49"/>
      <c r="F749">
        <v>39.6154167</v>
      </c>
      <c r="G749">
        <v>-78.7608636</v>
      </c>
      <c r="H749" s="105">
        <v>17.933</v>
      </c>
      <c r="I749" s="73"/>
      <c r="M749" s="105">
        <v>1709.654050000001</v>
      </c>
      <c r="N749" s="105">
        <v>22.7</v>
      </c>
      <c r="O749" s="105">
        <v>64</v>
      </c>
      <c r="P749" s="73">
        <v>77.3122</v>
      </c>
      <c r="R749" s="73"/>
      <c r="S749" s="73"/>
      <c r="T749" s="73"/>
      <c r="U749" s="73"/>
      <c r="V749" s="73"/>
      <c r="W749" s="73"/>
      <c r="X749" s="73"/>
      <c r="Y749" s="73"/>
      <c r="Z749" s="73"/>
      <c r="AA749" s="73"/>
      <c r="AB749" s="73">
        <v>2899.9</v>
      </c>
      <c r="AC749" s="73">
        <v>6785</v>
      </c>
      <c r="AD749" s="73">
        <v>430</v>
      </c>
      <c r="AE749" s="73">
        <v>127</v>
      </c>
      <c r="AF749" s="73">
        <v>18</v>
      </c>
      <c r="AG749" s="73">
        <v>7</v>
      </c>
      <c r="AH749" s="73">
        <v>11</v>
      </c>
      <c r="AI749" s="105">
        <v>7378</v>
      </c>
      <c r="AJ749" s="105">
        <v>593</v>
      </c>
      <c r="AK749" s="105">
        <v>163</v>
      </c>
      <c r="AL749" s="105">
        <v>36</v>
      </c>
      <c r="AM749" s="105">
        <v>18</v>
      </c>
      <c r="AN749" s="105">
        <v>11</v>
      </c>
      <c r="AQ749" s="73">
        <v>237.166</v>
      </c>
      <c r="AT749" s="73">
        <v>1.81014</v>
      </c>
      <c r="AU749" s="73">
        <v>0</v>
      </c>
      <c r="AY749" s="73"/>
      <c r="AZ749" s="7"/>
    </row>
    <row r="750" spans="1:52" ht="16.5">
      <c r="A750" s="64">
        <v>39319</v>
      </c>
      <c r="B750" s="63">
        <f t="shared" si="11"/>
        <v>237</v>
      </c>
      <c r="C750" s="71">
        <v>0.691435</v>
      </c>
      <c r="D750" s="72">
        <v>0.691435</v>
      </c>
      <c r="E750" s="49"/>
      <c r="F750">
        <v>39.6154167</v>
      </c>
      <c r="G750">
        <v>-78.7608636</v>
      </c>
      <c r="H750" s="105">
        <v>17.99</v>
      </c>
      <c r="I750" s="73"/>
      <c r="M750" s="105">
        <v>1673.621500000001</v>
      </c>
      <c r="N750" s="105">
        <v>23</v>
      </c>
      <c r="O750" s="105">
        <v>61.4</v>
      </c>
      <c r="P750" s="73">
        <v>78.3438</v>
      </c>
      <c r="R750" s="73">
        <v>0.000167</v>
      </c>
      <c r="S750" s="73">
        <v>0.000114</v>
      </c>
      <c r="T750" s="106">
        <v>6.44E-05</v>
      </c>
      <c r="U750" s="106">
        <v>1.57E-05</v>
      </c>
      <c r="V750" s="106">
        <v>1.16E-05</v>
      </c>
      <c r="W750" s="106">
        <v>9.12E-06</v>
      </c>
      <c r="X750" s="73">
        <v>823.3</v>
      </c>
      <c r="Y750" s="73">
        <v>305</v>
      </c>
      <c r="Z750" s="73">
        <v>298.7</v>
      </c>
      <c r="AA750" s="73">
        <v>47.7</v>
      </c>
      <c r="AB750" s="73">
        <v>2870.9</v>
      </c>
      <c r="AC750" s="73">
        <v>6559</v>
      </c>
      <c r="AD750" s="73">
        <v>441</v>
      </c>
      <c r="AE750" s="73">
        <v>164</v>
      </c>
      <c r="AF750" s="73">
        <v>21</v>
      </c>
      <c r="AG750" s="73">
        <v>5</v>
      </c>
      <c r="AH750" s="73">
        <v>13</v>
      </c>
      <c r="AI750" s="105">
        <v>7203</v>
      </c>
      <c r="AJ750" s="105">
        <v>644</v>
      </c>
      <c r="AK750" s="105">
        <v>203</v>
      </c>
      <c r="AL750" s="105">
        <v>39</v>
      </c>
      <c r="AM750" s="105">
        <v>18</v>
      </c>
      <c r="AN750" s="105">
        <v>13</v>
      </c>
      <c r="AQ750" s="73">
        <v>240.166</v>
      </c>
      <c r="AT750" s="73">
        <v>1.91871</v>
      </c>
      <c r="AU750" s="73">
        <v>0</v>
      </c>
      <c r="AY750" s="73"/>
      <c r="AZ750" s="7"/>
    </row>
    <row r="751" spans="1:52" ht="16.5">
      <c r="A751" s="64">
        <v>39319</v>
      </c>
      <c r="B751" s="63">
        <f t="shared" si="11"/>
        <v>237</v>
      </c>
      <c r="C751" s="71">
        <v>0.691551</v>
      </c>
      <c r="D751" s="72">
        <v>0.691551</v>
      </c>
      <c r="E751" s="49"/>
      <c r="F751">
        <v>39.6154167</v>
      </c>
      <c r="G751">
        <v>-78.7608636</v>
      </c>
      <c r="H751" s="105">
        <v>18.031</v>
      </c>
      <c r="I751" s="73"/>
      <c r="M751" s="105">
        <v>1647.7033500000016</v>
      </c>
      <c r="N751" s="105">
        <v>22.8</v>
      </c>
      <c r="O751" s="105">
        <v>63.3</v>
      </c>
      <c r="P751" s="73">
        <v>78.7736</v>
      </c>
      <c r="R751" s="73"/>
      <c r="S751" s="73"/>
      <c r="T751" s="73"/>
      <c r="U751" s="73"/>
      <c r="V751" s="73"/>
      <c r="W751" s="73"/>
      <c r="X751" s="73"/>
      <c r="Y751" s="73"/>
      <c r="Z751" s="73"/>
      <c r="AA751" s="73"/>
      <c r="AB751" s="73">
        <v>3109.1</v>
      </c>
      <c r="AC751" s="73">
        <v>6851</v>
      </c>
      <c r="AD751" s="73">
        <v>421</v>
      </c>
      <c r="AE751" s="73">
        <v>141</v>
      </c>
      <c r="AF751" s="73">
        <v>9</v>
      </c>
      <c r="AG751" s="73">
        <v>9</v>
      </c>
      <c r="AH751" s="73">
        <v>8</v>
      </c>
      <c r="AI751" s="105">
        <v>7439</v>
      </c>
      <c r="AJ751" s="105">
        <v>588</v>
      </c>
      <c r="AK751" s="105">
        <v>167</v>
      </c>
      <c r="AL751" s="105">
        <v>26</v>
      </c>
      <c r="AM751" s="105">
        <v>17</v>
      </c>
      <c r="AN751" s="105">
        <v>8</v>
      </c>
      <c r="AQ751" s="73">
        <v>236.006</v>
      </c>
      <c r="AT751" s="73">
        <v>2.02837</v>
      </c>
      <c r="AU751" s="73">
        <v>0</v>
      </c>
      <c r="AY751" s="73"/>
      <c r="AZ751" s="7"/>
    </row>
    <row r="752" spans="1:52" ht="16.5">
      <c r="A752" s="64">
        <v>39319</v>
      </c>
      <c r="B752" s="63">
        <f t="shared" si="11"/>
        <v>237</v>
      </c>
      <c r="C752" s="71">
        <v>0.691667</v>
      </c>
      <c r="D752" s="72">
        <v>0.691667</v>
      </c>
      <c r="E752" s="49"/>
      <c r="F752">
        <v>39.6154167</v>
      </c>
      <c r="G752">
        <v>-78.7608636</v>
      </c>
      <c r="H752" s="105">
        <v>18.086</v>
      </c>
      <c r="I752" s="73"/>
      <c r="M752" s="105">
        <v>1612.9351000000006</v>
      </c>
      <c r="N752" s="105">
        <v>23.2</v>
      </c>
      <c r="O752" s="105">
        <v>63.2</v>
      </c>
      <c r="P752" s="73">
        <v>78.7593</v>
      </c>
      <c r="R752" s="73"/>
      <c r="S752" s="73"/>
      <c r="T752" s="73"/>
      <c r="U752" s="73"/>
      <c r="V752" s="73"/>
      <c r="W752" s="73"/>
      <c r="X752" s="73"/>
      <c r="Y752" s="73"/>
      <c r="Z752" s="73"/>
      <c r="AA752" s="73"/>
      <c r="AB752" s="73">
        <v>3089.7</v>
      </c>
      <c r="AC752" s="73">
        <v>7715</v>
      </c>
      <c r="AD752" s="73">
        <v>462</v>
      </c>
      <c r="AE752" s="73">
        <v>133</v>
      </c>
      <c r="AF752" s="73">
        <v>23</v>
      </c>
      <c r="AG752" s="73">
        <v>5</v>
      </c>
      <c r="AH752" s="73">
        <v>14</v>
      </c>
      <c r="AI752" s="105">
        <v>8352</v>
      </c>
      <c r="AJ752" s="105">
        <v>637</v>
      </c>
      <c r="AK752" s="105">
        <v>175</v>
      </c>
      <c r="AL752" s="105">
        <v>42</v>
      </c>
      <c r="AM752" s="105">
        <v>19</v>
      </c>
      <c r="AN752" s="105">
        <v>14</v>
      </c>
      <c r="AQ752" s="73">
        <v>240.367</v>
      </c>
      <c r="AT752" s="73">
        <v>2.13583</v>
      </c>
      <c r="AU752" s="73">
        <v>0</v>
      </c>
      <c r="AY752" s="73"/>
      <c r="AZ752" s="7"/>
    </row>
    <row r="753" spans="1:52" ht="16.5">
      <c r="A753" s="64">
        <v>39319</v>
      </c>
      <c r="B753" s="63">
        <f t="shared" si="11"/>
        <v>237</v>
      </c>
      <c r="C753" s="71">
        <v>0.691782</v>
      </c>
      <c r="D753" s="72">
        <v>0.691782</v>
      </c>
      <c r="E753" s="49"/>
      <c r="F753">
        <v>39.6154167</v>
      </c>
      <c r="G753">
        <v>-78.7608636</v>
      </c>
      <c r="H753" s="105">
        <v>18.131</v>
      </c>
      <c r="I753" s="73"/>
      <c r="M753" s="105">
        <v>1584.4883499999996</v>
      </c>
      <c r="N753" s="105">
        <v>23.6</v>
      </c>
      <c r="O753" s="105">
        <v>62.9</v>
      </c>
      <c r="P753" s="73">
        <v>77.785</v>
      </c>
      <c r="R753" s="73">
        <v>0.000168</v>
      </c>
      <c r="S753" s="73">
        <v>0.000114</v>
      </c>
      <c r="T753" s="106">
        <v>6.49E-05</v>
      </c>
      <c r="U753" s="106">
        <v>1.51E-05</v>
      </c>
      <c r="V753" s="106">
        <v>1.16E-05</v>
      </c>
      <c r="W753" s="106">
        <v>9.04E-06</v>
      </c>
      <c r="X753" s="73">
        <v>832.9</v>
      </c>
      <c r="Y753" s="73">
        <v>305</v>
      </c>
      <c r="Z753" s="73">
        <v>298.7</v>
      </c>
      <c r="AA753" s="73">
        <v>49.1</v>
      </c>
      <c r="AB753" s="73">
        <v>3126.2</v>
      </c>
      <c r="AC753" s="73">
        <v>7429</v>
      </c>
      <c r="AD753" s="73">
        <v>490</v>
      </c>
      <c r="AE753" s="73">
        <v>164</v>
      </c>
      <c r="AF753" s="73">
        <v>23</v>
      </c>
      <c r="AG753" s="73">
        <v>10</v>
      </c>
      <c r="AH753" s="73">
        <v>15</v>
      </c>
      <c r="AI753" s="105">
        <v>8131</v>
      </c>
      <c r="AJ753" s="105">
        <v>702</v>
      </c>
      <c r="AK753" s="105">
        <v>212</v>
      </c>
      <c r="AL753" s="105">
        <v>48</v>
      </c>
      <c r="AM753" s="105">
        <v>25</v>
      </c>
      <c r="AN753" s="105">
        <v>15</v>
      </c>
      <c r="AQ753" s="73">
        <v>232.34</v>
      </c>
      <c r="AT753" s="73">
        <v>2.23341</v>
      </c>
      <c r="AU753" s="73">
        <v>0</v>
      </c>
      <c r="AY753" s="73"/>
      <c r="AZ753" s="7"/>
    </row>
    <row r="754" spans="1:52" ht="16.5">
      <c r="A754" s="64">
        <v>39319</v>
      </c>
      <c r="B754" s="63">
        <f t="shared" si="11"/>
        <v>237</v>
      </c>
      <c r="C754" s="71">
        <v>0.691898</v>
      </c>
      <c r="D754" s="72">
        <v>0.691898</v>
      </c>
      <c r="E754" s="49"/>
      <c r="F754">
        <v>39.6154167</v>
      </c>
      <c r="G754">
        <v>-78.7608636</v>
      </c>
      <c r="H754" s="105">
        <v>18.162</v>
      </c>
      <c r="I754" s="73"/>
      <c r="M754" s="105">
        <v>1564.8917000000001</v>
      </c>
      <c r="N754" s="105">
        <v>23.2</v>
      </c>
      <c r="O754" s="105">
        <v>65.4</v>
      </c>
      <c r="P754" s="73">
        <v>77.8423</v>
      </c>
      <c r="R754" s="73"/>
      <c r="S754" s="73"/>
      <c r="T754" s="73"/>
      <c r="U754" s="73"/>
      <c r="V754" s="73"/>
      <c r="W754" s="73"/>
      <c r="X754" s="73"/>
      <c r="Y754" s="73"/>
      <c r="Z754" s="73"/>
      <c r="AA754" s="73"/>
      <c r="AB754" s="73">
        <v>3207.2</v>
      </c>
      <c r="AC754" s="73">
        <v>6908</v>
      </c>
      <c r="AD754" s="73">
        <v>490</v>
      </c>
      <c r="AE754" s="73">
        <v>140</v>
      </c>
      <c r="AF754" s="73">
        <v>17</v>
      </c>
      <c r="AG754" s="73">
        <v>6</v>
      </c>
      <c r="AH754" s="73">
        <v>20</v>
      </c>
      <c r="AI754" s="105">
        <v>7581</v>
      </c>
      <c r="AJ754" s="105">
        <v>673</v>
      </c>
      <c r="AK754" s="105">
        <v>183</v>
      </c>
      <c r="AL754" s="105">
        <v>43</v>
      </c>
      <c r="AM754" s="105">
        <v>26</v>
      </c>
      <c r="AN754" s="105">
        <v>20</v>
      </c>
      <c r="AQ754" s="73">
        <v>231.474</v>
      </c>
      <c r="AT754" s="73">
        <v>2.24197</v>
      </c>
      <c r="AU754" s="73">
        <v>0</v>
      </c>
      <c r="AY754" s="73"/>
      <c r="AZ754" s="7"/>
    </row>
    <row r="755" spans="1:52" ht="16.5">
      <c r="A755" s="64">
        <v>39319</v>
      </c>
      <c r="B755" s="63">
        <f t="shared" si="11"/>
        <v>237</v>
      </c>
      <c r="C755" s="71">
        <v>0.692014</v>
      </c>
      <c r="D755" s="72">
        <v>0.692014</v>
      </c>
      <c r="E755" s="49"/>
      <c r="F755">
        <v>39.6154167</v>
      </c>
      <c r="G755">
        <v>-78.7608636</v>
      </c>
      <c r="H755" s="105">
        <v>18.197</v>
      </c>
      <c r="I755" s="73"/>
      <c r="M755" s="105">
        <v>1542.766450000001</v>
      </c>
      <c r="N755" s="105">
        <v>23.2</v>
      </c>
      <c r="O755" s="105">
        <v>67.7</v>
      </c>
      <c r="P755" s="73">
        <v>77.3408</v>
      </c>
      <c r="R755" s="73"/>
      <c r="S755" s="73"/>
      <c r="T755" s="73"/>
      <c r="U755" s="73"/>
      <c r="V755" s="73"/>
      <c r="W755" s="73"/>
      <c r="X755" s="73"/>
      <c r="Y755" s="73"/>
      <c r="Z755" s="73"/>
      <c r="AA755" s="73"/>
      <c r="AB755" s="73">
        <v>3369</v>
      </c>
      <c r="AC755" s="73">
        <v>6796</v>
      </c>
      <c r="AD755" s="73">
        <v>477</v>
      </c>
      <c r="AE755" s="73">
        <v>148</v>
      </c>
      <c r="AF755" s="73">
        <v>6</v>
      </c>
      <c r="AG755" s="73">
        <v>9</v>
      </c>
      <c r="AH755" s="73">
        <v>20</v>
      </c>
      <c r="AI755" s="105">
        <v>7456</v>
      </c>
      <c r="AJ755" s="105">
        <v>660</v>
      </c>
      <c r="AK755" s="105">
        <v>183</v>
      </c>
      <c r="AL755" s="105">
        <v>35</v>
      </c>
      <c r="AM755" s="105">
        <v>29</v>
      </c>
      <c r="AN755" s="105">
        <v>20</v>
      </c>
      <c r="AQ755" s="73">
        <v>234.259</v>
      </c>
      <c r="AT755" s="73">
        <v>2.2846</v>
      </c>
      <c r="AU755" s="73">
        <v>0</v>
      </c>
      <c r="AY755" s="73"/>
      <c r="AZ755" s="7"/>
    </row>
    <row r="756" spans="1:52" ht="16.5">
      <c r="A756" s="64">
        <v>39319</v>
      </c>
      <c r="B756" s="63">
        <f t="shared" si="11"/>
        <v>237</v>
      </c>
      <c r="C756" s="71">
        <v>0.69213</v>
      </c>
      <c r="D756" s="72">
        <v>0.69213</v>
      </c>
      <c r="E756" s="49"/>
      <c r="F756">
        <v>39.6154167</v>
      </c>
      <c r="G756">
        <v>-78.7608636</v>
      </c>
      <c r="H756" s="105">
        <v>18.227</v>
      </c>
      <c r="I756" s="73"/>
      <c r="M756" s="105">
        <v>1523.801950000001</v>
      </c>
      <c r="N756" s="105">
        <v>23.5</v>
      </c>
      <c r="O756" s="105">
        <v>65.2</v>
      </c>
      <c r="P756" s="73">
        <v>77.1976</v>
      </c>
      <c r="R756" s="73">
        <v>0.000174</v>
      </c>
      <c r="S756" s="73">
        <v>0.000119</v>
      </c>
      <c r="T756" s="106">
        <v>6.7E-05</v>
      </c>
      <c r="U756" s="106">
        <v>1.54E-05</v>
      </c>
      <c r="V756" s="106">
        <v>1.18E-05</v>
      </c>
      <c r="W756" s="106">
        <v>9.7E-06</v>
      </c>
      <c r="X756" s="73">
        <v>840.6</v>
      </c>
      <c r="Y756" s="73">
        <v>305.1</v>
      </c>
      <c r="Z756" s="73">
        <v>298.8</v>
      </c>
      <c r="AA756" s="73">
        <v>50.6</v>
      </c>
      <c r="AB756" s="73">
        <v>3397</v>
      </c>
      <c r="AC756" s="73">
        <v>6798</v>
      </c>
      <c r="AD756" s="73">
        <v>476</v>
      </c>
      <c r="AE756" s="73">
        <v>145</v>
      </c>
      <c r="AF756" s="73">
        <v>24</v>
      </c>
      <c r="AG756" s="73">
        <v>5</v>
      </c>
      <c r="AH756" s="73">
        <v>19</v>
      </c>
      <c r="AI756" s="105">
        <v>7467</v>
      </c>
      <c r="AJ756" s="105">
        <v>669</v>
      </c>
      <c r="AK756" s="105">
        <v>193</v>
      </c>
      <c r="AL756" s="105">
        <v>48</v>
      </c>
      <c r="AM756" s="105">
        <v>24</v>
      </c>
      <c r="AN756" s="105">
        <v>19</v>
      </c>
      <c r="AQ756" s="73">
        <v>225.015</v>
      </c>
      <c r="AT756" s="73">
        <v>2.36019</v>
      </c>
      <c r="AU756" s="73">
        <v>0</v>
      </c>
      <c r="AY756" s="73"/>
      <c r="AZ756" s="7"/>
    </row>
    <row r="757" spans="1:52" ht="16.5">
      <c r="A757" s="64">
        <v>39319</v>
      </c>
      <c r="B757" s="63">
        <f t="shared" si="11"/>
        <v>237</v>
      </c>
      <c r="C757" s="71">
        <v>0.692245</v>
      </c>
      <c r="D757" s="72">
        <v>0.692245</v>
      </c>
      <c r="E757" s="49"/>
      <c r="F757">
        <v>39.6154167</v>
      </c>
      <c r="G757">
        <v>-78.7608636</v>
      </c>
      <c r="H757" s="105">
        <v>18.256</v>
      </c>
      <c r="I757" s="73"/>
      <c r="M757" s="105">
        <v>1505.4696000000004</v>
      </c>
      <c r="N757" s="105">
        <v>23.4</v>
      </c>
      <c r="O757" s="105">
        <v>65.1</v>
      </c>
      <c r="P757" s="73">
        <v>76.0943</v>
      </c>
      <c r="R757" s="73"/>
      <c r="S757" s="73"/>
      <c r="T757" s="73"/>
      <c r="U757" s="73"/>
      <c r="V757" s="73"/>
      <c r="W757" s="73"/>
      <c r="X757" s="73"/>
      <c r="Y757" s="73"/>
      <c r="Z757" s="73"/>
      <c r="AA757" s="73"/>
      <c r="AB757" s="73">
        <v>3454.1</v>
      </c>
      <c r="AC757" s="73">
        <v>6851</v>
      </c>
      <c r="AD757" s="73">
        <v>447</v>
      </c>
      <c r="AE757" s="73">
        <v>133</v>
      </c>
      <c r="AF757" s="73">
        <v>29</v>
      </c>
      <c r="AG757" s="73">
        <v>10</v>
      </c>
      <c r="AH757" s="73">
        <v>7</v>
      </c>
      <c r="AI757" s="105">
        <v>7477</v>
      </c>
      <c r="AJ757" s="105">
        <v>626</v>
      </c>
      <c r="AK757" s="105">
        <v>179</v>
      </c>
      <c r="AL757" s="105">
        <v>46</v>
      </c>
      <c r="AM757" s="105">
        <v>17</v>
      </c>
      <c r="AN757" s="105">
        <v>7</v>
      </c>
      <c r="AQ757" s="73">
        <v>236.464</v>
      </c>
      <c r="AT757" s="73">
        <v>2.43689</v>
      </c>
      <c r="AU757" s="73">
        <v>0</v>
      </c>
      <c r="AY757" s="73"/>
      <c r="AZ757" s="7"/>
    </row>
    <row r="758" spans="1:52" ht="16.5">
      <c r="A758" s="64">
        <v>39319</v>
      </c>
      <c r="B758" s="63">
        <f t="shared" si="11"/>
        <v>237</v>
      </c>
      <c r="C758" s="71">
        <v>0.692361</v>
      </c>
      <c r="D758" s="72">
        <v>0.692361</v>
      </c>
      <c r="E758" s="49"/>
      <c r="F758">
        <v>39.6154167</v>
      </c>
      <c r="G758">
        <v>-78.7608636</v>
      </c>
      <c r="H758" s="105">
        <v>18.31</v>
      </c>
      <c r="I758" s="73"/>
      <c r="M758" s="105">
        <v>1471.3335000000006</v>
      </c>
      <c r="N758" s="105">
        <v>23.4</v>
      </c>
      <c r="O758" s="105">
        <v>68.9</v>
      </c>
      <c r="P758" s="73">
        <v>75.6645</v>
      </c>
      <c r="R758" s="73"/>
      <c r="S758" s="73"/>
      <c r="T758" s="73"/>
      <c r="U758" s="73"/>
      <c r="V758" s="73"/>
      <c r="W758" s="73"/>
      <c r="X758" s="73"/>
      <c r="Y758" s="73"/>
      <c r="Z758" s="73"/>
      <c r="AA758" s="73"/>
      <c r="AB758" s="73">
        <v>3530.1</v>
      </c>
      <c r="AC758" s="73">
        <v>6859</v>
      </c>
      <c r="AD758" s="73">
        <v>479</v>
      </c>
      <c r="AE758" s="73">
        <v>113</v>
      </c>
      <c r="AF758" s="73">
        <v>31</v>
      </c>
      <c r="AG758" s="73">
        <v>9</v>
      </c>
      <c r="AH758" s="73">
        <v>18</v>
      </c>
      <c r="AI758" s="105">
        <v>7509</v>
      </c>
      <c r="AJ758" s="105">
        <v>650</v>
      </c>
      <c r="AK758" s="105">
        <v>171</v>
      </c>
      <c r="AL758" s="105">
        <v>58</v>
      </c>
      <c r="AM758" s="105">
        <v>27</v>
      </c>
      <c r="AN758" s="105">
        <v>18</v>
      </c>
      <c r="AQ758" s="73">
        <v>243.546</v>
      </c>
      <c r="AT758" s="73">
        <v>2.4905</v>
      </c>
      <c r="AU758" s="73">
        <v>0</v>
      </c>
      <c r="AY758" s="73"/>
      <c r="AZ758" s="7"/>
    </row>
    <row r="759" spans="1:52" ht="16.5">
      <c r="A759" s="64">
        <v>39319</v>
      </c>
      <c r="B759" s="63">
        <f t="shared" si="11"/>
        <v>237</v>
      </c>
      <c r="C759" s="71">
        <v>0.692477</v>
      </c>
      <c r="D759" s="72">
        <v>0.692477</v>
      </c>
      <c r="E759" s="49"/>
      <c r="F759">
        <v>39.6154167</v>
      </c>
      <c r="G759">
        <v>-78.7608636</v>
      </c>
      <c r="H759" s="105">
        <v>18.354</v>
      </c>
      <c r="I759" s="73"/>
      <c r="M759" s="105">
        <v>1443.518900000001</v>
      </c>
      <c r="N759" s="105">
        <v>23.9</v>
      </c>
      <c r="O759" s="105">
        <v>66.6</v>
      </c>
      <c r="P759" s="73">
        <v>74.461</v>
      </c>
      <c r="R759" s="73">
        <v>0.000172</v>
      </c>
      <c r="S759" s="73">
        <v>0.000116</v>
      </c>
      <c r="T759" s="106">
        <v>6.76E-05</v>
      </c>
      <c r="U759" s="106">
        <v>1.56E-05</v>
      </c>
      <c r="V759" s="106">
        <v>1.18E-05</v>
      </c>
      <c r="W759" s="106">
        <v>1.08E-05</v>
      </c>
      <c r="X759" s="73">
        <v>847</v>
      </c>
      <c r="Y759" s="73">
        <v>305</v>
      </c>
      <c r="Z759" s="73">
        <v>298.9</v>
      </c>
      <c r="AA759" s="73">
        <v>52.2</v>
      </c>
      <c r="AB759" s="73">
        <v>3519.8</v>
      </c>
      <c r="AC759" s="73">
        <v>6755</v>
      </c>
      <c r="AD759" s="73">
        <v>465</v>
      </c>
      <c r="AE759" s="73">
        <v>135</v>
      </c>
      <c r="AF759" s="73">
        <v>15</v>
      </c>
      <c r="AG759" s="73">
        <v>5</v>
      </c>
      <c r="AH759" s="73">
        <v>23</v>
      </c>
      <c r="AI759" s="105">
        <v>7398</v>
      </c>
      <c r="AJ759" s="105">
        <v>643</v>
      </c>
      <c r="AK759" s="105">
        <v>178</v>
      </c>
      <c r="AL759" s="105">
        <v>43</v>
      </c>
      <c r="AM759" s="105">
        <v>28</v>
      </c>
      <c r="AN759" s="105">
        <v>23</v>
      </c>
      <c r="AQ759" s="73">
        <v>234.159</v>
      </c>
      <c r="AT759" s="73">
        <v>2.61006</v>
      </c>
      <c r="AU759" s="73">
        <v>0</v>
      </c>
      <c r="AY759" s="73"/>
      <c r="AZ759" s="7"/>
    </row>
    <row r="760" spans="1:52" ht="16.5">
      <c r="A760" s="64">
        <v>39319</v>
      </c>
      <c r="B760" s="63">
        <f t="shared" si="11"/>
        <v>237</v>
      </c>
      <c r="C760" s="71">
        <v>0.692593</v>
      </c>
      <c r="D760" s="72">
        <v>0.692593</v>
      </c>
      <c r="E760" s="49"/>
      <c r="F760">
        <v>39.6154167</v>
      </c>
      <c r="G760">
        <v>-78.7608636</v>
      </c>
      <c r="H760" s="105">
        <v>18.375</v>
      </c>
      <c r="I760" s="73"/>
      <c r="M760" s="105">
        <v>1430.2437499999996</v>
      </c>
      <c r="N760" s="105">
        <v>23.9</v>
      </c>
      <c r="O760" s="105">
        <v>66.3</v>
      </c>
      <c r="P760" s="73">
        <v>74.289</v>
      </c>
      <c r="R760" s="73"/>
      <c r="S760" s="73"/>
      <c r="T760" s="73"/>
      <c r="U760" s="73"/>
      <c r="V760" s="73"/>
      <c r="W760" s="73"/>
      <c r="X760" s="73"/>
      <c r="Y760" s="73"/>
      <c r="Z760" s="73"/>
      <c r="AA760" s="73"/>
      <c r="AB760" s="73">
        <v>3523.7</v>
      </c>
      <c r="AC760" s="73">
        <v>6890</v>
      </c>
      <c r="AD760" s="73">
        <v>465</v>
      </c>
      <c r="AE760" s="73">
        <v>120</v>
      </c>
      <c r="AF760" s="73">
        <v>17</v>
      </c>
      <c r="AG760" s="73">
        <v>10</v>
      </c>
      <c r="AH760" s="73">
        <v>27</v>
      </c>
      <c r="AI760" s="105">
        <v>7529</v>
      </c>
      <c r="AJ760" s="105">
        <v>639</v>
      </c>
      <c r="AK760" s="105">
        <v>174</v>
      </c>
      <c r="AL760" s="105">
        <v>54</v>
      </c>
      <c r="AM760" s="105">
        <v>37</v>
      </c>
      <c r="AN760" s="105">
        <v>27</v>
      </c>
      <c r="AQ760" s="73">
        <v>236.371</v>
      </c>
      <c r="AT760" s="73">
        <v>2.69554</v>
      </c>
      <c r="AU760" s="73">
        <v>0</v>
      </c>
      <c r="AY760" s="73"/>
      <c r="AZ760" s="7"/>
    </row>
    <row r="761" spans="1:52" ht="16.5">
      <c r="A761" s="64">
        <v>39319</v>
      </c>
      <c r="B761" s="63">
        <f t="shared" si="11"/>
        <v>237</v>
      </c>
      <c r="C761" s="71">
        <v>0.692708</v>
      </c>
      <c r="D761" s="72">
        <v>0.692708</v>
      </c>
      <c r="E761" s="49"/>
      <c r="F761">
        <v>39.6154167</v>
      </c>
      <c r="G761">
        <v>-78.7608636</v>
      </c>
      <c r="H761" s="105">
        <v>18.413</v>
      </c>
      <c r="I761" s="73"/>
      <c r="M761" s="105">
        <v>1406.2220500000003</v>
      </c>
      <c r="N761" s="105">
        <v>24.1</v>
      </c>
      <c r="O761" s="105">
        <v>65.6</v>
      </c>
      <c r="P761" s="73">
        <v>73.2145</v>
      </c>
      <c r="R761" s="73"/>
      <c r="S761" s="73"/>
      <c r="T761" s="73"/>
      <c r="U761" s="73"/>
      <c r="V761" s="73"/>
      <c r="W761" s="73"/>
      <c r="X761" s="73"/>
      <c r="Y761" s="73"/>
      <c r="Z761" s="73"/>
      <c r="AA761" s="73"/>
      <c r="AB761" s="73">
        <v>3449.6</v>
      </c>
      <c r="AC761" s="73">
        <v>7019</v>
      </c>
      <c r="AD761" s="73">
        <v>453</v>
      </c>
      <c r="AE761" s="73">
        <v>144</v>
      </c>
      <c r="AF761" s="73">
        <v>23</v>
      </c>
      <c r="AG761" s="73">
        <v>7</v>
      </c>
      <c r="AH761" s="73">
        <v>28</v>
      </c>
      <c r="AI761" s="105">
        <v>7674</v>
      </c>
      <c r="AJ761" s="105">
        <v>655</v>
      </c>
      <c r="AK761" s="105">
        <v>202</v>
      </c>
      <c r="AL761" s="105">
        <v>58</v>
      </c>
      <c r="AM761" s="105">
        <v>35</v>
      </c>
      <c r="AN761" s="105">
        <v>28</v>
      </c>
      <c r="AQ761" s="73">
        <v>239.3</v>
      </c>
      <c r="AT761" s="73">
        <v>2.79421</v>
      </c>
      <c r="AU761" s="73">
        <v>0</v>
      </c>
      <c r="AY761" s="73"/>
      <c r="AZ761" s="7"/>
    </row>
    <row r="762" spans="1:52" ht="16.5">
      <c r="A762" s="64">
        <v>39319</v>
      </c>
      <c r="B762" s="63">
        <f t="shared" si="11"/>
        <v>237</v>
      </c>
      <c r="C762" s="71">
        <v>0.692824</v>
      </c>
      <c r="D762" s="72">
        <v>0.692824</v>
      </c>
      <c r="E762" s="49"/>
      <c r="F762">
        <v>39.6154167</v>
      </c>
      <c r="G762">
        <v>-78.7608636</v>
      </c>
      <c r="H762" s="105">
        <v>18.45</v>
      </c>
      <c r="I762" s="73"/>
      <c r="M762" s="105">
        <v>1382.8325000000004</v>
      </c>
      <c r="N762" s="105">
        <v>24.1</v>
      </c>
      <c r="O762" s="105">
        <v>67.9</v>
      </c>
      <c r="P762" s="73">
        <v>72.9279</v>
      </c>
      <c r="R762" s="73">
        <v>0.00017</v>
      </c>
      <c r="S762" s="73">
        <v>0.000114</v>
      </c>
      <c r="T762" s="106">
        <v>6.69E-05</v>
      </c>
      <c r="U762" s="106">
        <v>1.45E-05</v>
      </c>
      <c r="V762" s="106">
        <v>1.13E-05</v>
      </c>
      <c r="W762" s="106">
        <v>8.96E-06</v>
      </c>
      <c r="X762" s="73">
        <v>854.1</v>
      </c>
      <c r="Y762" s="73">
        <v>305.1</v>
      </c>
      <c r="Z762" s="73">
        <v>299</v>
      </c>
      <c r="AA762" s="73">
        <v>53.4</v>
      </c>
      <c r="AB762" s="73">
        <v>3459.9</v>
      </c>
      <c r="AC762" s="73">
        <v>6800</v>
      </c>
      <c r="AD762" s="73">
        <v>470</v>
      </c>
      <c r="AE762" s="73">
        <v>136</v>
      </c>
      <c r="AF762" s="73">
        <v>11</v>
      </c>
      <c r="AG762" s="73">
        <v>5</v>
      </c>
      <c r="AH762" s="73">
        <v>12</v>
      </c>
      <c r="AI762" s="105">
        <v>7434</v>
      </c>
      <c r="AJ762" s="105">
        <v>634</v>
      </c>
      <c r="AK762" s="105">
        <v>164</v>
      </c>
      <c r="AL762" s="105">
        <v>28</v>
      </c>
      <c r="AM762" s="105">
        <v>17</v>
      </c>
      <c r="AN762" s="105">
        <v>12</v>
      </c>
      <c r="AQ762" s="73">
        <v>230.843</v>
      </c>
      <c r="AT762" s="73">
        <v>2.80387</v>
      </c>
      <c r="AU762" s="73">
        <v>0</v>
      </c>
      <c r="AY762" s="73"/>
      <c r="AZ762" s="7"/>
    </row>
    <row r="763" spans="1:52" ht="16.5">
      <c r="A763" s="64">
        <v>39319</v>
      </c>
      <c r="B763" s="63">
        <f t="shared" si="11"/>
        <v>237</v>
      </c>
      <c r="C763" s="71">
        <v>0.69294</v>
      </c>
      <c r="D763" s="72">
        <v>0.69294</v>
      </c>
      <c r="E763" s="49"/>
      <c r="F763">
        <v>39.6154167</v>
      </c>
      <c r="G763">
        <v>-78.7608636</v>
      </c>
      <c r="H763" s="105">
        <v>18.486</v>
      </c>
      <c r="I763" s="73"/>
      <c r="M763" s="105">
        <v>1360.0751</v>
      </c>
      <c r="N763" s="105">
        <v>24.2</v>
      </c>
      <c r="O763" s="105">
        <v>68.1</v>
      </c>
      <c r="P763" s="73">
        <v>72.2402</v>
      </c>
      <c r="R763" s="73"/>
      <c r="S763" s="73"/>
      <c r="T763" s="73"/>
      <c r="U763" s="73"/>
      <c r="V763" s="73"/>
      <c r="W763" s="73"/>
      <c r="X763" s="73"/>
      <c r="Y763" s="73"/>
      <c r="Z763" s="73"/>
      <c r="AA763" s="73"/>
      <c r="AB763" s="73">
        <v>3409.4</v>
      </c>
      <c r="AC763" s="73">
        <v>7087</v>
      </c>
      <c r="AD763" s="73">
        <v>468</v>
      </c>
      <c r="AE763" s="73">
        <v>146</v>
      </c>
      <c r="AF763" s="73">
        <v>16</v>
      </c>
      <c r="AG763" s="73">
        <v>5</v>
      </c>
      <c r="AH763" s="73">
        <v>10</v>
      </c>
      <c r="AI763" s="105">
        <v>7732</v>
      </c>
      <c r="AJ763" s="105">
        <v>645</v>
      </c>
      <c r="AK763" s="105">
        <v>177</v>
      </c>
      <c r="AL763" s="105">
        <v>31</v>
      </c>
      <c r="AM763" s="105">
        <v>15</v>
      </c>
      <c r="AN763" s="105">
        <v>10</v>
      </c>
      <c r="AQ763" s="73">
        <v>234.416</v>
      </c>
      <c r="AT763" s="73">
        <v>2.76958</v>
      </c>
      <c r="AU763" s="73">
        <v>0</v>
      </c>
      <c r="AY763" s="73"/>
      <c r="AZ763" s="7"/>
    </row>
    <row r="764" spans="1:52" ht="16.5">
      <c r="A764" s="64">
        <v>39319</v>
      </c>
      <c r="B764" s="63">
        <f t="shared" si="11"/>
        <v>237</v>
      </c>
      <c r="C764" s="71">
        <v>0.693056</v>
      </c>
      <c r="D764" s="72">
        <v>0.693056</v>
      </c>
      <c r="E764" s="49"/>
      <c r="F764">
        <v>39.6154167</v>
      </c>
      <c r="G764">
        <v>-78.7608636</v>
      </c>
      <c r="H764" s="105">
        <v>18.506</v>
      </c>
      <c r="I764" s="73"/>
      <c r="M764" s="105">
        <v>1347.4321</v>
      </c>
      <c r="N764" s="105">
        <v>24.3</v>
      </c>
      <c r="O764" s="105">
        <v>67.5</v>
      </c>
      <c r="P764" s="73">
        <v>72.3118</v>
      </c>
      <c r="R764" s="73"/>
      <c r="S764" s="73"/>
      <c r="T764" s="73"/>
      <c r="U764" s="73"/>
      <c r="V764" s="73"/>
      <c r="W764" s="73"/>
      <c r="X764" s="73"/>
      <c r="Y764" s="73"/>
      <c r="Z764" s="73"/>
      <c r="AA764" s="73"/>
      <c r="AB764" s="73">
        <v>3389.7</v>
      </c>
      <c r="AC764" s="73">
        <v>7170</v>
      </c>
      <c r="AD764" s="73">
        <v>519</v>
      </c>
      <c r="AE764" s="73">
        <v>147</v>
      </c>
      <c r="AF764" s="73">
        <v>25</v>
      </c>
      <c r="AG764" s="73">
        <v>8</v>
      </c>
      <c r="AH764" s="73">
        <v>18</v>
      </c>
      <c r="AI764" s="105">
        <v>7887</v>
      </c>
      <c r="AJ764" s="105">
        <v>717</v>
      </c>
      <c r="AK764" s="105">
        <v>198</v>
      </c>
      <c r="AL764" s="105">
        <v>51</v>
      </c>
      <c r="AM764" s="105">
        <v>26</v>
      </c>
      <c r="AN764" s="105">
        <v>18</v>
      </c>
      <c r="AQ764" s="73">
        <v>219.373</v>
      </c>
      <c r="AT764" s="73">
        <v>2.77704</v>
      </c>
      <c r="AU764" s="73">
        <v>0</v>
      </c>
      <c r="AY764" s="73"/>
      <c r="AZ764" s="7"/>
    </row>
    <row r="765" spans="1:52" ht="16.5">
      <c r="A765" s="64">
        <v>39319</v>
      </c>
      <c r="B765" s="63">
        <f t="shared" si="11"/>
        <v>237</v>
      </c>
      <c r="C765" s="71">
        <v>0.693171</v>
      </c>
      <c r="D765" s="72">
        <v>0.693171</v>
      </c>
      <c r="E765" s="49"/>
      <c r="F765">
        <v>39.6154167</v>
      </c>
      <c r="G765">
        <v>-78.7608636</v>
      </c>
      <c r="H765" s="105">
        <v>18.526</v>
      </c>
      <c r="I765" s="73"/>
      <c r="M765" s="105">
        <v>1334.7891</v>
      </c>
      <c r="N765" s="105">
        <v>24.5</v>
      </c>
      <c r="O765" s="105">
        <v>67.2</v>
      </c>
      <c r="P765" s="73">
        <v>71.8103</v>
      </c>
      <c r="R765" s="73">
        <v>0.000167</v>
      </c>
      <c r="S765" s="73">
        <v>0.000114</v>
      </c>
      <c r="T765" s="106">
        <v>6.55E-05</v>
      </c>
      <c r="U765" s="106">
        <v>1.4E-05</v>
      </c>
      <c r="V765" s="106">
        <v>1.13E-05</v>
      </c>
      <c r="W765" s="106">
        <v>9.56E-06</v>
      </c>
      <c r="X765" s="73">
        <v>860.2</v>
      </c>
      <c r="Y765" s="73">
        <v>305.1</v>
      </c>
      <c r="Z765" s="73">
        <v>299.1</v>
      </c>
      <c r="AA765" s="73">
        <v>54.6</v>
      </c>
      <c r="AB765" s="73">
        <v>3521.3</v>
      </c>
      <c r="AC765" s="73">
        <v>7310</v>
      </c>
      <c r="AD765" s="73">
        <v>526</v>
      </c>
      <c r="AE765" s="73">
        <v>150</v>
      </c>
      <c r="AF765" s="73">
        <v>16</v>
      </c>
      <c r="AG765" s="73">
        <v>12</v>
      </c>
      <c r="AH765" s="73">
        <v>17</v>
      </c>
      <c r="AI765" s="105">
        <v>8031</v>
      </c>
      <c r="AJ765" s="105">
        <v>721</v>
      </c>
      <c r="AK765" s="105">
        <v>195</v>
      </c>
      <c r="AL765" s="105">
        <v>45</v>
      </c>
      <c r="AM765" s="105">
        <v>29</v>
      </c>
      <c r="AN765" s="105">
        <v>17</v>
      </c>
      <c r="AQ765" s="73">
        <v>219.437</v>
      </c>
      <c r="AT765" s="73">
        <v>2.81967</v>
      </c>
      <c r="AU765" s="73">
        <v>0</v>
      </c>
      <c r="AY765" s="73"/>
      <c r="AZ765" s="7"/>
    </row>
    <row r="766" spans="1:52" ht="16.5">
      <c r="A766" s="64">
        <v>39319</v>
      </c>
      <c r="B766" s="63">
        <f t="shared" si="11"/>
        <v>237</v>
      </c>
      <c r="C766" s="71">
        <v>0.693287</v>
      </c>
      <c r="D766" s="72">
        <v>0.693287</v>
      </c>
      <c r="E766" s="49"/>
      <c r="F766">
        <v>39.6154167</v>
      </c>
      <c r="G766">
        <v>-78.7608636</v>
      </c>
      <c r="H766" s="105">
        <v>18.564</v>
      </c>
      <c r="I766" s="73"/>
      <c r="M766" s="105">
        <v>1310.7674000000006</v>
      </c>
      <c r="N766" s="105">
        <v>24.7</v>
      </c>
      <c r="O766" s="105">
        <v>66.3</v>
      </c>
      <c r="P766" s="73">
        <v>72.7846</v>
      </c>
      <c r="R766" s="73"/>
      <c r="S766" s="73"/>
      <c r="T766" s="73"/>
      <c r="U766" s="73"/>
      <c r="V766" s="73"/>
      <c r="W766" s="73"/>
      <c r="X766" s="73"/>
      <c r="Y766" s="73"/>
      <c r="Z766" s="73"/>
      <c r="AA766" s="73"/>
      <c r="AB766" s="73">
        <v>3945.8</v>
      </c>
      <c r="AC766" s="73">
        <v>7369</v>
      </c>
      <c r="AD766" s="73">
        <v>498</v>
      </c>
      <c r="AE766" s="73">
        <v>150</v>
      </c>
      <c r="AF766" s="73">
        <v>22</v>
      </c>
      <c r="AG766" s="73">
        <v>7</v>
      </c>
      <c r="AH766" s="73">
        <v>20</v>
      </c>
      <c r="AI766" s="105">
        <v>8066</v>
      </c>
      <c r="AJ766" s="105">
        <v>697</v>
      </c>
      <c r="AK766" s="105">
        <v>199</v>
      </c>
      <c r="AL766" s="105">
        <v>49</v>
      </c>
      <c r="AM766" s="105">
        <v>27</v>
      </c>
      <c r="AN766" s="105">
        <v>20</v>
      </c>
      <c r="AQ766" s="73">
        <v>220.218</v>
      </c>
      <c r="AT766" s="73">
        <v>2.88317</v>
      </c>
      <c r="AU766" s="73">
        <v>0</v>
      </c>
      <c r="AY766" s="73"/>
      <c r="AZ766" s="7"/>
    </row>
    <row r="767" spans="1:52" ht="16.5">
      <c r="A767" s="64">
        <v>39319</v>
      </c>
      <c r="B767" s="63">
        <f t="shared" si="11"/>
        <v>237</v>
      </c>
      <c r="C767" s="71">
        <v>0.693403</v>
      </c>
      <c r="D767" s="72">
        <v>0.693403</v>
      </c>
      <c r="E767" s="49"/>
      <c r="F767">
        <v>39.6154167</v>
      </c>
      <c r="G767">
        <v>-78.7608636</v>
      </c>
      <c r="H767" s="105">
        <v>18.605</v>
      </c>
      <c r="I767" s="73"/>
      <c r="M767" s="105">
        <v>1284.8492499999993</v>
      </c>
      <c r="N767" s="105">
        <v>24.9</v>
      </c>
      <c r="O767" s="105">
        <v>65</v>
      </c>
      <c r="P767" s="73">
        <v>72.4551</v>
      </c>
      <c r="R767" s="73"/>
      <c r="S767" s="73"/>
      <c r="T767" s="73"/>
      <c r="U767" s="73"/>
      <c r="V767" s="73"/>
      <c r="W767" s="73"/>
      <c r="X767" s="73"/>
      <c r="Y767" s="73"/>
      <c r="Z767" s="73"/>
      <c r="AA767" s="73"/>
      <c r="AB767" s="73">
        <v>3859.7</v>
      </c>
      <c r="AC767" s="73">
        <v>7437</v>
      </c>
      <c r="AD767" s="73">
        <v>472</v>
      </c>
      <c r="AE767" s="73">
        <v>162</v>
      </c>
      <c r="AF767" s="73">
        <v>23</v>
      </c>
      <c r="AG767" s="73">
        <v>5</v>
      </c>
      <c r="AH767" s="73">
        <v>14</v>
      </c>
      <c r="AI767" s="105">
        <v>8113</v>
      </c>
      <c r="AJ767" s="105">
        <v>676</v>
      </c>
      <c r="AK767" s="105">
        <v>204</v>
      </c>
      <c r="AL767" s="105">
        <v>42</v>
      </c>
      <c r="AM767" s="105">
        <v>19</v>
      </c>
      <c r="AN767" s="105">
        <v>14</v>
      </c>
      <c r="AQ767" s="73">
        <v>216.63</v>
      </c>
      <c r="AT767" s="73">
        <v>2.88294</v>
      </c>
      <c r="AU767" s="73">
        <v>0</v>
      </c>
      <c r="AY767" s="73"/>
      <c r="AZ767" s="7"/>
    </row>
    <row r="768" spans="1:52" ht="16.5">
      <c r="A768" s="64">
        <v>39319</v>
      </c>
      <c r="B768" s="63">
        <f t="shared" si="11"/>
        <v>237</v>
      </c>
      <c r="C768" s="71">
        <v>0.693519</v>
      </c>
      <c r="D768" s="72">
        <v>0.693519</v>
      </c>
      <c r="E768" s="49"/>
      <c r="F768">
        <v>39.6154167</v>
      </c>
      <c r="G768">
        <v>-78.7608636</v>
      </c>
      <c r="H768" s="105">
        <v>18.629</v>
      </c>
      <c r="I768" s="73"/>
      <c r="M768" s="105">
        <v>1269.6776499999996</v>
      </c>
      <c r="N768" s="105">
        <v>25.1</v>
      </c>
      <c r="O768" s="105">
        <v>63.8</v>
      </c>
      <c r="P768" s="73">
        <v>72.799</v>
      </c>
      <c r="R768" s="73">
        <v>0.000168</v>
      </c>
      <c r="S768" s="73">
        <v>0.000114</v>
      </c>
      <c r="T768" s="106">
        <v>6.55E-05</v>
      </c>
      <c r="U768" s="106">
        <v>1.66E-05</v>
      </c>
      <c r="V768" s="106">
        <v>1.16E-05</v>
      </c>
      <c r="W768" s="106">
        <v>9.61E-06</v>
      </c>
      <c r="X768" s="73">
        <v>866</v>
      </c>
      <c r="Y768" s="73">
        <v>305.1</v>
      </c>
      <c r="Z768" s="73">
        <v>299.2</v>
      </c>
      <c r="AA768" s="73">
        <v>55.5</v>
      </c>
      <c r="AB768" s="73">
        <v>3547.9</v>
      </c>
      <c r="AC768" s="73">
        <v>7380</v>
      </c>
      <c r="AD768" s="73">
        <v>510</v>
      </c>
      <c r="AE768" s="73">
        <v>173</v>
      </c>
      <c r="AF768" s="73">
        <v>18</v>
      </c>
      <c r="AG768" s="73">
        <v>5</v>
      </c>
      <c r="AH768" s="73">
        <v>11</v>
      </c>
      <c r="AI768" s="105">
        <v>8097</v>
      </c>
      <c r="AJ768" s="105">
        <v>717</v>
      </c>
      <c r="AK768" s="105">
        <v>207</v>
      </c>
      <c r="AL768" s="105">
        <v>34</v>
      </c>
      <c r="AM768" s="105">
        <v>16</v>
      </c>
      <c r="AN768" s="105">
        <v>11</v>
      </c>
      <c r="AQ768" s="73">
        <v>210.823</v>
      </c>
      <c r="AT768" s="73">
        <v>2.8915</v>
      </c>
      <c r="AU768" s="73">
        <v>0</v>
      </c>
      <c r="AY768" s="73"/>
      <c r="AZ768" s="7"/>
    </row>
    <row r="769" spans="1:52" ht="16.5">
      <c r="A769" s="64">
        <v>39319</v>
      </c>
      <c r="B769" s="63">
        <f t="shared" si="11"/>
        <v>237</v>
      </c>
      <c r="C769" s="71">
        <v>0.693634</v>
      </c>
      <c r="D769" s="72">
        <v>0.693634</v>
      </c>
      <c r="E769" s="49"/>
      <c r="F769">
        <v>39.6154167</v>
      </c>
      <c r="G769">
        <v>-78.7608636</v>
      </c>
      <c r="H769" s="105">
        <v>18.685</v>
      </c>
      <c r="I769" s="73"/>
      <c r="M769" s="105">
        <v>1234.277250000001</v>
      </c>
      <c r="N769" s="105">
        <v>25.3</v>
      </c>
      <c r="O769" s="105">
        <v>62.6</v>
      </c>
      <c r="P769" s="73">
        <v>72.1112</v>
      </c>
      <c r="R769" s="73"/>
      <c r="S769" s="73"/>
      <c r="T769" s="73"/>
      <c r="U769" s="73"/>
      <c r="V769" s="73"/>
      <c r="W769" s="73"/>
      <c r="X769" s="73"/>
      <c r="Y769" s="73"/>
      <c r="Z769" s="73"/>
      <c r="AA769" s="73"/>
      <c r="AB769" s="73">
        <v>4380.6</v>
      </c>
      <c r="AC769" s="73">
        <v>7087</v>
      </c>
      <c r="AD769" s="73">
        <v>502</v>
      </c>
      <c r="AE769" s="73">
        <v>141</v>
      </c>
      <c r="AF769" s="73">
        <v>15</v>
      </c>
      <c r="AG769" s="73">
        <v>10</v>
      </c>
      <c r="AH769" s="73">
        <v>14</v>
      </c>
      <c r="AI769" s="105">
        <v>7769</v>
      </c>
      <c r="AJ769" s="105">
        <v>682</v>
      </c>
      <c r="AK769" s="105">
        <v>180</v>
      </c>
      <c r="AL769" s="105">
        <v>39</v>
      </c>
      <c r="AM769" s="105">
        <v>24</v>
      </c>
      <c r="AN769" s="105">
        <v>14</v>
      </c>
      <c r="AQ769" s="73">
        <v>216.544</v>
      </c>
      <c r="AT769" s="73">
        <v>2.90226</v>
      </c>
      <c r="AU769" s="73">
        <v>0</v>
      </c>
      <c r="AY769" s="73"/>
      <c r="AZ769" s="7"/>
    </row>
    <row r="770" spans="1:52" ht="16.5">
      <c r="A770" s="64">
        <v>39319</v>
      </c>
      <c r="B770" s="63">
        <f t="shared" si="11"/>
        <v>237</v>
      </c>
      <c r="C770" s="71">
        <v>0.69375</v>
      </c>
      <c r="D770" s="72">
        <v>0.69375</v>
      </c>
      <c r="E770" s="49"/>
      <c r="F770">
        <v>39.6154167</v>
      </c>
      <c r="G770">
        <v>-78.7608636</v>
      </c>
      <c r="H770" s="105">
        <v>18.701</v>
      </c>
      <c r="I770" s="73"/>
      <c r="M770" s="105">
        <v>1224.1628500000006</v>
      </c>
      <c r="N770" s="105">
        <v>25.6</v>
      </c>
      <c r="O770" s="105">
        <v>62.3</v>
      </c>
      <c r="P770" s="73">
        <v>72.756</v>
      </c>
      <c r="R770" s="73"/>
      <c r="S770" s="73"/>
      <c r="T770" s="73"/>
      <c r="U770" s="73"/>
      <c r="V770" s="73"/>
      <c r="W770" s="73"/>
      <c r="X770" s="73"/>
      <c r="Y770" s="73"/>
      <c r="Z770" s="73"/>
      <c r="AA770" s="73"/>
      <c r="AB770" s="73">
        <v>3692.1</v>
      </c>
      <c r="AC770" s="73">
        <v>7183</v>
      </c>
      <c r="AD770" s="73">
        <v>481</v>
      </c>
      <c r="AE770" s="73">
        <v>136</v>
      </c>
      <c r="AF770" s="73">
        <v>22</v>
      </c>
      <c r="AG770" s="73">
        <v>8</v>
      </c>
      <c r="AH770" s="73">
        <v>10</v>
      </c>
      <c r="AI770" s="105">
        <v>7840</v>
      </c>
      <c r="AJ770" s="105">
        <v>657</v>
      </c>
      <c r="AK770" s="105">
        <v>176</v>
      </c>
      <c r="AL770" s="105">
        <v>40</v>
      </c>
      <c r="AM770" s="105">
        <v>18</v>
      </c>
      <c r="AN770" s="105">
        <v>10</v>
      </c>
      <c r="AQ770" s="73">
        <v>211.668</v>
      </c>
      <c r="AT770" s="73">
        <v>2.9339</v>
      </c>
      <c r="AU770" s="73">
        <v>0</v>
      </c>
      <c r="AY770" s="73"/>
      <c r="AZ770" s="7"/>
    </row>
    <row r="771" spans="1:52" ht="16.5">
      <c r="A771" s="64">
        <v>39319</v>
      </c>
      <c r="B771" s="63">
        <f t="shared" si="11"/>
        <v>237</v>
      </c>
      <c r="C771" s="71">
        <v>0.693866</v>
      </c>
      <c r="D771" s="72">
        <v>0.693866</v>
      </c>
      <c r="E771" s="49"/>
      <c r="F771">
        <v>39.6154167</v>
      </c>
      <c r="G771">
        <v>-78.7608636</v>
      </c>
      <c r="H771" s="105">
        <v>18.724</v>
      </c>
      <c r="I771" s="73"/>
      <c r="M771" s="105">
        <v>1209.6234000000004</v>
      </c>
      <c r="N771" s="105">
        <v>25.6</v>
      </c>
      <c r="O771" s="105">
        <v>62.1</v>
      </c>
      <c r="P771" s="73">
        <v>73.3434</v>
      </c>
      <c r="R771" s="73">
        <v>0.000168</v>
      </c>
      <c r="S771" s="73">
        <v>0.000117</v>
      </c>
      <c r="T771" s="106">
        <v>6.75E-05</v>
      </c>
      <c r="U771" s="106">
        <v>1.45E-05</v>
      </c>
      <c r="V771" s="106">
        <v>1.17E-05</v>
      </c>
      <c r="W771" s="106">
        <v>1.02E-05</v>
      </c>
      <c r="X771" s="73">
        <v>872.3</v>
      </c>
      <c r="Y771" s="73">
        <v>305.1</v>
      </c>
      <c r="Z771" s="73">
        <v>299.5</v>
      </c>
      <c r="AA771" s="73">
        <v>55.5</v>
      </c>
      <c r="AB771" s="73">
        <v>3624.6</v>
      </c>
      <c r="AC771" s="73">
        <v>7014</v>
      </c>
      <c r="AD771" s="73">
        <v>535</v>
      </c>
      <c r="AE771" s="73">
        <v>152</v>
      </c>
      <c r="AF771" s="73">
        <v>14</v>
      </c>
      <c r="AG771" s="73">
        <v>6</v>
      </c>
      <c r="AH771" s="73">
        <v>15</v>
      </c>
      <c r="AI771" s="105">
        <v>7736</v>
      </c>
      <c r="AJ771" s="105">
        <v>722</v>
      </c>
      <c r="AK771" s="105">
        <v>187</v>
      </c>
      <c r="AL771" s="105">
        <v>35</v>
      </c>
      <c r="AM771" s="105">
        <v>21</v>
      </c>
      <c r="AN771" s="105">
        <v>15</v>
      </c>
      <c r="AQ771" s="73">
        <v>205.217</v>
      </c>
      <c r="AT771" s="73">
        <v>2.93477</v>
      </c>
      <c r="AU771" s="73">
        <v>0</v>
      </c>
      <c r="AY771" s="73"/>
      <c r="AZ771" s="7"/>
    </row>
    <row r="772" spans="1:52" ht="16.5">
      <c r="A772" s="64">
        <v>39319</v>
      </c>
      <c r="B772" s="63">
        <f t="shared" si="11"/>
        <v>237</v>
      </c>
      <c r="C772" s="71">
        <v>0.693981</v>
      </c>
      <c r="D772" s="72">
        <v>0.693981</v>
      </c>
      <c r="E772" s="49"/>
      <c r="F772">
        <v>39.6154167</v>
      </c>
      <c r="G772">
        <v>-78.7608636</v>
      </c>
      <c r="H772" s="105">
        <v>18.766</v>
      </c>
      <c r="I772" s="73"/>
      <c r="M772" s="105">
        <v>1183.0731000000014</v>
      </c>
      <c r="N772" s="105">
        <v>25.8</v>
      </c>
      <c r="O772" s="105">
        <v>62.3</v>
      </c>
      <c r="P772" s="73">
        <v>73.7159</v>
      </c>
      <c r="R772" s="73"/>
      <c r="S772" s="73"/>
      <c r="T772" s="73"/>
      <c r="U772" s="73"/>
      <c r="V772" s="73"/>
      <c r="W772" s="73"/>
      <c r="X772" s="73"/>
      <c r="Y772" s="73"/>
      <c r="Z772" s="73"/>
      <c r="AA772" s="73"/>
      <c r="AB772" s="73">
        <v>3578.2</v>
      </c>
      <c r="AC772" s="73">
        <v>7081</v>
      </c>
      <c r="AD772" s="73">
        <v>512</v>
      </c>
      <c r="AE772" s="73">
        <v>171</v>
      </c>
      <c r="AF772" s="73">
        <v>18</v>
      </c>
      <c r="AG772" s="73">
        <v>7</v>
      </c>
      <c r="AH772" s="73">
        <v>27</v>
      </c>
      <c r="AI772" s="105">
        <v>7816</v>
      </c>
      <c r="AJ772" s="105">
        <v>735</v>
      </c>
      <c r="AK772" s="105">
        <v>223</v>
      </c>
      <c r="AL772" s="105">
        <v>52</v>
      </c>
      <c r="AM772" s="105">
        <v>34</v>
      </c>
      <c r="AN772" s="105">
        <v>27</v>
      </c>
      <c r="AQ772" s="73">
        <v>195.185</v>
      </c>
      <c r="AT772" s="73">
        <v>2.91036</v>
      </c>
      <c r="AU772" s="73">
        <v>0</v>
      </c>
      <c r="AY772" s="73"/>
      <c r="AZ772" s="7"/>
    </row>
    <row r="773" spans="1:52" ht="16.5">
      <c r="A773" s="64">
        <v>39319</v>
      </c>
      <c r="B773" s="63">
        <f t="shared" si="11"/>
        <v>237</v>
      </c>
      <c r="C773" s="71">
        <v>0.694097</v>
      </c>
      <c r="D773" s="72">
        <v>0.694097</v>
      </c>
      <c r="E773" s="49"/>
      <c r="F773">
        <v>39.6154167</v>
      </c>
      <c r="G773">
        <v>-78.7608636</v>
      </c>
      <c r="H773" s="105">
        <v>18.792</v>
      </c>
      <c r="I773" s="73"/>
      <c r="M773" s="105">
        <v>1166.6371999999992</v>
      </c>
      <c r="N773" s="105">
        <v>25.9</v>
      </c>
      <c r="O773" s="105">
        <v>62.2</v>
      </c>
      <c r="P773" s="73">
        <v>72.7416</v>
      </c>
      <c r="R773" s="73"/>
      <c r="S773" s="73"/>
      <c r="T773" s="73"/>
      <c r="U773" s="73"/>
      <c r="V773" s="73"/>
      <c r="W773" s="73"/>
      <c r="X773" s="73"/>
      <c r="Y773" s="73"/>
      <c r="Z773" s="73"/>
      <c r="AA773" s="73"/>
      <c r="AB773" s="73">
        <v>3675.7</v>
      </c>
      <c r="AC773" s="73">
        <v>7866</v>
      </c>
      <c r="AD773" s="73">
        <v>489</v>
      </c>
      <c r="AE773" s="73">
        <v>137</v>
      </c>
      <c r="AF773" s="73">
        <v>21</v>
      </c>
      <c r="AG773" s="73">
        <v>10</v>
      </c>
      <c r="AH773" s="73">
        <v>13</v>
      </c>
      <c r="AI773" s="105">
        <v>8536</v>
      </c>
      <c r="AJ773" s="105">
        <v>670</v>
      </c>
      <c r="AK773" s="105">
        <v>181</v>
      </c>
      <c r="AL773" s="105">
        <v>44</v>
      </c>
      <c r="AM773" s="105">
        <v>23</v>
      </c>
      <c r="AN773" s="105">
        <v>13</v>
      </c>
      <c r="AQ773" s="73">
        <v>199.403</v>
      </c>
      <c r="AT773" s="73">
        <v>2.83431</v>
      </c>
      <c r="AU773" s="73">
        <v>0</v>
      </c>
      <c r="AY773" s="73"/>
      <c r="AZ773" s="7"/>
    </row>
    <row r="774" spans="1:52" ht="16.5">
      <c r="A774" s="64">
        <v>39319</v>
      </c>
      <c r="B774" s="63">
        <f t="shared" si="11"/>
        <v>237</v>
      </c>
      <c r="C774" s="71">
        <v>0.694213</v>
      </c>
      <c r="D774" s="72">
        <v>0.694213</v>
      </c>
      <c r="E774" s="49"/>
      <c r="F774">
        <v>39.6154167</v>
      </c>
      <c r="G774">
        <v>-78.7608636</v>
      </c>
      <c r="H774" s="105">
        <v>18.816</v>
      </c>
      <c r="I774" s="73"/>
      <c r="M774" s="105">
        <v>1151.4656000000014</v>
      </c>
      <c r="N774" s="105">
        <v>26.3</v>
      </c>
      <c r="O774" s="105">
        <v>61</v>
      </c>
      <c r="P774" s="73">
        <v>73.2288</v>
      </c>
      <c r="R774" s="73">
        <v>0.000172</v>
      </c>
      <c r="S774" s="73">
        <v>0.000118</v>
      </c>
      <c r="T774" s="106">
        <v>6.58E-05</v>
      </c>
      <c r="U774" s="106">
        <v>1.57E-05</v>
      </c>
      <c r="V774" s="106">
        <v>1.19E-05</v>
      </c>
      <c r="W774" s="106">
        <v>9.11E-06</v>
      </c>
      <c r="X774" s="73">
        <v>877.9</v>
      </c>
      <c r="Y774" s="73">
        <v>305.2</v>
      </c>
      <c r="Z774" s="73">
        <v>299.6</v>
      </c>
      <c r="AA774" s="73">
        <v>55.9</v>
      </c>
      <c r="AB774" s="73">
        <v>3503.5</v>
      </c>
      <c r="AC774" s="73">
        <v>6973</v>
      </c>
      <c r="AD774" s="73">
        <v>476</v>
      </c>
      <c r="AE774" s="73">
        <v>164</v>
      </c>
      <c r="AF774" s="73">
        <v>18</v>
      </c>
      <c r="AG774" s="73">
        <v>8</v>
      </c>
      <c r="AH774" s="73">
        <v>11</v>
      </c>
      <c r="AI774" s="105">
        <v>7650</v>
      </c>
      <c r="AJ774" s="105">
        <v>677</v>
      </c>
      <c r="AK774" s="105">
        <v>201</v>
      </c>
      <c r="AL774" s="105">
        <v>37</v>
      </c>
      <c r="AM774" s="105">
        <v>19</v>
      </c>
      <c r="AN774" s="105">
        <v>11</v>
      </c>
      <c r="AQ774" s="73">
        <v>198.679</v>
      </c>
      <c r="AT774" s="73">
        <v>2.85386</v>
      </c>
      <c r="AU774" s="73">
        <v>0</v>
      </c>
      <c r="AY774" s="73"/>
      <c r="AZ774" s="7"/>
    </row>
    <row r="775" spans="1:52" ht="16.5">
      <c r="A775" s="64">
        <v>39319</v>
      </c>
      <c r="B775" s="63">
        <f t="shared" si="11"/>
        <v>237</v>
      </c>
      <c r="C775" s="71">
        <v>0.694329</v>
      </c>
      <c r="D775" s="72">
        <v>0.694329</v>
      </c>
      <c r="E775" s="49"/>
      <c r="F775">
        <v>39.6154167</v>
      </c>
      <c r="G775">
        <v>-78.7608636</v>
      </c>
      <c r="H775" s="105">
        <v>18.874</v>
      </c>
      <c r="I775" s="73"/>
      <c r="M775" s="105">
        <v>1114.800900000002</v>
      </c>
      <c r="N775" s="105">
        <v>26.5</v>
      </c>
      <c r="O775" s="105">
        <v>60.8</v>
      </c>
      <c r="P775" s="73">
        <v>73.0282</v>
      </c>
      <c r="R775" s="73"/>
      <c r="S775" s="73"/>
      <c r="T775" s="73"/>
      <c r="U775" s="73"/>
      <c r="V775" s="73"/>
      <c r="W775" s="73"/>
      <c r="X775" s="73"/>
      <c r="Y775" s="73"/>
      <c r="Z775" s="73"/>
      <c r="AA775" s="73"/>
      <c r="AB775" s="73">
        <v>3551</v>
      </c>
      <c r="AC775" s="73">
        <v>7102</v>
      </c>
      <c r="AD775" s="73">
        <v>477</v>
      </c>
      <c r="AE775" s="73">
        <v>173</v>
      </c>
      <c r="AF775" s="73">
        <v>12</v>
      </c>
      <c r="AG775" s="73">
        <v>4</v>
      </c>
      <c r="AH775" s="73">
        <v>8</v>
      </c>
      <c r="AI775" s="105">
        <v>7776</v>
      </c>
      <c r="AJ775" s="105">
        <v>674</v>
      </c>
      <c r="AK775" s="105">
        <v>197</v>
      </c>
      <c r="AL775" s="105">
        <v>24</v>
      </c>
      <c r="AM775" s="105">
        <v>12</v>
      </c>
      <c r="AN775" s="105">
        <v>8</v>
      </c>
      <c r="AQ775" s="73">
        <v>200.247</v>
      </c>
      <c r="AT775" s="73">
        <v>2.8756</v>
      </c>
      <c r="AU775" s="73">
        <v>0</v>
      </c>
      <c r="AY775" s="73"/>
      <c r="AZ775" s="7"/>
    </row>
    <row r="776" spans="1:52" ht="16.5">
      <c r="A776" s="64">
        <v>39319</v>
      </c>
      <c r="B776" s="63">
        <f t="shared" si="11"/>
        <v>237</v>
      </c>
      <c r="C776" s="71">
        <v>0.694444</v>
      </c>
      <c r="D776" s="72">
        <v>0.694444</v>
      </c>
      <c r="E776" s="49"/>
      <c r="F776">
        <v>39.6154167</v>
      </c>
      <c r="G776">
        <v>-78.7608636</v>
      </c>
      <c r="H776" s="105">
        <v>18.891</v>
      </c>
      <c r="I776" s="73"/>
      <c r="M776" s="105">
        <v>1104.0543500000022</v>
      </c>
      <c r="N776" s="105">
        <v>26.6</v>
      </c>
      <c r="O776" s="105">
        <v>60.6</v>
      </c>
      <c r="P776" s="73">
        <v>73.8019</v>
      </c>
      <c r="R776" s="73"/>
      <c r="S776" s="73"/>
      <c r="T776" s="73"/>
      <c r="U776" s="73"/>
      <c r="V776" s="73"/>
      <c r="W776" s="73"/>
      <c r="X776" s="73"/>
      <c r="Y776" s="73"/>
      <c r="Z776" s="73"/>
      <c r="AA776" s="73"/>
      <c r="AB776" s="73">
        <v>3552.4</v>
      </c>
      <c r="AC776" s="73">
        <v>6936</v>
      </c>
      <c r="AD776" s="73">
        <v>511</v>
      </c>
      <c r="AE776" s="73">
        <v>159</v>
      </c>
      <c r="AF776" s="73">
        <v>21</v>
      </c>
      <c r="AG776" s="73">
        <v>7</v>
      </c>
      <c r="AH776" s="73">
        <v>20</v>
      </c>
      <c r="AI776" s="105">
        <v>7654</v>
      </c>
      <c r="AJ776" s="105">
        <v>718</v>
      </c>
      <c r="AK776" s="105">
        <v>207</v>
      </c>
      <c r="AL776" s="105">
        <v>48</v>
      </c>
      <c r="AM776" s="105">
        <v>27</v>
      </c>
      <c r="AN776" s="105">
        <v>20</v>
      </c>
      <c r="AQ776" s="73">
        <v>195.872</v>
      </c>
      <c r="AT776" s="73">
        <v>2.89625</v>
      </c>
      <c r="AU776" s="73">
        <v>0</v>
      </c>
      <c r="AY776" s="73"/>
      <c r="AZ776" s="7"/>
    </row>
    <row r="777" spans="1:52" ht="16.5">
      <c r="A777" s="64">
        <v>39319</v>
      </c>
      <c r="B777" s="63">
        <f t="shared" si="11"/>
        <v>237</v>
      </c>
      <c r="C777" s="71">
        <v>0.69456</v>
      </c>
      <c r="D777" s="72">
        <v>0.69456</v>
      </c>
      <c r="E777" s="49"/>
      <c r="F777">
        <v>39.6154167</v>
      </c>
      <c r="G777">
        <v>-78.7608636</v>
      </c>
      <c r="H777" s="105">
        <v>18.912</v>
      </c>
      <c r="I777" s="73"/>
      <c r="M777" s="105">
        <v>1090.7792000000009</v>
      </c>
      <c r="N777" s="105">
        <v>26.8</v>
      </c>
      <c r="O777" s="105">
        <v>59.5</v>
      </c>
      <c r="P777" s="73">
        <v>73.2718</v>
      </c>
      <c r="R777" s="73">
        <v>0.00017</v>
      </c>
      <c r="S777" s="73">
        <v>0.000117</v>
      </c>
      <c r="T777" s="106">
        <v>6.68E-05</v>
      </c>
      <c r="U777" s="106">
        <v>1.59E-05</v>
      </c>
      <c r="V777" s="106">
        <v>1.14E-05</v>
      </c>
      <c r="W777" s="106">
        <v>9.1E-06</v>
      </c>
      <c r="X777" s="73">
        <v>884.2</v>
      </c>
      <c r="Y777" s="73">
        <v>305.2</v>
      </c>
      <c r="Z777" s="73">
        <v>299.8</v>
      </c>
      <c r="AA777" s="73">
        <v>56.6</v>
      </c>
      <c r="AB777" s="73">
        <v>3591.9</v>
      </c>
      <c r="AC777" s="73">
        <v>7288</v>
      </c>
      <c r="AD777" s="73">
        <v>458</v>
      </c>
      <c r="AE777" s="73">
        <v>158</v>
      </c>
      <c r="AF777" s="73">
        <v>15</v>
      </c>
      <c r="AG777" s="73">
        <v>3</v>
      </c>
      <c r="AH777" s="73">
        <v>10</v>
      </c>
      <c r="AI777" s="105">
        <v>7932</v>
      </c>
      <c r="AJ777" s="105">
        <v>644</v>
      </c>
      <c r="AK777" s="105">
        <v>186</v>
      </c>
      <c r="AL777" s="105">
        <v>28</v>
      </c>
      <c r="AM777" s="105">
        <v>13</v>
      </c>
      <c r="AN777" s="105">
        <v>10</v>
      </c>
      <c r="AQ777" s="73">
        <v>200.663</v>
      </c>
      <c r="AT777" s="73">
        <v>2.89492</v>
      </c>
      <c r="AU777" s="73">
        <v>0</v>
      </c>
      <c r="AY777" s="73"/>
      <c r="AZ777" s="7"/>
    </row>
    <row r="778" spans="1:52" ht="16.5">
      <c r="A778" s="64">
        <v>39319</v>
      </c>
      <c r="B778" s="63">
        <f aca="true" t="shared" si="12" ref="B778:B841">31+28+31+30+31+30+31+25</f>
        <v>237</v>
      </c>
      <c r="C778" s="71">
        <v>0.694676</v>
      </c>
      <c r="D778" s="72">
        <v>0.694676</v>
      </c>
      <c r="E778" s="49"/>
      <c r="F778">
        <v>39.6154167</v>
      </c>
      <c r="G778">
        <v>-78.7608636</v>
      </c>
      <c r="H778" s="105">
        <v>18.938</v>
      </c>
      <c r="I778" s="73"/>
      <c r="M778" s="105">
        <v>1074.3433000000005</v>
      </c>
      <c r="N778" s="105">
        <v>26.8</v>
      </c>
      <c r="O778" s="105">
        <v>59.7</v>
      </c>
      <c r="P778" s="73">
        <v>72.8992</v>
      </c>
      <c r="R778" s="73"/>
      <c r="S778" s="73"/>
      <c r="T778" s="73"/>
      <c r="U778" s="73"/>
      <c r="V778" s="73"/>
      <c r="W778" s="73"/>
      <c r="X778" s="73"/>
      <c r="Y778" s="73"/>
      <c r="Z778" s="73"/>
      <c r="AA778" s="73"/>
      <c r="AB778" s="73">
        <v>3620.2</v>
      </c>
      <c r="AC778" s="73">
        <v>7018</v>
      </c>
      <c r="AD778" s="73">
        <v>482</v>
      </c>
      <c r="AE778" s="73">
        <v>156</v>
      </c>
      <c r="AF778" s="73">
        <v>26</v>
      </c>
      <c r="AG778" s="73">
        <v>5</v>
      </c>
      <c r="AH778" s="73">
        <v>18</v>
      </c>
      <c r="AI778" s="105">
        <v>7705</v>
      </c>
      <c r="AJ778" s="105">
        <v>687</v>
      </c>
      <c r="AK778" s="105">
        <v>205</v>
      </c>
      <c r="AL778" s="105">
        <v>49</v>
      </c>
      <c r="AM778" s="105">
        <v>23</v>
      </c>
      <c r="AN778" s="105">
        <v>18</v>
      </c>
      <c r="AQ778" s="73">
        <v>209.964</v>
      </c>
      <c r="AT778" s="73">
        <v>2.92546</v>
      </c>
      <c r="AU778" s="73">
        <v>0</v>
      </c>
      <c r="AY778" s="73"/>
      <c r="AZ778" s="7"/>
    </row>
    <row r="779" spans="1:52" ht="16.5">
      <c r="A779" s="64">
        <v>39319</v>
      </c>
      <c r="B779" s="63">
        <f t="shared" si="12"/>
        <v>237</v>
      </c>
      <c r="C779" s="71">
        <v>0.694792</v>
      </c>
      <c r="D779" s="72">
        <v>0.694792</v>
      </c>
      <c r="E779" s="49"/>
      <c r="F779">
        <v>39.6154167</v>
      </c>
      <c r="G779">
        <v>-78.7608636</v>
      </c>
      <c r="H779" s="105">
        <v>18.954</v>
      </c>
      <c r="I779" s="73"/>
      <c r="M779" s="105">
        <v>1064.2289</v>
      </c>
      <c r="N779" s="105">
        <v>26.8</v>
      </c>
      <c r="O779" s="105">
        <v>60</v>
      </c>
      <c r="P779" s="73">
        <v>72.2545</v>
      </c>
      <c r="R779" s="73"/>
      <c r="S779" s="73"/>
      <c r="T779" s="73"/>
      <c r="U779" s="73"/>
      <c r="V779" s="73"/>
      <c r="W779" s="73"/>
      <c r="X779" s="73"/>
      <c r="Y779" s="73"/>
      <c r="Z779" s="73"/>
      <c r="AA779" s="73"/>
      <c r="AB779" s="73">
        <v>3659.9</v>
      </c>
      <c r="AC779" s="73">
        <v>7257</v>
      </c>
      <c r="AD779" s="73">
        <v>463</v>
      </c>
      <c r="AE779" s="73">
        <v>129</v>
      </c>
      <c r="AF779" s="73">
        <v>36</v>
      </c>
      <c r="AG779" s="73">
        <v>6</v>
      </c>
      <c r="AH779" s="73">
        <v>37</v>
      </c>
      <c r="AI779" s="105">
        <v>7928</v>
      </c>
      <c r="AJ779" s="105">
        <v>671</v>
      </c>
      <c r="AK779" s="105">
        <v>208</v>
      </c>
      <c r="AL779" s="105">
        <v>79</v>
      </c>
      <c r="AM779" s="105">
        <v>43</v>
      </c>
      <c r="AN779" s="105">
        <v>37</v>
      </c>
      <c r="AQ779" s="73">
        <v>222.773</v>
      </c>
      <c r="AT779" s="73">
        <v>2.96809</v>
      </c>
      <c r="AU779" s="73">
        <v>0</v>
      </c>
      <c r="AY779" s="73"/>
      <c r="AZ779" s="7"/>
    </row>
    <row r="780" spans="1:52" ht="16.5">
      <c r="A780" s="64">
        <v>39319</v>
      </c>
      <c r="B780" s="63">
        <f t="shared" si="12"/>
        <v>237</v>
      </c>
      <c r="C780" s="71">
        <v>0.694907</v>
      </c>
      <c r="D780" s="72">
        <v>0.694907</v>
      </c>
      <c r="E780" s="49"/>
      <c r="F780">
        <v>39.6154167</v>
      </c>
      <c r="G780">
        <v>-78.7608636</v>
      </c>
      <c r="H780" s="105">
        <v>19.002</v>
      </c>
      <c r="I780" s="73"/>
      <c r="M780" s="105">
        <v>1033.8857000000007</v>
      </c>
      <c r="N780" s="105">
        <v>27.1</v>
      </c>
      <c r="O780" s="105">
        <v>59.5</v>
      </c>
      <c r="P780" s="73">
        <v>72.4694</v>
      </c>
      <c r="R780" s="73"/>
      <c r="S780" s="73"/>
      <c r="T780" s="73"/>
      <c r="U780" s="73"/>
      <c r="V780" s="73"/>
      <c r="W780" s="73"/>
      <c r="X780" s="73"/>
      <c r="Y780" s="73"/>
      <c r="Z780" s="73"/>
      <c r="AA780" s="73"/>
      <c r="AB780" s="73">
        <v>3633</v>
      </c>
      <c r="AC780" s="73">
        <v>7128</v>
      </c>
      <c r="AD780" s="73">
        <v>515</v>
      </c>
      <c r="AE780" s="73">
        <v>127</v>
      </c>
      <c r="AF780" s="73">
        <v>32</v>
      </c>
      <c r="AG780" s="73">
        <v>8</v>
      </c>
      <c r="AH780" s="73">
        <v>15</v>
      </c>
      <c r="AI780" s="105">
        <v>7825</v>
      </c>
      <c r="AJ780" s="105">
        <v>697</v>
      </c>
      <c r="AK780" s="105">
        <v>182</v>
      </c>
      <c r="AL780" s="105">
        <v>55</v>
      </c>
      <c r="AM780" s="105">
        <v>23</v>
      </c>
      <c r="AN780" s="105">
        <v>15</v>
      </c>
      <c r="AQ780" s="73">
        <v>222.122</v>
      </c>
      <c r="AT780" s="73">
        <v>3.01072</v>
      </c>
      <c r="AU780" s="73">
        <v>0</v>
      </c>
      <c r="AY780" s="73"/>
      <c r="AZ780" s="7"/>
    </row>
    <row r="781" spans="1:52" ht="16.5">
      <c r="A781" s="64">
        <v>39319</v>
      </c>
      <c r="B781" s="63">
        <f t="shared" si="12"/>
        <v>237</v>
      </c>
      <c r="C781" s="71">
        <v>0.695023</v>
      </c>
      <c r="D781" s="72">
        <v>0.695023</v>
      </c>
      <c r="E781" s="49"/>
      <c r="F781">
        <v>39.6154167</v>
      </c>
      <c r="G781">
        <v>-78.7608636</v>
      </c>
      <c r="H781" s="105">
        <v>19.028</v>
      </c>
      <c r="I781" s="73"/>
      <c r="M781" s="105">
        <v>1017.4498000000021</v>
      </c>
      <c r="N781" s="105">
        <v>27.3</v>
      </c>
      <c r="O781" s="105">
        <v>58.8</v>
      </c>
      <c r="P781" s="73">
        <v>71.8963</v>
      </c>
      <c r="R781" s="73">
        <v>0.000173</v>
      </c>
      <c r="S781" s="73">
        <v>0.000118</v>
      </c>
      <c r="T781" s="106">
        <v>6.79E-05</v>
      </c>
      <c r="U781" s="106">
        <v>1.52E-05</v>
      </c>
      <c r="V781" s="106">
        <v>1.14E-05</v>
      </c>
      <c r="W781" s="106">
        <v>9.23E-06</v>
      </c>
      <c r="X781" s="73">
        <v>888.5</v>
      </c>
      <c r="Y781" s="73">
        <v>305.2</v>
      </c>
      <c r="Z781" s="73">
        <v>299.9</v>
      </c>
      <c r="AA781" s="73">
        <v>57.1</v>
      </c>
      <c r="AB781" s="73">
        <v>4102.2</v>
      </c>
      <c r="AC781" s="73">
        <v>7110</v>
      </c>
      <c r="AD781" s="73">
        <v>476</v>
      </c>
      <c r="AE781" s="73">
        <v>157</v>
      </c>
      <c r="AF781" s="73">
        <v>24</v>
      </c>
      <c r="AG781" s="73">
        <v>4</v>
      </c>
      <c r="AH781" s="73">
        <v>15</v>
      </c>
      <c r="AI781" s="105">
        <v>7786</v>
      </c>
      <c r="AJ781" s="105">
        <v>676</v>
      </c>
      <c r="AK781" s="105">
        <v>200</v>
      </c>
      <c r="AL781" s="105">
        <v>43</v>
      </c>
      <c r="AM781" s="105">
        <v>19</v>
      </c>
      <c r="AN781" s="105">
        <v>15</v>
      </c>
      <c r="AQ781" s="73">
        <v>228.559</v>
      </c>
      <c r="AT781" s="73">
        <v>3.03137</v>
      </c>
      <c r="AU781" s="73">
        <v>0</v>
      </c>
      <c r="AY781" s="73"/>
      <c r="AZ781" s="7"/>
    </row>
    <row r="782" spans="1:52" ht="16.5">
      <c r="A782" s="64">
        <v>39319</v>
      </c>
      <c r="B782" s="63">
        <f t="shared" si="12"/>
        <v>237</v>
      </c>
      <c r="C782" s="71">
        <v>0.695139</v>
      </c>
      <c r="D782" s="72">
        <v>0.695139</v>
      </c>
      <c r="E782" s="49"/>
      <c r="F782">
        <v>39.6154167</v>
      </c>
      <c r="G782">
        <v>-78.7608636</v>
      </c>
      <c r="H782" s="105">
        <v>19.058</v>
      </c>
      <c r="I782" s="73"/>
      <c r="M782" s="105">
        <v>998.4853000000003</v>
      </c>
      <c r="N782" s="105">
        <v>27.5</v>
      </c>
      <c r="O782" s="105">
        <v>58.1</v>
      </c>
      <c r="P782" s="73">
        <v>71.9823</v>
      </c>
      <c r="R782" s="73"/>
      <c r="S782" s="73"/>
      <c r="T782" s="73"/>
      <c r="U782" s="73"/>
      <c r="V782" s="73"/>
      <c r="W782" s="73"/>
      <c r="X782" s="73"/>
      <c r="Y782" s="73"/>
      <c r="Z782" s="73"/>
      <c r="AA782" s="73"/>
      <c r="AB782" s="73">
        <v>5079</v>
      </c>
      <c r="AC782" s="73">
        <v>7145</v>
      </c>
      <c r="AD782" s="73">
        <v>494</v>
      </c>
      <c r="AE782" s="73">
        <v>162</v>
      </c>
      <c r="AF782" s="73">
        <v>18</v>
      </c>
      <c r="AG782" s="73">
        <v>7</v>
      </c>
      <c r="AH782" s="73">
        <v>25</v>
      </c>
      <c r="AI782" s="105">
        <v>7851</v>
      </c>
      <c r="AJ782" s="105">
        <v>706</v>
      </c>
      <c r="AK782" s="105">
        <v>212</v>
      </c>
      <c r="AL782" s="105">
        <v>50</v>
      </c>
      <c r="AM782" s="105">
        <v>32</v>
      </c>
      <c r="AN782" s="105">
        <v>25</v>
      </c>
      <c r="AQ782" s="73">
        <v>228.552</v>
      </c>
      <c r="AT782" s="73">
        <v>3.10696</v>
      </c>
      <c r="AU782" s="73">
        <v>0</v>
      </c>
      <c r="AY782" s="73"/>
      <c r="AZ782" s="7"/>
    </row>
    <row r="783" spans="1:52" ht="16.5">
      <c r="A783" s="64">
        <v>39319</v>
      </c>
      <c r="B783" s="63">
        <f t="shared" si="12"/>
        <v>237</v>
      </c>
      <c r="C783" s="71">
        <v>0.695255</v>
      </c>
      <c r="D783" s="72">
        <v>0.695255</v>
      </c>
      <c r="E783" s="49"/>
      <c r="F783">
        <v>39.6154167</v>
      </c>
      <c r="G783">
        <v>-78.7608636</v>
      </c>
      <c r="H783" s="105">
        <v>19.098</v>
      </c>
      <c r="I783" s="73"/>
      <c r="M783" s="105">
        <v>973.1993000000002</v>
      </c>
      <c r="N783" s="105">
        <v>27.7</v>
      </c>
      <c r="O783" s="105">
        <v>57.3</v>
      </c>
      <c r="P783" s="73">
        <v>71.4092</v>
      </c>
      <c r="R783" s="73"/>
      <c r="S783" s="73"/>
      <c r="T783" s="73"/>
      <c r="U783" s="73"/>
      <c r="V783" s="73"/>
      <c r="W783" s="73"/>
      <c r="X783" s="73"/>
      <c r="Y783" s="73"/>
      <c r="Z783" s="73"/>
      <c r="AA783" s="73"/>
      <c r="AB783" s="73">
        <v>5753.1</v>
      </c>
      <c r="AC783" s="73">
        <v>7023</v>
      </c>
      <c r="AD783" s="73">
        <v>490</v>
      </c>
      <c r="AE783" s="73">
        <v>163</v>
      </c>
      <c r="AF783" s="73">
        <v>21</v>
      </c>
      <c r="AG783" s="73">
        <v>8</v>
      </c>
      <c r="AH783" s="73">
        <v>43</v>
      </c>
      <c r="AI783" s="105">
        <v>7748</v>
      </c>
      <c r="AJ783" s="105">
        <v>725</v>
      </c>
      <c r="AK783" s="105">
        <v>235</v>
      </c>
      <c r="AL783" s="105">
        <v>72</v>
      </c>
      <c r="AM783" s="105">
        <v>51</v>
      </c>
      <c r="AN783" s="105">
        <v>43</v>
      </c>
      <c r="AQ783" s="73">
        <v>220.024</v>
      </c>
      <c r="AT783" s="73">
        <v>3.28036</v>
      </c>
      <c r="AU783" s="73">
        <v>0</v>
      </c>
      <c r="AY783" s="73"/>
      <c r="AZ783" s="7"/>
    </row>
    <row r="784" spans="1:52" ht="16.5">
      <c r="A784" s="64">
        <v>39319</v>
      </c>
      <c r="B784" s="63">
        <f t="shared" si="12"/>
        <v>237</v>
      </c>
      <c r="C784" s="71">
        <v>0.69537</v>
      </c>
      <c r="D784" s="72">
        <v>0.69537</v>
      </c>
      <c r="E784" s="49"/>
      <c r="F784">
        <v>39.6154167</v>
      </c>
      <c r="G784">
        <v>-78.7608636</v>
      </c>
      <c r="H784" s="105">
        <v>19.143</v>
      </c>
      <c r="I784" s="73"/>
      <c r="M784" s="105">
        <v>944.7525499999992</v>
      </c>
      <c r="N784" s="105">
        <v>27.7</v>
      </c>
      <c r="O784" s="105">
        <v>58.2</v>
      </c>
      <c r="P784" s="73">
        <v>71.6957</v>
      </c>
      <c r="R784" s="73">
        <v>0.000174</v>
      </c>
      <c r="S784" s="73">
        <v>0.000118</v>
      </c>
      <c r="T784" s="106">
        <v>6.76E-05</v>
      </c>
      <c r="U784" s="106">
        <v>1.52E-05</v>
      </c>
      <c r="V784" s="106">
        <v>1.16E-05</v>
      </c>
      <c r="W784" s="106">
        <v>9.73E-06</v>
      </c>
      <c r="X784" s="73">
        <v>894.8</v>
      </c>
      <c r="Y784" s="73">
        <v>305.3</v>
      </c>
      <c r="Z784" s="73">
        <v>300</v>
      </c>
      <c r="AA784" s="73">
        <v>57.8</v>
      </c>
      <c r="AB784" s="73">
        <v>9058.7</v>
      </c>
      <c r="AC784" s="73">
        <v>7244</v>
      </c>
      <c r="AD784" s="73">
        <v>492</v>
      </c>
      <c r="AE784" s="73">
        <v>148</v>
      </c>
      <c r="AF784" s="73">
        <v>23</v>
      </c>
      <c r="AG784" s="73">
        <v>13</v>
      </c>
      <c r="AH784" s="73">
        <v>31</v>
      </c>
      <c r="AI784" s="105">
        <v>7951</v>
      </c>
      <c r="AJ784" s="105">
        <v>707</v>
      </c>
      <c r="AK784" s="105">
        <v>215</v>
      </c>
      <c r="AL784" s="105">
        <v>67</v>
      </c>
      <c r="AM784" s="105">
        <v>44</v>
      </c>
      <c r="AN784" s="105">
        <v>31</v>
      </c>
      <c r="AQ784" s="73">
        <v>217.94</v>
      </c>
      <c r="AT784" s="73">
        <v>3.39992</v>
      </c>
      <c r="AU784" s="73">
        <v>0</v>
      </c>
      <c r="AY784" s="73"/>
      <c r="AZ784" s="7"/>
    </row>
    <row r="785" spans="1:52" ht="16.5">
      <c r="A785" s="64">
        <v>39319</v>
      </c>
      <c r="B785" s="63">
        <f t="shared" si="12"/>
        <v>237</v>
      </c>
      <c r="C785" s="71">
        <v>0.695486</v>
      </c>
      <c r="D785" s="72">
        <v>0.695486</v>
      </c>
      <c r="E785" s="49"/>
      <c r="F785">
        <v>39.6154167</v>
      </c>
      <c r="G785">
        <v>-78.7608636</v>
      </c>
      <c r="H785" s="105">
        <v>19.163</v>
      </c>
      <c r="I785" s="73"/>
      <c r="M785" s="105">
        <v>932.109550000001</v>
      </c>
      <c r="N785" s="105">
        <v>27.7</v>
      </c>
      <c r="O785" s="105">
        <v>59.2</v>
      </c>
      <c r="P785" s="73">
        <v>70.9937</v>
      </c>
      <c r="R785" s="73"/>
      <c r="S785" s="73"/>
      <c r="T785" s="73"/>
      <c r="U785" s="73"/>
      <c r="V785" s="73"/>
      <c r="W785" s="73"/>
      <c r="X785" s="73"/>
      <c r="Y785" s="73"/>
      <c r="Z785" s="73"/>
      <c r="AA785" s="73"/>
      <c r="AB785" s="73">
        <v>9692.6</v>
      </c>
      <c r="AC785" s="73">
        <v>7127</v>
      </c>
      <c r="AD785" s="73">
        <v>526</v>
      </c>
      <c r="AE785" s="73">
        <v>155</v>
      </c>
      <c r="AF785" s="73">
        <v>11</v>
      </c>
      <c r="AG785" s="73">
        <v>10</v>
      </c>
      <c r="AH785" s="73">
        <v>28</v>
      </c>
      <c r="AI785" s="105">
        <v>7857</v>
      </c>
      <c r="AJ785" s="105">
        <v>730</v>
      </c>
      <c r="AK785" s="105">
        <v>204</v>
      </c>
      <c r="AL785" s="105">
        <v>49</v>
      </c>
      <c r="AM785" s="105">
        <v>38</v>
      </c>
      <c r="AN785" s="105">
        <v>28</v>
      </c>
      <c r="AQ785" s="73">
        <v>221.513</v>
      </c>
      <c r="AT785" s="73">
        <v>3.62936</v>
      </c>
      <c r="AU785" s="73">
        <v>0</v>
      </c>
      <c r="AY785" s="73"/>
      <c r="AZ785" s="7"/>
    </row>
    <row r="786" spans="1:52" ht="16.5">
      <c r="A786" s="64">
        <v>39319</v>
      </c>
      <c r="B786" s="63">
        <f t="shared" si="12"/>
        <v>237</v>
      </c>
      <c r="C786" s="71">
        <v>0.695602</v>
      </c>
      <c r="D786" s="72">
        <v>0.695602</v>
      </c>
      <c r="E786" s="49"/>
      <c r="F786">
        <v>39.6154167</v>
      </c>
      <c r="G786">
        <v>-78.7608636</v>
      </c>
      <c r="H786" s="105">
        <v>19.188</v>
      </c>
      <c r="I786" s="73"/>
      <c r="M786" s="105">
        <v>916.3058000000019</v>
      </c>
      <c r="N786" s="105">
        <v>27.8</v>
      </c>
      <c r="O786" s="105">
        <v>58.3</v>
      </c>
      <c r="P786" s="73">
        <v>71.1943</v>
      </c>
      <c r="R786" s="73"/>
      <c r="S786" s="73"/>
      <c r="T786" s="73"/>
      <c r="U786" s="73"/>
      <c r="V786" s="73"/>
      <c r="W786" s="73"/>
      <c r="X786" s="73"/>
      <c r="Y786" s="73"/>
      <c r="Z786" s="73"/>
      <c r="AA786" s="73"/>
      <c r="AB786" s="73">
        <v>9605.7</v>
      </c>
      <c r="AC786" s="73">
        <v>7153</v>
      </c>
      <c r="AD786" s="73">
        <v>492</v>
      </c>
      <c r="AE786" s="73">
        <v>151</v>
      </c>
      <c r="AF786" s="73">
        <v>15</v>
      </c>
      <c r="AG786" s="73">
        <v>5</v>
      </c>
      <c r="AH786" s="73">
        <v>13</v>
      </c>
      <c r="AI786" s="105">
        <v>7829</v>
      </c>
      <c r="AJ786" s="105">
        <v>676</v>
      </c>
      <c r="AK786" s="105">
        <v>184</v>
      </c>
      <c r="AL786" s="105">
        <v>33</v>
      </c>
      <c r="AM786" s="105">
        <v>18</v>
      </c>
      <c r="AN786" s="105">
        <v>13</v>
      </c>
      <c r="AQ786" s="73">
        <v>218.642</v>
      </c>
      <c r="AT786" s="73">
        <v>3.82694</v>
      </c>
      <c r="AU786" s="73">
        <v>0</v>
      </c>
      <c r="AY786" s="73"/>
      <c r="AZ786" s="7"/>
    </row>
    <row r="787" spans="1:52" ht="16.5">
      <c r="A787" s="64">
        <v>39319</v>
      </c>
      <c r="B787" s="63">
        <f t="shared" si="12"/>
        <v>237</v>
      </c>
      <c r="C787" s="71">
        <v>0.695718</v>
      </c>
      <c r="D787" s="72">
        <v>0.695718</v>
      </c>
      <c r="E787" s="49"/>
      <c r="F787">
        <v>39.6154167</v>
      </c>
      <c r="G787">
        <v>-78.7608636</v>
      </c>
      <c r="H787" s="105">
        <v>19.236</v>
      </c>
      <c r="I787" s="73"/>
      <c r="M787" s="105">
        <v>885.9626000000007</v>
      </c>
      <c r="N787" s="105">
        <v>27.7</v>
      </c>
      <c r="O787" s="105">
        <v>61.3</v>
      </c>
      <c r="P787" s="73">
        <v>70.9077</v>
      </c>
      <c r="R787" s="73">
        <v>0.000177</v>
      </c>
      <c r="S787" s="73">
        <v>0.00012</v>
      </c>
      <c r="T787" s="106">
        <v>6.82E-05</v>
      </c>
      <c r="U787" s="106">
        <v>1.45E-05</v>
      </c>
      <c r="V787" s="106">
        <v>1.2E-05</v>
      </c>
      <c r="W787" s="106">
        <v>9.71E-06</v>
      </c>
      <c r="X787" s="73">
        <v>901.3</v>
      </c>
      <c r="Y787" s="73">
        <v>305.3</v>
      </c>
      <c r="Z787" s="73">
        <v>300.2</v>
      </c>
      <c r="AA787" s="73">
        <v>58.7</v>
      </c>
      <c r="AB787" s="73">
        <v>9616.3</v>
      </c>
      <c r="AC787" s="73">
        <v>110332</v>
      </c>
      <c r="AD787" s="73">
        <v>643</v>
      </c>
      <c r="AE787" s="73">
        <v>184</v>
      </c>
      <c r="AF787" s="73">
        <v>29</v>
      </c>
      <c r="AG787" s="73">
        <v>9</v>
      </c>
      <c r="AH787" s="73">
        <v>20</v>
      </c>
      <c r="AI787" s="105">
        <v>111217</v>
      </c>
      <c r="AJ787" s="105">
        <v>885</v>
      </c>
      <c r="AK787" s="105">
        <v>242</v>
      </c>
      <c r="AL787" s="105">
        <v>58</v>
      </c>
      <c r="AM787" s="105">
        <v>29</v>
      </c>
      <c r="AN787" s="105">
        <v>20</v>
      </c>
      <c r="AQ787" s="73">
        <v>219.995</v>
      </c>
      <c r="AT787" s="73">
        <v>3.95748</v>
      </c>
      <c r="AU787" s="73">
        <v>0</v>
      </c>
      <c r="AY787" s="73"/>
      <c r="AZ787" s="7"/>
    </row>
    <row r="788" spans="1:52" ht="16.5">
      <c r="A788" s="64">
        <v>39319</v>
      </c>
      <c r="B788" s="63">
        <f t="shared" si="12"/>
        <v>237</v>
      </c>
      <c r="C788" s="71">
        <v>0.695833</v>
      </c>
      <c r="D788" s="72">
        <v>0.695833</v>
      </c>
      <c r="E788" s="49"/>
      <c r="F788">
        <v>39.6154167</v>
      </c>
      <c r="G788">
        <v>-78.7608636</v>
      </c>
      <c r="H788" s="105">
        <v>19.238</v>
      </c>
      <c r="I788" s="73"/>
      <c r="M788" s="105">
        <v>884.6983</v>
      </c>
      <c r="N788" s="105">
        <v>27.8</v>
      </c>
      <c r="O788" s="105">
        <v>60</v>
      </c>
      <c r="P788" s="73">
        <v>71.4235</v>
      </c>
      <c r="R788" s="73"/>
      <c r="S788" s="73"/>
      <c r="T788" s="73"/>
      <c r="U788" s="73"/>
      <c r="V788" s="73"/>
      <c r="W788" s="73"/>
      <c r="X788" s="73"/>
      <c r="Y788" s="73"/>
      <c r="Z788" s="73"/>
      <c r="AA788" s="73"/>
      <c r="AB788" s="73">
        <v>9179.6</v>
      </c>
      <c r="AC788" s="73">
        <v>92493</v>
      </c>
      <c r="AD788" s="73">
        <v>778</v>
      </c>
      <c r="AE788" s="73">
        <v>221</v>
      </c>
      <c r="AF788" s="73">
        <v>31</v>
      </c>
      <c r="AG788" s="73">
        <v>4</v>
      </c>
      <c r="AH788" s="73">
        <v>16</v>
      </c>
      <c r="AI788" s="105">
        <v>93543</v>
      </c>
      <c r="AJ788" s="105">
        <v>1050</v>
      </c>
      <c r="AK788" s="105">
        <v>272</v>
      </c>
      <c r="AL788" s="105">
        <v>51</v>
      </c>
      <c r="AM788" s="105">
        <v>20</v>
      </c>
      <c r="AN788" s="105">
        <v>16</v>
      </c>
      <c r="AQ788" s="73">
        <v>214.26</v>
      </c>
      <c r="AT788" s="73">
        <v>4.10011</v>
      </c>
      <c r="AU788" s="73">
        <v>0</v>
      </c>
      <c r="AY788" s="73"/>
      <c r="AZ788" s="7"/>
    </row>
    <row r="789" spans="1:52" ht="16.5">
      <c r="A789" s="64">
        <v>39319</v>
      </c>
      <c r="B789" s="63">
        <f t="shared" si="12"/>
        <v>237</v>
      </c>
      <c r="C789" s="71">
        <v>0.695949</v>
      </c>
      <c r="D789" s="72">
        <v>0.695949</v>
      </c>
      <c r="E789" s="49"/>
      <c r="F789">
        <v>39.6154167</v>
      </c>
      <c r="G789">
        <v>-78.7608636</v>
      </c>
      <c r="H789" s="105">
        <v>19.272</v>
      </c>
      <c r="I789" s="73"/>
      <c r="M789" s="105">
        <v>863.2052000000022</v>
      </c>
      <c r="N789" s="105">
        <v>28.2</v>
      </c>
      <c r="O789" s="105">
        <v>59.5</v>
      </c>
      <c r="P789" s="73">
        <v>71.2802</v>
      </c>
      <c r="R789" s="73"/>
      <c r="S789" s="73"/>
      <c r="T789" s="73"/>
      <c r="U789" s="73"/>
      <c r="V789" s="73"/>
      <c r="W789" s="73"/>
      <c r="X789" s="73"/>
      <c r="Y789" s="73"/>
      <c r="Z789" s="73"/>
      <c r="AA789" s="73"/>
      <c r="AB789" s="73">
        <v>7848.6</v>
      </c>
      <c r="AC789" s="73">
        <v>130672</v>
      </c>
      <c r="AD789" s="73">
        <v>765</v>
      </c>
      <c r="AE789" s="73">
        <v>223</v>
      </c>
      <c r="AF789" s="73">
        <v>34</v>
      </c>
      <c r="AG789" s="73">
        <v>5</v>
      </c>
      <c r="AH789" s="73">
        <v>10</v>
      </c>
      <c r="AI789" s="105">
        <v>131709</v>
      </c>
      <c r="AJ789" s="105">
        <v>1037</v>
      </c>
      <c r="AK789" s="105">
        <v>272</v>
      </c>
      <c r="AL789" s="105">
        <v>49</v>
      </c>
      <c r="AM789" s="105">
        <v>15</v>
      </c>
      <c r="AN789" s="105">
        <v>10</v>
      </c>
      <c r="AQ789" s="73">
        <v>212.749</v>
      </c>
      <c r="AT789" s="73">
        <v>4.22955</v>
      </c>
      <c r="AU789" s="73">
        <v>0</v>
      </c>
      <c r="AY789" s="73"/>
      <c r="AZ789" s="7"/>
    </row>
    <row r="790" spans="1:52" ht="16.5">
      <c r="A790" s="64">
        <v>39319</v>
      </c>
      <c r="B790" s="63">
        <f t="shared" si="12"/>
        <v>237</v>
      </c>
      <c r="C790" s="71">
        <v>0.696065</v>
      </c>
      <c r="D790" s="72">
        <v>0.696065</v>
      </c>
      <c r="E790" s="49"/>
      <c r="F790">
        <v>39.6154167</v>
      </c>
      <c r="G790">
        <v>-78.7608636</v>
      </c>
      <c r="H790" s="105">
        <v>19.307</v>
      </c>
      <c r="I790" s="73"/>
      <c r="M790" s="105">
        <v>841.0799500000012</v>
      </c>
      <c r="N790" s="105">
        <v>28.3</v>
      </c>
      <c r="O790" s="105">
        <v>59.4</v>
      </c>
      <c r="P790" s="73">
        <v>71.6241</v>
      </c>
      <c r="R790" s="73">
        <v>0.000176</v>
      </c>
      <c r="S790" s="73">
        <v>0.000121</v>
      </c>
      <c r="T790" s="106">
        <v>6.88E-05</v>
      </c>
      <c r="U790" s="106">
        <v>1.54E-05</v>
      </c>
      <c r="V790" s="106">
        <v>1.17E-05</v>
      </c>
      <c r="W790" s="106">
        <v>1.03E-05</v>
      </c>
      <c r="X790" s="73">
        <v>906.5</v>
      </c>
      <c r="Y790" s="73">
        <v>305.4</v>
      </c>
      <c r="Z790" s="73">
        <v>300.4</v>
      </c>
      <c r="AA790" s="73">
        <v>60.1</v>
      </c>
      <c r="AB790" s="73">
        <v>7717.9</v>
      </c>
      <c r="AC790" s="73">
        <v>146291</v>
      </c>
      <c r="AD790" s="73">
        <v>845</v>
      </c>
      <c r="AE790" s="73">
        <v>215</v>
      </c>
      <c r="AF790" s="73">
        <v>18</v>
      </c>
      <c r="AG790" s="73">
        <v>8</v>
      </c>
      <c r="AH790" s="73">
        <v>20</v>
      </c>
      <c r="AI790" s="105">
        <v>147397</v>
      </c>
      <c r="AJ790" s="105">
        <v>1106</v>
      </c>
      <c r="AK790" s="105">
        <v>261</v>
      </c>
      <c r="AL790" s="105">
        <v>46</v>
      </c>
      <c r="AM790" s="105">
        <v>28</v>
      </c>
      <c r="AN790" s="105">
        <v>20</v>
      </c>
      <c r="AQ790" s="73">
        <v>216.322</v>
      </c>
      <c r="AT790" s="73">
        <v>4.32823</v>
      </c>
      <c r="AU790" s="73">
        <v>0</v>
      </c>
      <c r="AY790" s="73"/>
      <c r="AZ790" s="7"/>
    </row>
    <row r="791" spans="1:52" ht="16.5">
      <c r="A791" s="64">
        <v>39319</v>
      </c>
      <c r="B791" s="63">
        <f t="shared" si="12"/>
        <v>237</v>
      </c>
      <c r="C791" s="71">
        <v>0.696181</v>
      </c>
      <c r="D791" s="72">
        <v>0.696181</v>
      </c>
      <c r="E791" s="49"/>
      <c r="F791">
        <v>39.6154167</v>
      </c>
      <c r="G791">
        <v>-78.7608636</v>
      </c>
      <c r="H791" s="105">
        <v>19.341</v>
      </c>
      <c r="I791" s="73"/>
      <c r="M791" s="105">
        <v>819.5868499999997</v>
      </c>
      <c r="N791" s="105">
        <v>28.9</v>
      </c>
      <c r="O791" s="105">
        <v>56.4</v>
      </c>
      <c r="P791" s="73">
        <v>71.008</v>
      </c>
      <c r="R791" s="73"/>
      <c r="S791" s="73"/>
      <c r="T791" s="73"/>
      <c r="U791" s="73"/>
      <c r="V791" s="73"/>
      <c r="W791" s="73"/>
      <c r="X791" s="73"/>
      <c r="Y791" s="73"/>
      <c r="Z791" s="73"/>
      <c r="AA791" s="73"/>
      <c r="AB791" s="73">
        <v>6445.4</v>
      </c>
      <c r="AC791" s="73">
        <v>137113</v>
      </c>
      <c r="AD791" s="73">
        <v>756</v>
      </c>
      <c r="AE791" s="73">
        <v>208</v>
      </c>
      <c r="AF791" s="73">
        <v>21</v>
      </c>
      <c r="AG791" s="73">
        <v>5</v>
      </c>
      <c r="AH791" s="73">
        <v>17</v>
      </c>
      <c r="AI791" s="105">
        <v>138120</v>
      </c>
      <c r="AJ791" s="105">
        <v>1007</v>
      </c>
      <c r="AK791" s="105">
        <v>251</v>
      </c>
      <c r="AL791" s="105">
        <v>43</v>
      </c>
      <c r="AM791" s="105">
        <v>22</v>
      </c>
      <c r="AN791" s="105">
        <v>17</v>
      </c>
      <c r="AQ791" s="73">
        <v>222.83</v>
      </c>
      <c r="AT791" s="73">
        <v>4.31481</v>
      </c>
      <c r="AU791" s="73">
        <v>0</v>
      </c>
      <c r="AY791" s="73"/>
      <c r="AZ791" s="7"/>
    </row>
    <row r="792" spans="1:52" ht="16.5">
      <c r="A792" s="64">
        <v>39319</v>
      </c>
      <c r="B792" s="63">
        <f t="shared" si="12"/>
        <v>237</v>
      </c>
      <c r="C792" s="71">
        <v>0.696296</v>
      </c>
      <c r="D792" s="72">
        <v>0.696296</v>
      </c>
      <c r="E792" s="49"/>
      <c r="F792">
        <v>39.6154167</v>
      </c>
      <c r="G792">
        <v>-78.7608636</v>
      </c>
      <c r="H792" s="105">
        <v>19.365</v>
      </c>
      <c r="I792" s="73"/>
      <c r="M792" s="105">
        <v>804.4152500000018</v>
      </c>
      <c r="N792" s="105">
        <v>29</v>
      </c>
      <c r="O792" s="105">
        <v>55.5</v>
      </c>
      <c r="P792" s="73">
        <v>71.4378</v>
      </c>
      <c r="R792" s="73"/>
      <c r="S792" s="73"/>
      <c r="T792" s="73"/>
      <c r="U792" s="73"/>
      <c r="V792" s="73"/>
      <c r="W792" s="73"/>
      <c r="X792" s="73"/>
      <c r="Y792" s="73"/>
      <c r="Z792" s="73"/>
      <c r="AA792" s="73"/>
      <c r="AB792" s="73">
        <v>6488.7</v>
      </c>
      <c r="AC792" s="73">
        <v>120322</v>
      </c>
      <c r="AD792" s="73">
        <v>800</v>
      </c>
      <c r="AE792" s="73">
        <v>202</v>
      </c>
      <c r="AF792" s="73">
        <v>31</v>
      </c>
      <c r="AG792" s="73">
        <v>6</v>
      </c>
      <c r="AH792" s="73">
        <v>28</v>
      </c>
      <c r="AI792" s="105">
        <v>121389</v>
      </c>
      <c r="AJ792" s="105">
        <v>1067</v>
      </c>
      <c r="AK792" s="105">
        <v>267</v>
      </c>
      <c r="AL792" s="105">
        <v>65</v>
      </c>
      <c r="AM792" s="105">
        <v>34</v>
      </c>
      <c r="AN792" s="105">
        <v>28</v>
      </c>
      <c r="AQ792" s="73">
        <v>227.191</v>
      </c>
      <c r="AT792" s="73">
        <v>4.1937</v>
      </c>
      <c r="AU792" s="73">
        <v>0</v>
      </c>
      <c r="AY792" s="73"/>
      <c r="AZ792" s="7"/>
    </row>
    <row r="793" spans="1:52" ht="16.5">
      <c r="A793" s="64">
        <v>39319</v>
      </c>
      <c r="B793" s="63">
        <f t="shared" si="12"/>
        <v>237</v>
      </c>
      <c r="C793" s="71">
        <v>0.696412</v>
      </c>
      <c r="D793" s="72">
        <v>0.696412</v>
      </c>
      <c r="E793" s="49"/>
      <c r="F793">
        <v>39.6154167</v>
      </c>
      <c r="G793">
        <v>-78.7608636</v>
      </c>
      <c r="H793" s="105">
        <v>19.386</v>
      </c>
      <c r="I793" s="73"/>
      <c r="M793" s="105">
        <v>791.1401000000005</v>
      </c>
      <c r="N793" s="105">
        <v>29</v>
      </c>
      <c r="O793" s="105">
        <v>56.4</v>
      </c>
      <c r="P793" s="73">
        <v>71.4665</v>
      </c>
      <c r="R793" s="73">
        <v>0.000177</v>
      </c>
      <c r="S793" s="73">
        <v>0.000121</v>
      </c>
      <c r="T793" s="106">
        <v>6.92E-05</v>
      </c>
      <c r="U793" s="106">
        <v>1.59E-05</v>
      </c>
      <c r="V793" s="106">
        <v>1.23E-05</v>
      </c>
      <c r="W793" s="106">
        <v>9.64E-06</v>
      </c>
      <c r="X793" s="73">
        <v>912.3</v>
      </c>
      <c r="Y793" s="73">
        <v>305.5</v>
      </c>
      <c r="Z793" s="73">
        <v>300.6</v>
      </c>
      <c r="AA793" s="73">
        <v>60.7</v>
      </c>
      <c r="AB793" s="73">
        <v>6189.5</v>
      </c>
      <c r="AC793" s="73">
        <v>114188</v>
      </c>
      <c r="AD793" s="73">
        <v>707</v>
      </c>
      <c r="AE793" s="73">
        <v>212</v>
      </c>
      <c r="AF793" s="73">
        <v>40</v>
      </c>
      <c r="AG793" s="73">
        <v>9</v>
      </c>
      <c r="AH793" s="73">
        <v>18</v>
      </c>
      <c r="AI793" s="105">
        <v>115174</v>
      </c>
      <c r="AJ793" s="105">
        <v>986</v>
      </c>
      <c r="AK793" s="105">
        <v>279</v>
      </c>
      <c r="AL793" s="105">
        <v>67</v>
      </c>
      <c r="AM793" s="105">
        <v>27</v>
      </c>
      <c r="AN793" s="105">
        <v>18</v>
      </c>
      <c r="AQ793" s="73">
        <v>228.687</v>
      </c>
      <c r="AT793" s="73">
        <v>4.07258</v>
      </c>
      <c r="AU793" s="73">
        <v>0</v>
      </c>
      <c r="AY793" s="73"/>
      <c r="AZ793" s="7"/>
    </row>
    <row r="794" spans="1:52" ht="16.5">
      <c r="A794" s="64">
        <v>39319</v>
      </c>
      <c r="B794" s="63">
        <f t="shared" si="12"/>
        <v>237</v>
      </c>
      <c r="C794" s="71">
        <v>0.696528</v>
      </c>
      <c r="D794" s="72">
        <v>0.696528</v>
      </c>
      <c r="E794" s="49"/>
      <c r="F794">
        <v>39.6154167</v>
      </c>
      <c r="G794">
        <v>-78.7608636</v>
      </c>
      <c r="H794" s="105">
        <v>19.411</v>
      </c>
      <c r="I794" s="73"/>
      <c r="M794" s="105">
        <v>775.3363499999996</v>
      </c>
      <c r="N794" s="105">
        <v>29.3</v>
      </c>
      <c r="O794" s="105">
        <v>55.1</v>
      </c>
      <c r="P794" s="73">
        <v>71.9536</v>
      </c>
      <c r="R794" s="73"/>
      <c r="S794" s="73"/>
      <c r="T794" s="73"/>
      <c r="U794" s="73"/>
      <c r="V794" s="73"/>
      <c r="W794" s="73"/>
      <c r="X794" s="73"/>
      <c r="Y794" s="73"/>
      <c r="Z794" s="73"/>
      <c r="AA794" s="73"/>
      <c r="AB794" s="73">
        <v>5822.4</v>
      </c>
      <c r="AC794" s="73">
        <v>97743</v>
      </c>
      <c r="AD794" s="73">
        <v>718</v>
      </c>
      <c r="AE794" s="73">
        <v>212</v>
      </c>
      <c r="AF794" s="73">
        <v>22</v>
      </c>
      <c r="AG794" s="73">
        <v>17</v>
      </c>
      <c r="AH794" s="73">
        <v>25</v>
      </c>
      <c r="AI794" s="105">
        <v>98737</v>
      </c>
      <c r="AJ794" s="105">
        <v>994</v>
      </c>
      <c r="AK794" s="105">
        <v>276</v>
      </c>
      <c r="AL794" s="105">
        <v>64</v>
      </c>
      <c r="AM794" s="105">
        <v>42</v>
      </c>
      <c r="AN794" s="105">
        <v>25</v>
      </c>
      <c r="AQ794" s="73">
        <v>231.544</v>
      </c>
      <c r="AT794" s="73">
        <v>4.07125</v>
      </c>
      <c r="AU794" s="73">
        <v>0</v>
      </c>
      <c r="AY794" s="73"/>
      <c r="AZ794" s="7"/>
    </row>
    <row r="795" spans="1:52" ht="16.5">
      <c r="A795" s="64">
        <v>39319</v>
      </c>
      <c r="B795" s="63">
        <f t="shared" si="12"/>
        <v>237</v>
      </c>
      <c r="C795" s="71">
        <v>0.696644</v>
      </c>
      <c r="D795" s="72">
        <v>0.696644</v>
      </c>
      <c r="E795" s="49"/>
      <c r="F795">
        <v>39.6154167</v>
      </c>
      <c r="G795">
        <v>-78.7608636</v>
      </c>
      <c r="H795" s="105">
        <v>19.457</v>
      </c>
      <c r="I795" s="73"/>
      <c r="M795" s="105">
        <v>746.2574499999992</v>
      </c>
      <c r="N795" s="105">
        <v>29.4</v>
      </c>
      <c r="O795" s="105">
        <v>55.7</v>
      </c>
      <c r="P795" s="73">
        <v>71.008</v>
      </c>
      <c r="R795" s="73"/>
      <c r="S795" s="73"/>
      <c r="T795" s="73"/>
      <c r="U795" s="73"/>
      <c r="V795" s="73"/>
      <c r="W795" s="73"/>
      <c r="X795" s="73"/>
      <c r="Y795" s="73"/>
      <c r="Z795" s="73"/>
      <c r="AA795" s="73"/>
      <c r="AB795" s="73">
        <v>8226.2</v>
      </c>
      <c r="AC795" s="73">
        <v>78201</v>
      </c>
      <c r="AD795" s="73">
        <v>673</v>
      </c>
      <c r="AE795" s="73">
        <v>218</v>
      </c>
      <c r="AF795" s="73">
        <v>35</v>
      </c>
      <c r="AG795" s="73">
        <v>12</v>
      </c>
      <c r="AH795" s="73">
        <v>27</v>
      </c>
      <c r="AI795" s="105">
        <v>79166</v>
      </c>
      <c r="AJ795" s="105">
        <v>965</v>
      </c>
      <c r="AK795" s="105">
        <v>292</v>
      </c>
      <c r="AL795" s="105">
        <v>74</v>
      </c>
      <c r="AM795" s="105">
        <v>39</v>
      </c>
      <c r="AN795" s="105">
        <v>27</v>
      </c>
      <c r="AQ795" s="73">
        <v>235.117</v>
      </c>
      <c r="AT795" s="73">
        <v>4.2018</v>
      </c>
      <c r="AU795" s="73">
        <v>0</v>
      </c>
      <c r="AY795" s="73"/>
      <c r="AZ795" s="7"/>
    </row>
    <row r="796" spans="1:52" ht="16.5">
      <c r="A796" s="64">
        <v>39319</v>
      </c>
      <c r="B796" s="63">
        <f t="shared" si="12"/>
        <v>237</v>
      </c>
      <c r="C796" s="71">
        <v>0.696759</v>
      </c>
      <c r="D796" s="72">
        <v>0.696759</v>
      </c>
      <c r="E796" s="49"/>
      <c r="F796">
        <v>39.6154167</v>
      </c>
      <c r="G796">
        <v>-78.7608636</v>
      </c>
      <c r="H796" s="105">
        <v>19.503</v>
      </c>
      <c r="I796" s="73"/>
      <c r="M796" s="105">
        <v>717.1785500000005</v>
      </c>
      <c r="N796" s="105">
        <v>29</v>
      </c>
      <c r="O796" s="105">
        <v>59.9</v>
      </c>
      <c r="P796" s="73">
        <v>70.8504</v>
      </c>
      <c r="R796" s="73">
        <v>0.000178</v>
      </c>
      <c r="S796" s="73">
        <v>0.00012</v>
      </c>
      <c r="T796" s="106">
        <v>6.9E-05</v>
      </c>
      <c r="U796" s="106">
        <v>1.55E-05</v>
      </c>
      <c r="V796" s="106">
        <v>1.22E-05</v>
      </c>
      <c r="W796" s="106">
        <v>9.820000000000001E-06</v>
      </c>
      <c r="X796" s="73">
        <v>917.4</v>
      </c>
      <c r="Y796" s="73">
        <v>305.6</v>
      </c>
      <c r="Z796" s="73">
        <v>300.7</v>
      </c>
      <c r="AA796" s="73">
        <v>60.8</v>
      </c>
      <c r="AB796" s="73">
        <v>11471.2</v>
      </c>
      <c r="AC796" s="73">
        <v>75110</v>
      </c>
      <c r="AD796" s="73">
        <v>677</v>
      </c>
      <c r="AE796" s="73">
        <v>207</v>
      </c>
      <c r="AF796" s="73">
        <v>33</v>
      </c>
      <c r="AG796" s="73">
        <v>18</v>
      </c>
      <c r="AH796" s="73">
        <v>20</v>
      </c>
      <c r="AI796" s="105">
        <v>76065</v>
      </c>
      <c r="AJ796" s="105">
        <v>955</v>
      </c>
      <c r="AK796" s="105">
        <v>278</v>
      </c>
      <c r="AL796" s="105">
        <v>71</v>
      </c>
      <c r="AM796" s="105">
        <v>38</v>
      </c>
      <c r="AN796" s="105">
        <v>20</v>
      </c>
      <c r="AQ796" s="73">
        <v>240.051</v>
      </c>
      <c r="AT796" s="73">
        <v>4.29937</v>
      </c>
      <c r="AU796" s="73">
        <v>0</v>
      </c>
      <c r="AY796" s="73"/>
      <c r="AZ796" s="7"/>
    </row>
    <row r="797" spans="1:52" ht="16.5">
      <c r="A797" s="64">
        <v>39319</v>
      </c>
      <c r="B797" s="63">
        <f t="shared" si="12"/>
        <v>237</v>
      </c>
      <c r="C797" s="71">
        <v>0.696875</v>
      </c>
      <c r="D797" s="72">
        <v>0.696875</v>
      </c>
      <c r="E797" s="49"/>
      <c r="F797">
        <v>39.6154167</v>
      </c>
      <c r="G797">
        <v>-78.7608636</v>
      </c>
      <c r="H797" s="105">
        <v>19.552</v>
      </c>
      <c r="I797" s="73"/>
      <c r="M797" s="105">
        <v>686.2031999999999</v>
      </c>
      <c r="N797" s="105">
        <v>28.8</v>
      </c>
      <c r="O797" s="105">
        <v>63.8</v>
      </c>
      <c r="P797" s="73">
        <v>69.7901</v>
      </c>
      <c r="R797" s="73"/>
      <c r="S797" s="73"/>
      <c r="T797" s="73"/>
      <c r="U797" s="73"/>
      <c r="V797" s="73"/>
      <c r="W797" s="73"/>
      <c r="X797" s="73"/>
      <c r="Y797" s="73"/>
      <c r="Z797" s="73"/>
      <c r="AA797" s="73"/>
      <c r="AB797" s="73">
        <v>11315.3</v>
      </c>
      <c r="AC797" s="73">
        <v>51135</v>
      </c>
      <c r="AD797" s="73">
        <v>608</v>
      </c>
      <c r="AE797" s="73">
        <v>188</v>
      </c>
      <c r="AF797" s="73">
        <v>31</v>
      </c>
      <c r="AG797" s="73">
        <v>6</v>
      </c>
      <c r="AH797" s="73">
        <v>22</v>
      </c>
      <c r="AI797" s="105">
        <v>51990</v>
      </c>
      <c r="AJ797" s="105">
        <v>855</v>
      </c>
      <c r="AK797" s="105">
        <v>247</v>
      </c>
      <c r="AL797" s="105">
        <v>59</v>
      </c>
      <c r="AM797" s="105">
        <v>28</v>
      </c>
      <c r="AN797" s="105">
        <v>22</v>
      </c>
      <c r="AQ797" s="73">
        <v>245.127</v>
      </c>
      <c r="AT797" s="73">
        <v>4.41782</v>
      </c>
      <c r="AU797" s="73">
        <v>0</v>
      </c>
      <c r="AY797" s="73"/>
      <c r="AZ797" s="7"/>
    </row>
    <row r="798" spans="1:52" ht="16.5">
      <c r="A798" s="64">
        <v>39319</v>
      </c>
      <c r="B798" s="63">
        <f t="shared" si="12"/>
        <v>237</v>
      </c>
      <c r="C798" s="71">
        <v>0.696991</v>
      </c>
      <c r="D798" s="72">
        <v>0.696991</v>
      </c>
      <c r="E798" s="49"/>
      <c r="F798">
        <v>39.6154167</v>
      </c>
      <c r="G798">
        <v>-78.7608636</v>
      </c>
      <c r="H798" s="105">
        <v>19.565</v>
      </c>
      <c r="I798" s="73"/>
      <c r="M798" s="105">
        <v>677.9852499999997</v>
      </c>
      <c r="N798" s="105">
        <v>29</v>
      </c>
      <c r="O798" s="105">
        <v>62.8</v>
      </c>
      <c r="P798" s="73">
        <v>69.2887</v>
      </c>
      <c r="R798" s="73"/>
      <c r="S798" s="73"/>
      <c r="T798" s="73"/>
      <c r="U798" s="73"/>
      <c r="V798" s="73"/>
      <c r="W798" s="73"/>
      <c r="X798" s="73"/>
      <c r="Y798" s="73"/>
      <c r="Z798" s="73"/>
      <c r="AA798" s="73"/>
      <c r="AB798" s="73">
        <v>11943.6</v>
      </c>
      <c r="AC798" s="73">
        <v>42367</v>
      </c>
      <c r="AD798" s="73">
        <v>582</v>
      </c>
      <c r="AE798" s="73">
        <v>180</v>
      </c>
      <c r="AF798" s="73">
        <v>30</v>
      </c>
      <c r="AG798" s="73">
        <v>9</v>
      </c>
      <c r="AH798" s="73">
        <v>30</v>
      </c>
      <c r="AI798" s="105">
        <v>43198</v>
      </c>
      <c r="AJ798" s="105">
        <v>831</v>
      </c>
      <c r="AK798" s="105">
        <v>249</v>
      </c>
      <c r="AL798" s="105">
        <v>69</v>
      </c>
      <c r="AM798" s="105">
        <v>39</v>
      </c>
      <c r="AN798" s="105">
        <v>30</v>
      </c>
      <c r="AQ798" s="73">
        <v>240.752</v>
      </c>
      <c r="AT798" s="73">
        <v>4.70331</v>
      </c>
      <c r="AU798" s="73">
        <v>0</v>
      </c>
      <c r="AY798" s="73"/>
      <c r="AZ798" s="7"/>
    </row>
    <row r="799" spans="1:52" ht="16.5">
      <c r="A799" s="64">
        <v>39319</v>
      </c>
      <c r="B799" s="63">
        <f t="shared" si="12"/>
        <v>237</v>
      </c>
      <c r="C799" s="71">
        <v>0.697106</v>
      </c>
      <c r="D799" s="72">
        <v>0.697106</v>
      </c>
      <c r="E799" s="49"/>
      <c r="F799">
        <v>39.6154167</v>
      </c>
      <c r="G799">
        <v>-78.7608636</v>
      </c>
      <c r="H799" s="105">
        <v>19.602</v>
      </c>
      <c r="I799" s="73"/>
      <c r="M799" s="105">
        <v>654.5956999999999</v>
      </c>
      <c r="N799" s="105">
        <v>29.4</v>
      </c>
      <c r="O799" s="105">
        <v>61.4</v>
      </c>
      <c r="P799" s="73">
        <v>67.4977</v>
      </c>
      <c r="R799" s="73">
        <v>0.000178</v>
      </c>
      <c r="S799" s="73">
        <v>0.000122</v>
      </c>
      <c r="T799" s="106">
        <v>7.12E-05</v>
      </c>
      <c r="U799" s="106">
        <v>1.59E-05</v>
      </c>
      <c r="V799" s="106">
        <v>1.16E-05</v>
      </c>
      <c r="W799" s="106">
        <v>1.02E-05</v>
      </c>
      <c r="X799" s="73">
        <v>925.1</v>
      </c>
      <c r="Y799" s="73">
        <v>305.7</v>
      </c>
      <c r="Z799" s="73">
        <v>300.9</v>
      </c>
      <c r="AA799" s="73">
        <v>62.8</v>
      </c>
      <c r="AB799" s="73">
        <v>12866.8</v>
      </c>
      <c r="AC799" s="73">
        <v>7913</v>
      </c>
      <c r="AD799" s="73">
        <v>508</v>
      </c>
      <c r="AE799" s="73">
        <v>153</v>
      </c>
      <c r="AF799" s="73">
        <v>25</v>
      </c>
      <c r="AG799" s="73">
        <v>16</v>
      </c>
      <c r="AH799" s="73">
        <v>26</v>
      </c>
      <c r="AI799" s="105">
        <v>8641</v>
      </c>
      <c r="AJ799" s="105">
        <v>728</v>
      </c>
      <c r="AK799" s="105">
        <v>220</v>
      </c>
      <c r="AL799" s="105">
        <v>67</v>
      </c>
      <c r="AM799" s="105">
        <v>42</v>
      </c>
      <c r="AN799" s="105">
        <v>26</v>
      </c>
      <c r="AQ799" s="73">
        <v>231.294</v>
      </c>
      <c r="AT799" s="73">
        <v>4.84375</v>
      </c>
      <c r="AU799" s="73">
        <v>0</v>
      </c>
      <c r="AY799" s="73"/>
      <c r="AZ799" s="7"/>
    </row>
    <row r="800" spans="1:52" ht="16.5">
      <c r="A800" s="64">
        <v>39319</v>
      </c>
      <c r="B800" s="63">
        <f t="shared" si="12"/>
        <v>237</v>
      </c>
      <c r="C800" s="71">
        <v>0.697222</v>
      </c>
      <c r="D800" s="72">
        <v>0.697222</v>
      </c>
      <c r="E800" s="49"/>
      <c r="F800">
        <v>39.6154167</v>
      </c>
      <c r="G800">
        <v>-78.7608636</v>
      </c>
      <c r="H800" s="105">
        <v>19.639</v>
      </c>
      <c r="I800" s="73"/>
      <c r="M800" s="105">
        <v>631.20615</v>
      </c>
      <c r="N800" s="105">
        <v>29.6</v>
      </c>
      <c r="O800" s="105">
        <v>60</v>
      </c>
      <c r="P800" s="73">
        <v>66.2082</v>
      </c>
      <c r="R800" s="73"/>
      <c r="S800" s="73"/>
      <c r="T800" s="73"/>
      <c r="U800" s="73"/>
      <c r="V800" s="73"/>
      <c r="W800" s="73"/>
      <c r="X800" s="73"/>
      <c r="Y800" s="73"/>
      <c r="Z800" s="73"/>
      <c r="AA800" s="73"/>
      <c r="AB800" s="73">
        <v>11579.8</v>
      </c>
      <c r="AC800" s="73">
        <v>7174</v>
      </c>
      <c r="AD800" s="73">
        <v>442</v>
      </c>
      <c r="AE800" s="73">
        <v>159</v>
      </c>
      <c r="AF800" s="73">
        <v>16</v>
      </c>
      <c r="AG800" s="73">
        <v>10</v>
      </c>
      <c r="AH800" s="73">
        <v>15</v>
      </c>
      <c r="AI800" s="105">
        <v>7816</v>
      </c>
      <c r="AJ800" s="105">
        <v>642</v>
      </c>
      <c r="AK800" s="105">
        <v>200</v>
      </c>
      <c r="AL800" s="105">
        <v>41</v>
      </c>
      <c r="AM800" s="105">
        <v>25</v>
      </c>
      <c r="AN800" s="105">
        <v>15</v>
      </c>
      <c r="AQ800" s="73">
        <v>229.138</v>
      </c>
      <c r="AT800" s="73">
        <v>5.04902</v>
      </c>
      <c r="AU800" s="73">
        <v>0</v>
      </c>
      <c r="AY800" s="73"/>
      <c r="AZ800" s="7"/>
    </row>
    <row r="801" spans="1:52" ht="16.5">
      <c r="A801" s="64">
        <v>39319</v>
      </c>
      <c r="B801" s="63">
        <f t="shared" si="12"/>
        <v>237</v>
      </c>
      <c r="C801" s="71">
        <v>0.697338</v>
      </c>
      <c r="D801" s="72">
        <v>0.697338</v>
      </c>
      <c r="E801" s="49"/>
      <c r="F801">
        <v>39.6154167</v>
      </c>
      <c r="G801">
        <v>-78.7608636</v>
      </c>
      <c r="H801" s="105">
        <v>19.687</v>
      </c>
      <c r="I801" s="73"/>
      <c r="M801" s="105">
        <v>600.8629499999988</v>
      </c>
      <c r="N801" s="105">
        <v>29.7</v>
      </c>
      <c r="O801" s="105">
        <v>60.6</v>
      </c>
      <c r="P801" s="73">
        <v>64.2883</v>
      </c>
      <c r="R801" s="73"/>
      <c r="S801" s="73"/>
      <c r="T801" s="73"/>
      <c r="U801" s="73"/>
      <c r="V801" s="73"/>
      <c r="W801" s="73"/>
      <c r="X801" s="73"/>
      <c r="Y801" s="73"/>
      <c r="Z801" s="73"/>
      <c r="AA801" s="73"/>
      <c r="AB801" s="73">
        <v>10924.9</v>
      </c>
      <c r="AC801" s="73">
        <v>7285</v>
      </c>
      <c r="AD801" s="73">
        <v>512</v>
      </c>
      <c r="AE801" s="73">
        <v>169</v>
      </c>
      <c r="AF801" s="73">
        <v>21</v>
      </c>
      <c r="AG801" s="73">
        <v>6</v>
      </c>
      <c r="AH801" s="73">
        <v>15</v>
      </c>
      <c r="AI801" s="105">
        <v>8008</v>
      </c>
      <c r="AJ801" s="105">
        <v>723</v>
      </c>
      <c r="AK801" s="105">
        <v>211</v>
      </c>
      <c r="AL801" s="105">
        <v>42</v>
      </c>
      <c r="AM801" s="105">
        <v>21</v>
      </c>
      <c r="AN801" s="105">
        <v>15</v>
      </c>
      <c r="AQ801" s="73">
        <v>229.919</v>
      </c>
      <c r="AT801" s="73">
        <v>5.16857</v>
      </c>
      <c r="AU801" s="73">
        <v>0</v>
      </c>
      <c r="AY801" s="73"/>
      <c r="AZ801" s="7"/>
    </row>
    <row r="802" spans="1:52" ht="16.5">
      <c r="A802" s="64">
        <v>39319</v>
      </c>
      <c r="B802" s="63">
        <f t="shared" si="12"/>
        <v>237</v>
      </c>
      <c r="C802" s="71">
        <v>0.697454</v>
      </c>
      <c r="D802" s="72">
        <v>0.697454</v>
      </c>
      <c r="E802" s="49"/>
      <c r="F802">
        <v>39.6154167</v>
      </c>
      <c r="G802">
        <v>-78.7608636</v>
      </c>
      <c r="H802" s="105">
        <v>19.694</v>
      </c>
      <c r="I802" s="73"/>
      <c r="M802" s="105">
        <v>596.4379000000008</v>
      </c>
      <c r="N802" s="105">
        <v>29.6</v>
      </c>
      <c r="O802" s="105">
        <v>60.9</v>
      </c>
      <c r="P802" s="73">
        <v>63.0131</v>
      </c>
      <c r="R802" s="73">
        <v>0.000178</v>
      </c>
      <c r="S802" s="73">
        <v>0.000122</v>
      </c>
      <c r="T802" s="106">
        <v>7.03E-05</v>
      </c>
      <c r="U802" s="106">
        <v>1.6E-05</v>
      </c>
      <c r="V802" s="106">
        <v>1.2E-05</v>
      </c>
      <c r="W802" s="106">
        <v>9.820000000000001E-06</v>
      </c>
      <c r="X802" s="73">
        <v>931.7</v>
      </c>
      <c r="Y802" s="73">
        <v>305.7</v>
      </c>
      <c r="Z802" s="73">
        <v>301.1</v>
      </c>
      <c r="AA802" s="73">
        <v>65.3</v>
      </c>
      <c r="AB802" s="73">
        <v>9180.3</v>
      </c>
      <c r="AC802" s="73">
        <v>7211</v>
      </c>
      <c r="AD802" s="73">
        <v>459</v>
      </c>
      <c r="AE802" s="73">
        <v>148</v>
      </c>
      <c r="AF802" s="73">
        <v>15</v>
      </c>
      <c r="AG802" s="73">
        <v>3</v>
      </c>
      <c r="AH802" s="73">
        <v>11</v>
      </c>
      <c r="AI802" s="105">
        <v>7847</v>
      </c>
      <c r="AJ802" s="105">
        <v>636</v>
      </c>
      <c r="AK802" s="105">
        <v>177</v>
      </c>
      <c r="AL802" s="105">
        <v>29</v>
      </c>
      <c r="AM802" s="105">
        <v>14</v>
      </c>
      <c r="AN802" s="105">
        <v>11</v>
      </c>
      <c r="AQ802" s="73">
        <v>230.628</v>
      </c>
      <c r="AT802" s="73">
        <v>5.18922</v>
      </c>
      <c r="AU802" s="73">
        <v>0</v>
      </c>
      <c r="AY802" s="73"/>
      <c r="AZ802" s="7"/>
    </row>
    <row r="803" spans="1:52" ht="16.5">
      <c r="A803" s="64">
        <v>39319</v>
      </c>
      <c r="B803" s="63">
        <f t="shared" si="12"/>
        <v>237</v>
      </c>
      <c r="C803" s="71">
        <v>0.697569</v>
      </c>
      <c r="D803" s="72">
        <v>0.697569</v>
      </c>
      <c r="E803" s="49"/>
      <c r="F803">
        <v>39.6154167</v>
      </c>
      <c r="G803">
        <v>-78.7608636</v>
      </c>
      <c r="H803" s="105">
        <v>19.692</v>
      </c>
      <c r="I803" s="73"/>
      <c r="M803" s="105">
        <v>597.7021999999997</v>
      </c>
      <c r="N803" s="105">
        <v>29.3</v>
      </c>
      <c r="O803" s="105">
        <v>61.7</v>
      </c>
      <c r="P803" s="73">
        <v>61.0216</v>
      </c>
      <c r="R803" s="73"/>
      <c r="S803" s="73"/>
      <c r="T803" s="73"/>
      <c r="U803" s="73"/>
      <c r="V803" s="73"/>
      <c r="W803" s="73"/>
      <c r="X803" s="73"/>
      <c r="Y803" s="73"/>
      <c r="Z803" s="73"/>
      <c r="AA803" s="73"/>
      <c r="AB803" s="73">
        <v>10671.9</v>
      </c>
      <c r="AC803" s="73">
        <v>7396</v>
      </c>
      <c r="AD803" s="73">
        <v>465</v>
      </c>
      <c r="AE803" s="73">
        <v>172</v>
      </c>
      <c r="AF803" s="73">
        <v>21</v>
      </c>
      <c r="AG803" s="73">
        <v>8</v>
      </c>
      <c r="AH803" s="73">
        <v>29</v>
      </c>
      <c r="AI803" s="105">
        <v>8091</v>
      </c>
      <c r="AJ803" s="105">
        <v>695</v>
      </c>
      <c r="AK803" s="105">
        <v>230</v>
      </c>
      <c r="AL803" s="105">
        <v>58</v>
      </c>
      <c r="AM803" s="105">
        <v>37</v>
      </c>
      <c r="AN803" s="105">
        <v>29</v>
      </c>
      <c r="AQ803" s="73">
        <v>234.344</v>
      </c>
      <c r="AT803" s="73">
        <v>5.26591</v>
      </c>
      <c r="AU803" s="73">
        <v>0</v>
      </c>
      <c r="AY803" s="73"/>
      <c r="AZ803" s="7"/>
    </row>
    <row r="804" spans="1:52" ht="16.5">
      <c r="A804" s="64">
        <v>39319</v>
      </c>
      <c r="B804" s="63">
        <f t="shared" si="12"/>
        <v>237</v>
      </c>
      <c r="C804" s="71">
        <v>0.697685</v>
      </c>
      <c r="D804" s="72">
        <v>0.697685</v>
      </c>
      <c r="E804" s="49"/>
      <c r="F804">
        <v>39.6154167</v>
      </c>
      <c r="G804">
        <v>-78.7608636</v>
      </c>
      <c r="H804" s="105">
        <v>19.709</v>
      </c>
      <c r="I804" s="73"/>
      <c r="M804" s="105">
        <v>586.9556499999999</v>
      </c>
      <c r="N804" s="105">
        <v>29.4</v>
      </c>
      <c r="O804" s="105">
        <v>62.1</v>
      </c>
      <c r="P804" s="73">
        <v>60.033</v>
      </c>
      <c r="R804" s="73"/>
      <c r="S804" s="73"/>
      <c r="T804" s="73"/>
      <c r="U804" s="73"/>
      <c r="V804" s="73"/>
      <c r="W804" s="73"/>
      <c r="X804" s="73"/>
      <c r="Y804" s="73"/>
      <c r="Z804" s="73"/>
      <c r="AA804" s="73"/>
      <c r="AB804" s="73">
        <v>9736.7</v>
      </c>
      <c r="AC804" s="73">
        <v>7375</v>
      </c>
      <c r="AD804" s="73">
        <v>538</v>
      </c>
      <c r="AE804" s="73">
        <v>173</v>
      </c>
      <c r="AF804" s="73">
        <v>31</v>
      </c>
      <c r="AG804" s="73">
        <v>3</v>
      </c>
      <c r="AH804" s="73">
        <v>20</v>
      </c>
      <c r="AI804" s="105">
        <v>8140</v>
      </c>
      <c r="AJ804" s="105">
        <v>765</v>
      </c>
      <c r="AK804" s="105">
        <v>227</v>
      </c>
      <c r="AL804" s="105">
        <v>54</v>
      </c>
      <c r="AM804" s="105">
        <v>23</v>
      </c>
      <c r="AN804" s="105">
        <v>20</v>
      </c>
      <c r="AQ804" s="73">
        <v>246.008</v>
      </c>
      <c r="AT804" s="73">
        <v>5.21623</v>
      </c>
      <c r="AU804" s="73">
        <v>0</v>
      </c>
      <c r="AY804" s="73"/>
      <c r="AZ804" s="7"/>
    </row>
    <row r="805" spans="1:52" ht="16.5">
      <c r="A805" s="64">
        <v>39319</v>
      </c>
      <c r="B805" s="63">
        <f t="shared" si="12"/>
        <v>237</v>
      </c>
      <c r="C805" s="71">
        <v>0.697801</v>
      </c>
      <c r="D805" s="72">
        <v>0.697801</v>
      </c>
      <c r="E805" s="49"/>
      <c r="F805">
        <v>39.6154167</v>
      </c>
      <c r="G805">
        <v>-78.7608636</v>
      </c>
      <c r="H805" s="105">
        <v>19.728</v>
      </c>
      <c r="I805" s="73"/>
      <c r="M805" s="105">
        <v>574.9447999999993</v>
      </c>
      <c r="N805" s="105">
        <v>29.3</v>
      </c>
      <c r="O805" s="105">
        <v>63</v>
      </c>
      <c r="P805" s="73">
        <v>58.9584</v>
      </c>
      <c r="R805" s="73">
        <v>0.000174</v>
      </c>
      <c r="S805" s="73">
        <v>0.00012</v>
      </c>
      <c r="T805" s="106">
        <v>6.98E-05</v>
      </c>
      <c r="U805" s="106">
        <v>1.46E-05</v>
      </c>
      <c r="V805" s="106">
        <v>1.13E-05</v>
      </c>
      <c r="W805" s="106">
        <v>9.26E-06</v>
      </c>
      <c r="X805" s="73">
        <v>934.3</v>
      </c>
      <c r="Y805" s="73">
        <v>305.8</v>
      </c>
      <c r="Z805" s="73">
        <v>301.3</v>
      </c>
      <c r="AA805" s="73">
        <v>66.3</v>
      </c>
      <c r="AB805" s="73">
        <v>9029.8</v>
      </c>
      <c r="AC805" s="73">
        <v>7363</v>
      </c>
      <c r="AD805" s="73">
        <v>467</v>
      </c>
      <c r="AE805" s="73">
        <v>223</v>
      </c>
      <c r="AF805" s="73">
        <v>36</v>
      </c>
      <c r="AG805" s="73">
        <v>13</v>
      </c>
      <c r="AH805" s="73">
        <v>22</v>
      </c>
      <c r="AI805" s="105">
        <v>8124</v>
      </c>
      <c r="AJ805" s="105">
        <v>761</v>
      </c>
      <c r="AK805" s="105">
        <v>294</v>
      </c>
      <c r="AL805" s="105">
        <v>71</v>
      </c>
      <c r="AM805" s="105">
        <v>35</v>
      </c>
      <c r="AN805" s="105">
        <v>22</v>
      </c>
      <c r="AQ805" s="73">
        <v>252.588</v>
      </c>
      <c r="AT805" s="73">
        <v>5.02808</v>
      </c>
      <c r="AU805" s="73">
        <v>0</v>
      </c>
      <c r="AY805" s="73"/>
      <c r="AZ805" s="7"/>
    </row>
    <row r="806" spans="1:52" ht="16.5">
      <c r="A806" s="64">
        <v>39319</v>
      </c>
      <c r="B806" s="63">
        <f t="shared" si="12"/>
        <v>237</v>
      </c>
      <c r="C806" s="71">
        <v>0.697917</v>
      </c>
      <c r="D806" s="72">
        <v>0.697917</v>
      </c>
      <c r="E806" s="49"/>
      <c r="F806">
        <v>39.6154167</v>
      </c>
      <c r="G806">
        <v>-78.7608636</v>
      </c>
      <c r="H806" s="105">
        <v>19.744</v>
      </c>
      <c r="I806" s="73"/>
      <c r="M806" s="105">
        <v>564.8304000000007</v>
      </c>
      <c r="N806" s="105">
        <v>29.5</v>
      </c>
      <c r="O806" s="105">
        <v>63.3</v>
      </c>
      <c r="P806" s="73">
        <v>59.4742</v>
      </c>
      <c r="R806" s="73"/>
      <c r="S806" s="73"/>
      <c r="T806" s="73"/>
      <c r="U806" s="73"/>
      <c r="V806" s="73"/>
      <c r="W806" s="73"/>
      <c r="X806" s="73"/>
      <c r="Y806" s="73"/>
      <c r="Z806" s="73"/>
      <c r="AA806" s="73"/>
      <c r="AB806" s="73">
        <v>9982.5</v>
      </c>
      <c r="AC806" s="73">
        <v>7367</v>
      </c>
      <c r="AD806" s="73">
        <v>510</v>
      </c>
      <c r="AE806" s="73">
        <v>157</v>
      </c>
      <c r="AF806" s="73">
        <v>26</v>
      </c>
      <c r="AG806" s="73">
        <v>12</v>
      </c>
      <c r="AH806" s="73">
        <v>23</v>
      </c>
      <c r="AI806" s="105">
        <v>8095</v>
      </c>
      <c r="AJ806" s="105">
        <v>728</v>
      </c>
      <c r="AK806" s="105">
        <v>218</v>
      </c>
      <c r="AL806" s="105">
        <v>61</v>
      </c>
      <c r="AM806" s="105">
        <v>35</v>
      </c>
      <c r="AN806" s="105">
        <v>23</v>
      </c>
      <c r="AQ806" s="73">
        <v>256.233</v>
      </c>
      <c r="AT806" s="73">
        <v>5.01686</v>
      </c>
      <c r="AU806" s="73">
        <v>0</v>
      </c>
      <c r="AY806" s="73"/>
      <c r="AZ806" s="7"/>
    </row>
    <row r="807" spans="1:52" ht="16.5">
      <c r="A807" s="64">
        <v>39319</v>
      </c>
      <c r="B807" s="63">
        <f t="shared" si="12"/>
        <v>237</v>
      </c>
      <c r="C807" s="71">
        <v>0.698032</v>
      </c>
      <c r="D807" s="72">
        <v>0.698032</v>
      </c>
      <c r="E807" s="49"/>
      <c r="F807">
        <v>39.6154167</v>
      </c>
      <c r="G807">
        <v>-78.7608636</v>
      </c>
      <c r="H807" s="105">
        <v>19.762</v>
      </c>
      <c r="I807" s="73"/>
      <c r="M807" s="105">
        <v>553.4516999999996</v>
      </c>
      <c r="N807" s="105">
        <v>29.5</v>
      </c>
      <c r="O807" s="105">
        <v>63.4</v>
      </c>
      <c r="P807" s="73">
        <v>59.0301</v>
      </c>
      <c r="R807" s="73"/>
      <c r="S807" s="73"/>
      <c r="T807" s="73"/>
      <c r="U807" s="73"/>
      <c r="V807" s="73"/>
      <c r="W807" s="73"/>
      <c r="X807" s="73"/>
      <c r="Y807" s="73"/>
      <c r="Z807" s="73"/>
      <c r="AA807" s="73"/>
      <c r="AB807" s="73">
        <v>9729.5</v>
      </c>
      <c r="AC807" s="73">
        <v>8703</v>
      </c>
      <c r="AD807" s="73">
        <v>462</v>
      </c>
      <c r="AE807" s="73">
        <v>162</v>
      </c>
      <c r="AF807" s="73">
        <v>20</v>
      </c>
      <c r="AG807" s="73">
        <v>6</v>
      </c>
      <c r="AH807" s="73">
        <v>29</v>
      </c>
      <c r="AI807" s="105">
        <v>9382</v>
      </c>
      <c r="AJ807" s="105">
        <v>679</v>
      </c>
      <c r="AK807" s="105">
        <v>217</v>
      </c>
      <c r="AL807" s="105">
        <v>55</v>
      </c>
      <c r="AM807" s="105">
        <v>35</v>
      </c>
      <c r="AN807" s="105">
        <v>29</v>
      </c>
      <c r="AQ807" s="73">
        <v>252.574</v>
      </c>
      <c r="AT807" s="73">
        <v>4.9507</v>
      </c>
      <c r="AU807" s="73">
        <v>0</v>
      </c>
      <c r="AY807" s="73"/>
      <c r="AZ807" s="7"/>
    </row>
    <row r="808" spans="1:52" ht="16.5">
      <c r="A808" s="64">
        <v>39319</v>
      </c>
      <c r="B808" s="63">
        <f t="shared" si="12"/>
        <v>237</v>
      </c>
      <c r="C808" s="71">
        <v>0.698148</v>
      </c>
      <c r="D808" s="72">
        <v>0.698148</v>
      </c>
      <c r="E808" s="49"/>
      <c r="F808">
        <v>39.6154167</v>
      </c>
      <c r="G808">
        <v>-78.7608636</v>
      </c>
      <c r="H808" s="105">
        <v>19.763</v>
      </c>
      <c r="I808" s="73"/>
      <c r="M808" s="105">
        <v>552.8195500000002</v>
      </c>
      <c r="N808" s="105">
        <v>29.6</v>
      </c>
      <c r="O808" s="105">
        <v>62.8</v>
      </c>
      <c r="P808" s="73">
        <v>58.9727</v>
      </c>
      <c r="R808" s="73">
        <v>0.000173</v>
      </c>
      <c r="S808" s="73">
        <v>0.000119</v>
      </c>
      <c r="T808" s="106">
        <v>6.93E-05</v>
      </c>
      <c r="U808" s="106">
        <v>1.49E-05</v>
      </c>
      <c r="V808" s="106">
        <v>1.18E-05</v>
      </c>
      <c r="W808" s="106">
        <v>9.97E-06</v>
      </c>
      <c r="X808" s="73">
        <v>937.3</v>
      </c>
      <c r="Y808" s="73">
        <v>305.9</v>
      </c>
      <c r="Z808" s="73">
        <v>301.5</v>
      </c>
      <c r="AA808" s="73">
        <v>66.9</v>
      </c>
      <c r="AB808" s="73">
        <v>10516.3</v>
      </c>
      <c r="AC808" s="73">
        <v>9137</v>
      </c>
      <c r="AD808" s="73">
        <v>485</v>
      </c>
      <c r="AE808" s="73">
        <v>193</v>
      </c>
      <c r="AF808" s="73">
        <v>31</v>
      </c>
      <c r="AG808" s="73">
        <v>15</v>
      </c>
      <c r="AH808" s="73">
        <v>21</v>
      </c>
      <c r="AI808" s="105">
        <v>9882</v>
      </c>
      <c r="AJ808" s="105">
        <v>745</v>
      </c>
      <c r="AK808" s="105">
        <v>260</v>
      </c>
      <c r="AL808" s="105">
        <v>67</v>
      </c>
      <c r="AM808" s="105">
        <v>36</v>
      </c>
      <c r="AN808" s="105">
        <v>21</v>
      </c>
      <c r="AQ808" s="73">
        <v>250.418</v>
      </c>
      <c r="AT808" s="73">
        <v>4.89442</v>
      </c>
      <c r="AU808" s="73">
        <v>0</v>
      </c>
      <c r="AY808" s="73"/>
      <c r="AZ808" s="7"/>
    </row>
    <row r="809" spans="1:52" ht="16.5">
      <c r="A809" s="64">
        <v>39319</v>
      </c>
      <c r="B809" s="63">
        <f t="shared" si="12"/>
        <v>237</v>
      </c>
      <c r="C809" s="71">
        <v>0.698264</v>
      </c>
      <c r="D809" s="72">
        <v>0.698264</v>
      </c>
      <c r="E809" s="49"/>
      <c r="F809">
        <v>39.6154167</v>
      </c>
      <c r="G809">
        <v>-78.7608636</v>
      </c>
      <c r="H809" s="105">
        <v>19.767</v>
      </c>
      <c r="I809" s="73"/>
      <c r="M809" s="105">
        <v>550.2909500000005</v>
      </c>
      <c r="N809" s="105">
        <v>29.3</v>
      </c>
      <c r="O809" s="105">
        <v>64.7</v>
      </c>
      <c r="P809" s="73">
        <v>58.3423</v>
      </c>
      <c r="R809" s="73"/>
      <c r="S809" s="73"/>
      <c r="T809" s="73"/>
      <c r="U809" s="73"/>
      <c r="V809" s="73"/>
      <c r="W809" s="73"/>
      <c r="X809" s="73"/>
      <c r="Y809" s="73"/>
      <c r="Z809" s="73"/>
      <c r="AA809" s="73"/>
      <c r="AB809" s="73">
        <v>10191.1</v>
      </c>
      <c r="AC809" s="73">
        <v>7088</v>
      </c>
      <c r="AD809" s="73">
        <v>490</v>
      </c>
      <c r="AE809" s="73">
        <v>188</v>
      </c>
      <c r="AF809" s="73">
        <v>38</v>
      </c>
      <c r="AG809" s="73">
        <v>6</v>
      </c>
      <c r="AH809" s="73">
        <v>21</v>
      </c>
      <c r="AI809" s="105">
        <v>7831</v>
      </c>
      <c r="AJ809" s="105">
        <v>743</v>
      </c>
      <c r="AK809" s="105">
        <v>253</v>
      </c>
      <c r="AL809" s="105">
        <v>65</v>
      </c>
      <c r="AM809" s="105">
        <v>27</v>
      </c>
      <c r="AN809" s="105">
        <v>21</v>
      </c>
      <c r="AQ809" s="73">
        <v>249.767</v>
      </c>
      <c r="AT809" s="73">
        <v>4.79419</v>
      </c>
      <c r="AU809" s="73">
        <v>0</v>
      </c>
      <c r="AY809" s="73"/>
      <c r="AZ809" s="7"/>
    </row>
    <row r="810" spans="1:52" ht="16.5">
      <c r="A810" s="64">
        <v>39319</v>
      </c>
      <c r="B810" s="63">
        <f t="shared" si="12"/>
        <v>237</v>
      </c>
      <c r="C810" s="71">
        <v>0.69838</v>
      </c>
      <c r="D810" s="72">
        <v>0.69838</v>
      </c>
      <c r="E810" s="49"/>
      <c r="F810">
        <v>39.6154167</v>
      </c>
      <c r="G810">
        <v>-78.7608636</v>
      </c>
      <c r="H810" s="105">
        <v>19.818</v>
      </c>
      <c r="I810" s="73"/>
      <c r="M810" s="105">
        <v>518.0512999999992</v>
      </c>
      <c r="N810" s="105">
        <v>29.7</v>
      </c>
      <c r="O810" s="105">
        <v>65</v>
      </c>
      <c r="P810" s="73">
        <v>58.3996</v>
      </c>
      <c r="R810" s="73"/>
      <c r="S810" s="73"/>
      <c r="T810" s="73"/>
      <c r="U810" s="73"/>
      <c r="V810" s="73"/>
      <c r="W810" s="73"/>
      <c r="X810" s="73"/>
      <c r="Y810" s="73"/>
      <c r="Z810" s="73"/>
      <c r="AA810" s="73"/>
      <c r="AB810" s="73">
        <v>9408</v>
      </c>
      <c r="AC810" s="73">
        <v>6993</v>
      </c>
      <c r="AD810" s="73">
        <v>493</v>
      </c>
      <c r="AE810" s="73">
        <v>203</v>
      </c>
      <c r="AF810" s="73">
        <v>23</v>
      </c>
      <c r="AG810" s="73">
        <v>9</v>
      </c>
      <c r="AH810" s="73">
        <v>20</v>
      </c>
      <c r="AI810" s="105">
        <v>7741</v>
      </c>
      <c r="AJ810" s="105">
        <v>748</v>
      </c>
      <c r="AK810" s="105">
        <v>255</v>
      </c>
      <c r="AL810" s="105">
        <v>52</v>
      </c>
      <c r="AM810" s="105">
        <v>29</v>
      </c>
      <c r="AN810" s="105">
        <v>20</v>
      </c>
      <c r="AQ810" s="73">
        <v>247.612</v>
      </c>
      <c r="AT810" s="73">
        <v>4.539</v>
      </c>
      <c r="AU810" s="73">
        <v>0</v>
      </c>
      <c r="AY810" s="73"/>
      <c r="AZ810" s="7"/>
    </row>
    <row r="811" spans="1:52" ht="16.5">
      <c r="A811" s="64">
        <v>39319</v>
      </c>
      <c r="B811" s="63">
        <f t="shared" si="12"/>
        <v>237</v>
      </c>
      <c r="C811" s="71">
        <v>0.698495</v>
      </c>
      <c r="D811" s="72">
        <v>0.698495</v>
      </c>
      <c r="E811" s="49"/>
      <c r="F811">
        <v>39.6154167</v>
      </c>
      <c r="G811">
        <v>-78.7608636</v>
      </c>
      <c r="H811" s="105">
        <v>19.838</v>
      </c>
      <c r="I811" s="73"/>
      <c r="M811" s="105">
        <v>505.40829999999914</v>
      </c>
      <c r="N811" s="105">
        <v>29.8</v>
      </c>
      <c r="O811" s="105">
        <v>65.3</v>
      </c>
      <c r="P811" s="73">
        <v>57.8122</v>
      </c>
      <c r="R811" s="73">
        <v>0.000173</v>
      </c>
      <c r="S811" s="73">
        <v>0.000118</v>
      </c>
      <c r="T811" s="106">
        <v>7.01E-05</v>
      </c>
      <c r="U811" s="106">
        <v>1.52E-05</v>
      </c>
      <c r="V811" s="106">
        <v>1.16E-05</v>
      </c>
      <c r="W811" s="106">
        <v>9.71E-06</v>
      </c>
      <c r="X811" s="73">
        <v>940.2</v>
      </c>
      <c r="Y811" s="73">
        <v>306</v>
      </c>
      <c r="Z811" s="73">
        <v>301.7</v>
      </c>
      <c r="AA811" s="73">
        <v>67.4</v>
      </c>
      <c r="AB811" s="73">
        <v>8528.2</v>
      </c>
      <c r="AC811" s="73">
        <v>8365</v>
      </c>
      <c r="AD811" s="73">
        <v>481</v>
      </c>
      <c r="AE811" s="73">
        <v>141</v>
      </c>
      <c r="AF811" s="73">
        <v>25</v>
      </c>
      <c r="AG811" s="73">
        <v>19</v>
      </c>
      <c r="AH811" s="73">
        <v>33</v>
      </c>
      <c r="AI811" s="105">
        <v>9064</v>
      </c>
      <c r="AJ811" s="105">
        <v>699</v>
      </c>
      <c r="AK811" s="105">
        <v>218</v>
      </c>
      <c r="AL811" s="105">
        <v>77</v>
      </c>
      <c r="AM811" s="105">
        <v>52</v>
      </c>
      <c r="AN811" s="105">
        <v>33</v>
      </c>
      <c r="AQ811" s="73">
        <v>239.585</v>
      </c>
      <c r="AT811" s="73">
        <v>4.42229</v>
      </c>
      <c r="AU811" s="73">
        <v>0</v>
      </c>
      <c r="AY811" s="73"/>
      <c r="AZ811" s="7"/>
    </row>
    <row r="812" spans="1:52" ht="16.5">
      <c r="A812" s="64">
        <v>39319</v>
      </c>
      <c r="B812" s="63">
        <f t="shared" si="12"/>
        <v>237</v>
      </c>
      <c r="C812" s="71">
        <v>0.698611</v>
      </c>
      <c r="D812" s="72">
        <v>0.698611</v>
      </c>
      <c r="E812" s="49"/>
      <c r="F812">
        <v>39.6154167</v>
      </c>
      <c r="G812">
        <v>-78.7608636</v>
      </c>
      <c r="H812" s="105">
        <v>19.852</v>
      </c>
      <c r="I812" s="73"/>
      <c r="M812" s="105">
        <v>496.5581999999995</v>
      </c>
      <c r="N812" s="105">
        <v>30.1</v>
      </c>
      <c r="O812" s="105">
        <v>63.1</v>
      </c>
      <c r="P812" s="73">
        <v>57.5256</v>
      </c>
      <c r="R812" s="73"/>
      <c r="S812" s="73"/>
      <c r="T812" s="73"/>
      <c r="U812" s="73"/>
      <c r="V812" s="73"/>
      <c r="W812" s="73"/>
      <c r="X812" s="73"/>
      <c r="Y812" s="73"/>
      <c r="Z812" s="73"/>
      <c r="AA812" s="73"/>
      <c r="AB812" s="73">
        <v>8451.4</v>
      </c>
      <c r="AC812" s="73">
        <v>17765</v>
      </c>
      <c r="AD812" s="73">
        <v>526</v>
      </c>
      <c r="AE812" s="73">
        <v>193</v>
      </c>
      <c r="AF812" s="73">
        <v>27</v>
      </c>
      <c r="AG812" s="73">
        <v>21</v>
      </c>
      <c r="AH812" s="73">
        <v>29</v>
      </c>
      <c r="AI812" s="105">
        <v>18561</v>
      </c>
      <c r="AJ812" s="105">
        <v>796</v>
      </c>
      <c r="AK812" s="105">
        <v>270</v>
      </c>
      <c r="AL812" s="105">
        <v>77</v>
      </c>
      <c r="AM812" s="105">
        <v>50</v>
      </c>
      <c r="AN812" s="105">
        <v>29</v>
      </c>
      <c r="AQ812" s="73">
        <v>233.778</v>
      </c>
      <c r="AT812" s="73">
        <v>4.28799</v>
      </c>
      <c r="AU812" s="73">
        <v>0</v>
      </c>
      <c r="AY812" s="73"/>
      <c r="AZ812" s="7"/>
    </row>
    <row r="813" spans="1:52" ht="16.5">
      <c r="A813" s="64">
        <v>39319</v>
      </c>
      <c r="B813" s="63">
        <f t="shared" si="12"/>
        <v>237</v>
      </c>
      <c r="C813" s="71">
        <v>0.698727</v>
      </c>
      <c r="D813" s="72">
        <v>0.698727</v>
      </c>
      <c r="E813" s="49"/>
      <c r="F813">
        <v>39.6154167</v>
      </c>
      <c r="G813">
        <v>-78.7608636</v>
      </c>
      <c r="H813" s="105">
        <v>19.88</v>
      </c>
      <c r="I813" s="73"/>
      <c r="M813" s="105">
        <v>478.8580000000002</v>
      </c>
      <c r="N813" s="105">
        <v>30.3</v>
      </c>
      <c r="O813" s="105">
        <v>62.1</v>
      </c>
      <c r="P813" s="73">
        <v>56.8952</v>
      </c>
      <c r="R813" s="73"/>
      <c r="S813" s="73"/>
      <c r="T813" s="73"/>
      <c r="U813" s="73"/>
      <c r="V813" s="73"/>
      <c r="W813" s="73"/>
      <c r="X813" s="73"/>
      <c r="Y813" s="73"/>
      <c r="Z813" s="73"/>
      <c r="AA813" s="73"/>
      <c r="AB813" s="73">
        <v>7737.3</v>
      </c>
      <c r="AC813" s="73">
        <v>24347</v>
      </c>
      <c r="AD813" s="73">
        <v>558</v>
      </c>
      <c r="AE813" s="73">
        <v>212</v>
      </c>
      <c r="AF813" s="73">
        <v>40</v>
      </c>
      <c r="AG813" s="73">
        <v>11</v>
      </c>
      <c r="AH813" s="73">
        <v>13</v>
      </c>
      <c r="AI813" s="105">
        <v>25181</v>
      </c>
      <c r="AJ813" s="105">
        <v>834</v>
      </c>
      <c r="AK813" s="105">
        <v>276</v>
      </c>
      <c r="AL813" s="105">
        <v>64</v>
      </c>
      <c r="AM813" s="105">
        <v>24</v>
      </c>
      <c r="AN813" s="105">
        <v>13</v>
      </c>
      <c r="AQ813" s="73">
        <v>230.191</v>
      </c>
      <c r="AT813" s="73">
        <v>4.15479</v>
      </c>
      <c r="AU813" s="73">
        <v>0</v>
      </c>
      <c r="AY813" s="73"/>
      <c r="AZ813" s="7"/>
    </row>
    <row r="814" spans="1:52" ht="16.5">
      <c r="A814" s="64">
        <v>39319</v>
      </c>
      <c r="B814" s="63">
        <f t="shared" si="12"/>
        <v>237</v>
      </c>
      <c r="C814" s="71">
        <v>0.698843</v>
      </c>
      <c r="D814" s="72">
        <v>0.698843</v>
      </c>
      <c r="E814" s="49"/>
      <c r="F814">
        <v>39.6154167</v>
      </c>
      <c r="G814">
        <v>-78.7608636</v>
      </c>
      <c r="H814" s="105">
        <v>19.887</v>
      </c>
      <c r="I814" s="73"/>
      <c r="M814" s="105">
        <v>474.43295000000035</v>
      </c>
      <c r="N814" s="105">
        <v>30.4</v>
      </c>
      <c r="O814" s="105">
        <v>59.6</v>
      </c>
      <c r="P814" s="73">
        <v>56.6946</v>
      </c>
      <c r="R814" s="73">
        <v>0.000169</v>
      </c>
      <c r="S814" s="73">
        <v>0.000117</v>
      </c>
      <c r="T814" s="106">
        <v>7.05E-05</v>
      </c>
      <c r="U814" s="106">
        <v>1.52E-05</v>
      </c>
      <c r="V814" s="106">
        <v>1.16E-05</v>
      </c>
      <c r="W814" s="106">
        <v>1.03E-05</v>
      </c>
      <c r="X814" s="73">
        <v>944.6</v>
      </c>
      <c r="Y814" s="73">
        <v>306.1</v>
      </c>
      <c r="Z814" s="73">
        <v>301.9</v>
      </c>
      <c r="AA814" s="73">
        <v>68.3</v>
      </c>
      <c r="AB814" s="73">
        <v>7889.6</v>
      </c>
      <c r="AC814" s="73">
        <v>25608</v>
      </c>
      <c r="AD814" s="73">
        <v>627</v>
      </c>
      <c r="AE814" s="73">
        <v>208</v>
      </c>
      <c r="AF814" s="73">
        <v>32</v>
      </c>
      <c r="AG814" s="73">
        <v>16</v>
      </c>
      <c r="AH814" s="73">
        <v>17</v>
      </c>
      <c r="AI814" s="105">
        <v>26508</v>
      </c>
      <c r="AJ814" s="105">
        <v>900</v>
      </c>
      <c r="AK814" s="105">
        <v>273</v>
      </c>
      <c r="AL814" s="105">
        <v>65</v>
      </c>
      <c r="AM814" s="105">
        <v>33</v>
      </c>
      <c r="AN814" s="105">
        <v>17</v>
      </c>
      <c r="AQ814" s="73">
        <v>234.551</v>
      </c>
      <c r="AT814" s="73">
        <v>4.09851</v>
      </c>
      <c r="AU814" s="73">
        <v>0</v>
      </c>
      <c r="AY814" s="73"/>
      <c r="AZ814" s="7"/>
    </row>
    <row r="815" spans="1:52" ht="16.5">
      <c r="A815" s="64">
        <v>39319</v>
      </c>
      <c r="B815" s="63">
        <f t="shared" si="12"/>
        <v>237</v>
      </c>
      <c r="C815" s="71">
        <v>0.698958</v>
      </c>
      <c r="D815" s="72">
        <v>0.698958</v>
      </c>
      <c r="E815" s="49"/>
      <c r="F815">
        <v>39.6154167</v>
      </c>
      <c r="G815">
        <v>-78.7608636</v>
      </c>
      <c r="H815" s="105">
        <v>19.896</v>
      </c>
      <c r="I815" s="73"/>
      <c r="M815" s="105">
        <v>468.7435999999998</v>
      </c>
      <c r="N815" s="105">
        <v>30.5</v>
      </c>
      <c r="O815" s="105">
        <v>60.1</v>
      </c>
      <c r="P815" s="73">
        <v>55.6917</v>
      </c>
      <c r="R815" s="73"/>
      <c r="S815" s="73"/>
      <c r="T815" s="73"/>
      <c r="U815" s="73"/>
      <c r="V815" s="73"/>
      <c r="W815" s="73"/>
      <c r="X815" s="73"/>
      <c r="Y815" s="73"/>
      <c r="Z815" s="73"/>
      <c r="AA815" s="73"/>
      <c r="AB815" s="73">
        <v>7525.8</v>
      </c>
      <c r="AC815" s="73">
        <v>27784</v>
      </c>
      <c r="AD815" s="73">
        <v>551</v>
      </c>
      <c r="AE815" s="73">
        <v>216</v>
      </c>
      <c r="AF815" s="73">
        <v>31</v>
      </c>
      <c r="AG815" s="73">
        <v>11</v>
      </c>
      <c r="AH815" s="73">
        <v>20</v>
      </c>
      <c r="AI815" s="105">
        <v>28613</v>
      </c>
      <c r="AJ815" s="105">
        <v>829</v>
      </c>
      <c r="AK815" s="105">
        <v>278</v>
      </c>
      <c r="AL815" s="105">
        <v>62</v>
      </c>
      <c r="AM815" s="105">
        <v>31</v>
      </c>
      <c r="AN815" s="105">
        <v>20</v>
      </c>
      <c r="AQ815" s="73">
        <v>240.201</v>
      </c>
      <c r="AT815" s="73">
        <v>4.48071</v>
      </c>
      <c r="AU815" s="73">
        <v>0</v>
      </c>
      <c r="AY815" s="73"/>
      <c r="AZ815" s="7"/>
    </row>
    <row r="816" spans="1:52" ht="16.5">
      <c r="A816" s="64">
        <v>39319</v>
      </c>
      <c r="B816" s="63">
        <f t="shared" si="12"/>
        <v>237</v>
      </c>
      <c r="C816" s="71">
        <v>0.699074</v>
      </c>
      <c r="D816" s="72">
        <v>0.699074</v>
      </c>
      <c r="E816" s="49"/>
      <c r="F816">
        <v>39.6154167</v>
      </c>
      <c r="G816">
        <v>-78.7608636</v>
      </c>
      <c r="H816" s="105">
        <v>19.9</v>
      </c>
      <c r="I816" s="73"/>
      <c r="M816" s="105">
        <v>466.21500000000196</v>
      </c>
      <c r="N816" s="105">
        <v>30.4</v>
      </c>
      <c r="O816" s="105">
        <v>59.8</v>
      </c>
      <c r="P816" s="73">
        <v>56.1072</v>
      </c>
      <c r="R816" s="73"/>
      <c r="S816" s="73"/>
      <c r="T816" s="73"/>
      <c r="U816" s="73"/>
      <c r="V816" s="73"/>
      <c r="W816" s="73"/>
      <c r="X816" s="73"/>
      <c r="Y816" s="73"/>
      <c r="Z816" s="73"/>
      <c r="AA816" s="73"/>
      <c r="AB816" s="73">
        <v>7668.6</v>
      </c>
      <c r="AC816" s="73">
        <v>19386</v>
      </c>
      <c r="AD816" s="73">
        <v>570</v>
      </c>
      <c r="AE816" s="73">
        <v>178</v>
      </c>
      <c r="AF816" s="73">
        <v>26</v>
      </c>
      <c r="AG816" s="73">
        <v>12</v>
      </c>
      <c r="AH816" s="73">
        <v>22</v>
      </c>
      <c r="AI816" s="105">
        <v>20194</v>
      </c>
      <c r="AJ816" s="105">
        <v>808</v>
      </c>
      <c r="AK816" s="105">
        <v>238</v>
      </c>
      <c r="AL816" s="105">
        <v>60</v>
      </c>
      <c r="AM816" s="105">
        <v>34</v>
      </c>
      <c r="AN816" s="105">
        <v>22</v>
      </c>
      <c r="AQ816" s="73">
        <v>234.394</v>
      </c>
      <c r="AT816" s="73">
        <v>4.87499</v>
      </c>
      <c r="AU816" s="73">
        <v>0</v>
      </c>
      <c r="AY816" s="73"/>
      <c r="AZ816" s="7"/>
    </row>
    <row r="817" spans="1:52" ht="16.5">
      <c r="A817" s="64">
        <v>39319</v>
      </c>
      <c r="B817" s="63">
        <f t="shared" si="12"/>
        <v>237</v>
      </c>
      <c r="C817" s="71">
        <v>0.69919</v>
      </c>
      <c r="D817" s="72">
        <v>0.69919</v>
      </c>
      <c r="E817" s="49"/>
      <c r="F817">
        <v>39.6154167</v>
      </c>
      <c r="G817">
        <v>-78.7608636</v>
      </c>
      <c r="H817" s="105">
        <v>19.912</v>
      </c>
      <c r="I817" s="73"/>
      <c r="M817" s="105">
        <v>458.6292000000012</v>
      </c>
      <c r="N817" s="105">
        <v>30.5</v>
      </c>
      <c r="O817" s="105">
        <v>58.9</v>
      </c>
      <c r="P817" s="73">
        <v>56.1215</v>
      </c>
      <c r="R817" s="73">
        <v>0.000171</v>
      </c>
      <c r="S817" s="73">
        <v>0.000118</v>
      </c>
      <c r="T817" s="106">
        <v>6.97E-05</v>
      </c>
      <c r="U817" s="106">
        <v>1.55E-05</v>
      </c>
      <c r="V817" s="106">
        <v>1.09E-05</v>
      </c>
      <c r="W817" s="106">
        <v>9.47E-06</v>
      </c>
      <c r="X817" s="73">
        <v>946.8</v>
      </c>
      <c r="Y817" s="73">
        <v>306.2</v>
      </c>
      <c r="Z817" s="73">
        <v>302.1</v>
      </c>
      <c r="AA817" s="73">
        <v>67.9</v>
      </c>
      <c r="AB817" s="73">
        <v>7906.1</v>
      </c>
      <c r="AC817" s="73">
        <v>14163</v>
      </c>
      <c r="AD817" s="73">
        <v>498</v>
      </c>
      <c r="AE817" s="73">
        <v>178</v>
      </c>
      <c r="AF817" s="73">
        <v>35</v>
      </c>
      <c r="AG817" s="73">
        <v>14</v>
      </c>
      <c r="AH817" s="73">
        <v>32</v>
      </c>
      <c r="AI817" s="105">
        <v>14920</v>
      </c>
      <c r="AJ817" s="105">
        <v>757</v>
      </c>
      <c r="AK817" s="105">
        <v>259</v>
      </c>
      <c r="AL817" s="105">
        <v>81</v>
      </c>
      <c r="AM817" s="105">
        <v>46</v>
      </c>
      <c r="AN817" s="105">
        <v>32</v>
      </c>
      <c r="AQ817" s="73">
        <v>237.251</v>
      </c>
      <c r="AT817" s="73">
        <v>5.19235</v>
      </c>
      <c r="AU817" s="73">
        <v>0</v>
      </c>
      <c r="AY817" s="73"/>
      <c r="AZ817" s="7"/>
    </row>
    <row r="818" spans="1:52" ht="16.5">
      <c r="A818" s="64">
        <v>39319</v>
      </c>
      <c r="B818" s="63">
        <f t="shared" si="12"/>
        <v>237</v>
      </c>
      <c r="C818" s="71">
        <v>0.699306</v>
      </c>
      <c r="D818" s="72">
        <v>0.699306</v>
      </c>
      <c r="E818" s="49"/>
      <c r="F818">
        <v>39.6154167</v>
      </c>
      <c r="G818">
        <v>-78.7608636</v>
      </c>
      <c r="H818" s="105">
        <v>19.898</v>
      </c>
      <c r="I818" s="73"/>
      <c r="M818" s="105">
        <v>467.4793000000009</v>
      </c>
      <c r="N818" s="105">
        <v>30.2</v>
      </c>
      <c r="O818" s="105">
        <v>58.9</v>
      </c>
      <c r="P818" s="73">
        <v>56.5514</v>
      </c>
      <c r="R818" s="73"/>
      <c r="S818" s="73"/>
      <c r="T818" s="73"/>
      <c r="U818" s="73"/>
      <c r="V818" s="73"/>
      <c r="W818" s="73"/>
      <c r="X818" s="73"/>
      <c r="Y818" s="73"/>
      <c r="Z818" s="73"/>
      <c r="AA818" s="73"/>
      <c r="AB818" s="73">
        <v>7306.1</v>
      </c>
      <c r="AC818" s="73">
        <v>13518</v>
      </c>
      <c r="AD818" s="73">
        <v>559</v>
      </c>
      <c r="AE818" s="73">
        <v>205</v>
      </c>
      <c r="AF818" s="73">
        <v>21</v>
      </c>
      <c r="AG818" s="73">
        <v>17</v>
      </c>
      <c r="AH818" s="73">
        <v>37</v>
      </c>
      <c r="AI818" s="105">
        <v>14357</v>
      </c>
      <c r="AJ818" s="105">
        <v>839</v>
      </c>
      <c r="AK818" s="105">
        <v>280</v>
      </c>
      <c r="AL818" s="105">
        <v>75</v>
      </c>
      <c r="AM818" s="105">
        <v>54</v>
      </c>
      <c r="AN818" s="105">
        <v>37</v>
      </c>
      <c r="AQ818" s="73">
        <v>241.396</v>
      </c>
      <c r="AT818" s="73">
        <v>5.3218</v>
      </c>
      <c r="AU818" s="73">
        <v>0</v>
      </c>
      <c r="AY818" s="73"/>
      <c r="AZ818" s="7"/>
    </row>
    <row r="819" spans="1:52" ht="16.5">
      <c r="A819" s="64">
        <v>39319</v>
      </c>
      <c r="B819" s="63">
        <f t="shared" si="12"/>
        <v>237</v>
      </c>
      <c r="C819" s="71">
        <v>0.699421</v>
      </c>
      <c r="D819" s="72">
        <v>0.699421</v>
      </c>
      <c r="E819" s="49"/>
      <c r="F819">
        <v>39.6154167</v>
      </c>
      <c r="G819">
        <v>-78.7608636</v>
      </c>
      <c r="H819" s="105">
        <v>19.879</v>
      </c>
      <c r="I819" s="73"/>
      <c r="M819" s="105">
        <v>479.49014999999963</v>
      </c>
      <c r="N819" s="105">
        <v>30.1</v>
      </c>
      <c r="O819" s="105">
        <v>59.1</v>
      </c>
      <c r="P819" s="73">
        <v>56.6946</v>
      </c>
      <c r="R819" s="73"/>
      <c r="S819" s="73"/>
      <c r="T819" s="73"/>
      <c r="U819" s="73"/>
      <c r="V819" s="73"/>
      <c r="W819" s="73"/>
      <c r="X819" s="73"/>
      <c r="Y819" s="73"/>
      <c r="Z819" s="73"/>
      <c r="AA819" s="73"/>
      <c r="AB819" s="73">
        <v>7347.8</v>
      </c>
      <c r="AC819" s="73">
        <v>12353</v>
      </c>
      <c r="AD819" s="73">
        <v>580</v>
      </c>
      <c r="AE819" s="73">
        <v>235</v>
      </c>
      <c r="AF819" s="73">
        <v>52</v>
      </c>
      <c r="AG819" s="73">
        <v>16</v>
      </c>
      <c r="AH819" s="73">
        <v>36</v>
      </c>
      <c r="AI819" s="105">
        <v>13272</v>
      </c>
      <c r="AJ819" s="105">
        <v>919</v>
      </c>
      <c r="AK819" s="105">
        <v>339</v>
      </c>
      <c r="AL819" s="105">
        <v>104</v>
      </c>
      <c r="AM819" s="105">
        <v>52</v>
      </c>
      <c r="AN819" s="105">
        <v>36</v>
      </c>
      <c r="AQ819" s="73">
        <v>251.413</v>
      </c>
      <c r="AT819" s="73">
        <v>5.4864</v>
      </c>
      <c r="AU819" s="73">
        <v>0</v>
      </c>
      <c r="AY819" s="73"/>
      <c r="AZ819" s="7"/>
    </row>
    <row r="820" spans="1:52" ht="16.5">
      <c r="A820" s="64">
        <v>39319</v>
      </c>
      <c r="B820" s="63">
        <f t="shared" si="12"/>
        <v>237</v>
      </c>
      <c r="C820" s="71">
        <v>0.699537</v>
      </c>
      <c r="D820" s="72">
        <v>0.699537</v>
      </c>
      <c r="E820" s="49"/>
      <c r="F820">
        <v>39.6154167</v>
      </c>
      <c r="G820">
        <v>-78.7608636</v>
      </c>
      <c r="H820" s="105">
        <v>19.84</v>
      </c>
      <c r="I820" s="73"/>
      <c r="M820" s="105">
        <v>504.14400000000023</v>
      </c>
      <c r="N820" s="105">
        <v>30</v>
      </c>
      <c r="O820" s="105">
        <v>59.8</v>
      </c>
      <c r="P820" s="73">
        <v>57.0385</v>
      </c>
      <c r="R820" s="73">
        <v>0.000168</v>
      </c>
      <c r="S820" s="73">
        <v>0.000117</v>
      </c>
      <c r="T820" s="106">
        <v>6.87E-05</v>
      </c>
      <c r="U820" s="106">
        <v>1.44E-05</v>
      </c>
      <c r="V820" s="106">
        <v>1.14E-05</v>
      </c>
      <c r="W820" s="106">
        <v>9.08E-06</v>
      </c>
      <c r="X820" s="73">
        <v>945.8</v>
      </c>
      <c r="Y820" s="73">
        <v>306.3</v>
      </c>
      <c r="Z820" s="73">
        <v>302.4</v>
      </c>
      <c r="AA820" s="73">
        <v>67.2</v>
      </c>
      <c r="AB820" s="73">
        <v>8089</v>
      </c>
      <c r="AC820" s="73">
        <v>11718</v>
      </c>
      <c r="AD820" s="73">
        <v>589</v>
      </c>
      <c r="AE820" s="73">
        <v>251</v>
      </c>
      <c r="AF820" s="73">
        <v>32</v>
      </c>
      <c r="AG820" s="73">
        <v>20</v>
      </c>
      <c r="AH820" s="73">
        <v>34</v>
      </c>
      <c r="AI820" s="105">
        <v>12644</v>
      </c>
      <c r="AJ820" s="105">
        <v>926</v>
      </c>
      <c r="AK820" s="105">
        <v>337</v>
      </c>
      <c r="AL820" s="105">
        <v>86</v>
      </c>
      <c r="AM820" s="105">
        <v>54</v>
      </c>
      <c r="AN820" s="105">
        <v>34</v>
      </c>
      <c r="AQ820" s="73">
        <v>252.838</v>
      </c>
      <c r="AT820" s="73">
        <v>5.69387</v>
      </c>
      <c r="AU820" s="73">
        <v>0</v>
      </c>
      <c r="AY820" s="73"/>
      <c r="AZ820" s="7"/>
    </row>
    <row r="821" spans="1:52" ht="16.5">
      <c r="A821" s="64">
        <v>39319</v>
      </c>
      <c r="B821" s="63">
        <f t="shared" si="12"/>
        <v>237</v>
      </c>
      <c r="C821" s="71">
        <v>0.699653</v>
      </c>
      <c r="D821" s="72">
        <v>0.699653</v>
      </c>
      <c r="E821" s="49"/>
      <c r="F821">
        <v>39.6154167</v>
      </c>
      <c r="G821">
        <v>-78.7608636</v>
      </c>
      <c r="H821" s="105">
        <v>19.844</v>
      </c>
      <c r="I821" s="73"/>
      <c r="M821" s="105">
        <v>501.6154000000006</v>
      </c>
      <c r="N821" s="105">
        <v>30.1</v>
      </c>
      <c r="O821" s="105">
        <v>58.2</v>
      </c>
      <c r="P821" s="73">
        <v>57.2391</v>
      </c>
      <c r="R821" s="73"/>
      <c r="S821" s="73"/>
      <c r="T821" s="73"/>
      <c r="U821" s="73"/>
      <c r="V821" s="73"/>
      <c r="W821" s="73"/>
      <c r="X821" s="73"/>
      <c r="Y821" s="73"/>
      <c r="Z821" s="73"/>
      <c r="AA821" s="73"/>
      <c r="AB821" s="73">
        <v>9122.5</v>
      </c>
      <c r="AC821" s="73">
        <v>9361</v>
      </c>
      <c r="AD821" s="73">
        <v>558</v>
      </c>
      <c r="AE821" s="73">
        <v>228</v>
      </c>
      <c r="AF821" s="73">
        <v>30</v>
      </c>
      <c r="AG821" s="73">
        <v>8</v>
      </c>
      <c r="AH821" s="73">
        <v>30</v>
      </c>
      <c r="AI821" s="105">
        <v>10215</v>
      </c>
      <c r="AJ821" s="105">
        <v>854</v>
      </c>
      <c r="AK821" s="105">
        <v>296</v>
      </c>
      <c r="AL821" s="105">
        <v>68</v>
      </c>
      <c r="AM821" s="105">
        <v>38</v>
      </c>
      <c r="AN821" s="105">
        <v>30</v>
      </c>
      <c r="AQ821" s="73">
        <v>254.979</v>
      </c>
      <c r="AT821" s="73">
        <v>5.90024</v>
      </c>
      <c r="AU821" s="73">
        <v>0</v>
      </c>
      <c r="AY821" s="73"/>
      <c r="AZ821" s="7"/>
    </row>
    <row r="822" spans="1:52" ht="16.5">
      <c r="A822" s="64">
        <v>39319</v>
      </c>
      <c r="B822" s="63">
        <f t="shared" si="12"/>
        <v>237</v>
      </c>
      <c r="C822" s="71">
        <v>0.699769</v>
      </c>
      <c r="D822" s="72">
        <v>0.699769</v>
      </c>
      <c r="E822" s="49"/>
      <c r="F822">
        <v>39.6154167</v>
      </c>
      <c r="G822">
        <v>-78.7608636</v>
      </c>
      <c r="H822" s="105">
        <v>19.842</v>
      </c>
      <c r="I822" s="73"/>
      <c r="M822" s="105">
        <v>502.8797000000013</v>
      </c>
      <c r="N822" s="105">
        <v>30.2</v>
      </c>
      <c r="O822" s="105">
        <v>59.2</v>
      </c>
      <c r="P822" s="73">
        <v>58.5143</v>
      </c>
      <c r="R822" s="73"/>
      <c r="S822" s="73"/>
      <c r="T822" s="73"/>
      <c r="U822" s="73"/>
      <c r="V822" s="73"/>
      <c r="W822" s="73"/>
      <c r="X822" s="73"/>
      <c r="Y822" s="73"/>
      <c r="Z822" s="73"/>
      <c r="AA822" s="73"/>
      <c r="AB822" s="73">
        <v>10987.5</v>
      </c>
      <c r="AC822" s="73">
        <v>9432</v>
      </c>
      <c r="AD822" s="73">
        <v>509</v>
      </c>
      <c r="AE822" s="73">
        <v>205</v>
      </c>
      <c r="AF822" s="73">
        <v>48</v>
      </c>
      <c r="AG822" s="73">
        <v>7</v>
      </c>
      <c r="AH822" s="73">
        <v>29</v>
      </c>
      <c r="AI822" s="105">
        <v>10230</v>
      </c>
      <c r="AJ822" s="105">
        <v>798</v>
      </c>
      <c r="AK822" s="105">
        <v>289</v>
      </c>
      <c r="AL822" s="105">
        <v>84</v>
      </c>
      <c r="AM822" s="105">
        <v>36</v>
      </c>
      <c r="AN822" s="105">
        <v>29</v>
      </c>
      <c r="AQ822" s="73">
        <v>254.328</v>
      </c>
      <c r="AT822" s="73">
        <v>5.6022</v>
      </c>
      <c r="AU822" s="73">
        <v>0</v>
      </c>
      <c r="AY822" s="73"/>
      <c r="AZ822" s="7"/>
    </row>
    <row r="823" spans="1:52" ht="16.5">
      <c r="A823" s="64">
        <v>39319</v>
      </c>
      <c r="B823" s="63">
        <f t="shared" si="12"/>
        <v>237</v>
      </c>
      <c r="C823" s="71">
        <v>0.699884</v>
      </c>
      <c r="D823" s="72">
        <v>0.699884</v>
      </c>
      <c r="E823" s="49"/>
      <c r="F823">
        <v>39.6154167</v>
      </c>
      <c r="G823">
        <v>-78.7608636</v>
      </c>
      <c r="H823" s="105">
        <v>19.875</v>
      </c>
      <c r="I823" s="73"/>
      <c r="M823" s="105">
        <v>482.0187500000011</v>
      </c>
      <c r="N823" s="105">
        <v>30.3</v>
      </c>
      <c r="O823" s="105">
        <v>59.7</v>
      </c>
      <c r="P823" s="73">
        <v>58.7865</v>
      </c>
      <c r="R823" s="73">
        <v>0.000172</v>
      </c>
      <c r="S823" s="73">
        <v>0.000117</v>
      </c>
      <c r="T823" s="106">
        <v>7.01E-05</v>
      </c>
      <c r="U823" s="106">
        <v>1.47E-05</v>
      </c>
      <c r="V823" s="106">
        <v>1.16E-05</v>
      </c>
      <c r="W823" s="106">
        <v>9.88E-06</v>
      </c>
      <c r="X823" s="73">
        <v>943.8</v>
      </c>
      <c r="Y823" s="73">
        <v>306.4</v>
      </c>
      <c r="Z823" s="73">
        <v>302.6</v>
      </c>
      <c r="AA823" s="73">
        <v>66.7</v>
      </c>
      <c r="AB823" s="73">
        <v>10512.8</v>
      </c>
      <c r="AC823" s="73">
        <v>10511</v>
      </c>
      <c r="AD823" s="73">
        <v>544</v>
      </c>
      <c r="AE823" s="73">
        <v>234</v>
      </c>
      <c r="AF823" s="73">
        <v>38</v>
      </c>
      <c r="AG823" s="73">
        <v>14</v>
      </c>
      <c r="AH823" s="73">
        <v>32</v>
      </c>
      <c r="AI823" s="105">
        <v>11373</v>
      </c>
      <c r="AJ823" s="105">
        <v>862</v>
      </c>
      <c r="AK823" s="105">
        <v>318</v>
      </c>
      <c r="AL823" s="105">
        <v>84</v>
      </c>
      <c r="AM823" s="105">
        <v>46</v>
      </c>
      <c r="AN823" s="105">
        <v>32</v>
      </c>
      <c r="AQ823" s="73">
        <v>260.693</v>
      </c>
      <c r="AT823" s="73">
        <v>5.28108</v>
      </c>
      <c r="AU823" s="73">
        <v>0</v>
      </c>
      <c r="AY823" s="73"/>
      <c r="AZ823" s="7"/>
    </row>
    <row r="824" spans="1:52" ht="16.5">
      <c r="A824" s="64">
        <v>39319</v>
      </c>
      <c r="B824" s="63">
        <f t="shared" si="12"/>
        <v>237</v>
      </c>
      <c r="C824" s="71">
        <v>0.7</v>
      </c>
      <c r="D824" s="72">
        <v>0.7</v>
      </c>
      <c r="E824" s="49"/>
      <c r="F824">
        <v>39.6154167</v>
      </c>
      <c r="G824">
        <v>-78.7608636</v>
      </c>
      <c r="H824" s="105">
        <v>19.928</v>
      </c>
      <c r="I824" s="73"/>
      <c r="M824" s="105">
        <v>448.51480000000083</v>
      </c>
      <c r="N824" s="105">
        <v>30.9</v>
      </c>
      <c r="O824" s="105">
        <v>60.2</v>
      </c>
      <c r="P824" s="73">
        <v>58.9154</v>
      </c>
      <c r="R824" s="73"/>
      <c r="S824" s="73"/>
      <c r="T824" s="73"/>
      <c r="U824" s="73"/>
      <c r="V824" s="73"/>
      <c r="W824" s="73"/>
      <c r="X824" s="73"/>
      <c r="Y824" s="73"/>
      <c r="Z824" s="73"/>
      <c r="AA824" s="73"/>
      <c r="AB824" s="73">
        <v>10390.7</v>
      </c>
      <c r="AC824" s="73">
        <v>10823</v>
      </c>
      <c r="AD824" s="73">
        <v>490</v>
      </c>
      <c r="AE824" s="73">
        <v>255</v>
      </c>
      <c r="AF824" s="73">
        <v>33</v>
      </c>
      <c r="AG824" s="73">
        <v>14</v>
      </c>
      <c r="AH824" s="73">
        <v>37</v>
      </c>
      <c r="AI824" s="105">
        <v>11652</v>
      </c>
      <c r="AJ824" s="105">
        <v>829</v>
      </c>
      <c r="AK824" s="105">
        <v>339</v>
      </c>
      <c r="AL824" s="105">
        <v>84</v>
      </c>
      <c r="AM824" s="105">
        <v>51</v>
      </c>
      <c r="AN824" s="105">
        <v>37</v>
      </c>
      <c r="AQ824" s="73">
        <v>255.674</v>
      </c>
      <c r="AT824" s="73">
        <v>5.07205</v>
      </c>
      <c r="AU824" s="73">
        <v>0</v>
      </c>
      <c r="AY824" s="73"/>
      <c r="AZ824" s="7"/>
    </row>
    <row r="825" spans="1:52" ht="16.5">
      <c r="A825" s="64">
        <v>39319</v>
      </c>
      <c r="B825" s="63">
        <f t="shared" si="12"/>
        <v>237</v>
      </c>
      <c r="C825" s="71">
        <v>0.700116</v>
      </c>
      <c r="D825" s="72">
        <v>0.700116</v>
      </c>
      <c r="E825" s="49"/>
      <c r="F825">
        <v>39.6154167</v>
      </c>
      <c r="G825">
        <v>-78.7608636</v>
      </c>
      <c r="H825" s="105">
        <v>19.994</v>
      </c>
      <c r="I825" s="73"/>
      <c r="M825" s="105">
        <v>406.7929000000004</v>
      </c>
      <c r="N825" s="105">
        <v>31.5</v>
      </c>
      <c r="O825" s="105">
        <v>58.4</v>
      </c>
      <c r="P825" s="73">
        <v>58.4283</v>
      </c>
      <c r="R825" s="73"/>
      <c r="S825" s="73"/>
      <c r="T825" s="73"/>
      <c r="U825" s="73"/>
      <c r="V825" s="73"/>
      <c r="W825" s="73"/>
      <c r="X825" s="73"/>
      <c r="Y825" s="73"/>
      <c r="Z825" s="73"/>
      <c r="AA825" s="73"/>
      <c r="AB825" s="73">
        <v>9213.5</v>
      </c>
      <c r="AC825" s="73">
        <v>11283</v>
      </c>
      <c r="AD825" s="73">
        <v>545</v>
      </c>
      <c r="AE825" s="73">
        <v>218</v>
      </c>
      <c r="AF825" s="73">
        <v>30</v>
      </c>
      <c r="AG825" s="73">
        <v>8</v>
      </c>
      <c r="AH825" s="73">
        <v>22</v>
      </c>
      <c r="AI825" s="105">
        <v>12106</v>
      </c>
      <c r="AJ825" s="105">
        <v>823</v>
      </c>
      <c r="AK825" s="105">
        <v>278</v>
      </c>
      <c r="AL825" s="105">
        <v>60</v>
      </c>
      <c r="AM825" s="105">
        <v>30</v>
      </c>
      <c r="AN825" s="105">
        <v>22</v>
      </c>
      <c r="AQ825" s="73">
        <v>256.383</v>
      </c>
      <c r="AT825" s="73">
        <v>4.91687</v>
      </c>
      <c r="AU825" s="73">
        <v>0</v>
      </c>
      <c r="AY825" s="73"/>
      <c r="AZ825" s="7"/>
    </row>
    <row r="826" spans="1:52" ht="16.5">
      <c r="A826" s="64">
        <v>39319</v>
      </c>
      <c r="B826" s="63">
        <f t="shared" si="12"/>
        <v>237</v>
      </c>
      <c r="C826" s="71">
        <v>0.700231</v>
      </c>
      <c r="D826" s="72">
        <v>0.700231</v>
      </c>
      <c r="E826" s="49"/>
      <c r="F826">
        <v>39.6154167</v>
      </c>
      <c r="G826">
        <v>-78.7608636</v>
      </c>
      <c r="H826" s="105">
        <v>20.134</v>
      </c>
      <c r="I826" s="73"/>
      <c r="M826" s="105">
        <v>318.29190000000017</v>
      </c>
      <c r="N826" s="105">
        <v>32.5</v>
      </c>
      <c r="O826" s="105">
        <v>56.2</v>
      </c>
      <c r="P826" s="73">
        <v>57.8552</v>
      </c>
      <c r="R826" s="73">
        <v>0.000172</v>
      </c>
      <c r="S826" s="73">
        <v>0.000117</v>
      </c>
      <c r="T826" s="106">
        <v>6.95E-05</v>
      </c>
      <c r="U826" s="106">
        <v>1.51E-05</v>
      </c>
      <c r="V826" s="106">
        <v>1.11E-05</v>
      </c>
      <c r="W826" s="106">
        <v>9.95E-06</v>
      </c>
      <c r="X826" s="73">
        <v>953.1</v>
      </c>
      <c r="Y826" s="73">
        <v>306.5</v>
      </c>
      <c r="Z826" s="73">
        <v>302.7</v>
      </c>
      <c r="AA826" s="73">
        <v>67.4</v>
      </c>
      <c r="AB826" s="73">
        <v>10395.5</v>
      </c>
      <c r="AC826" s="73">
        <v>10478</v>
      </c>
      <c r="AD826" s="73">
        <v>543</v>
      </c>
      <c r="AE826" s="73">
        <v>178</v>
      </c>
      <c r="AF826" s="73">
        <v>29</v>
      </c>
      <c r="AG826" s="73">
        <v>11</v>
      </c>
      <c r="AH826" s="73">
        <v>40</v>
      </c>
      <c r="AI826" s="105">
        <v>11279</v>
      </c>
      <c r="AJ826" s="105">
        <v>801</v>
      </c>
      <c r="AK826" s="105">
        <v>258</v>
      </c>
      <c r="AL826" s="105">
        <v>80</v>
      </c>
      <c r="AM826" s="105">
        <v>51</v>
      </c>
      <c r="AN826" s="105">
        <v>40</v>
      </c>
      <c r="AQ826" s="73">
        <v>244.776</v>
      </c>
      <c r="AT826" s="73">
        <v>4.82653</v>
      </c>
      <c r="AU826" s="73">
        <v>0</v>
      </c>
      <c r="AY826" s="73"/>
      <c r="AZ826" s="7"/>
    </row>
    <row r="827" spans="1:52" ht="16.5">
      <c r="A827" s="64">
        <v>39319</v>
      </c>
      <c r="B827" s="63">
        <f t="shared" si="12"/>
        <v>237</v>
      </c>
      <c r="C827" s="71">
        <v>0.700347</v>
      </c>
      <c r="D827" s="72">
        <v>0.700347</v>
      </c>
      <c r="E827" s="49"/>
      <c r="F827">
        <v>39.6154167</v>
      </c>
      <c r="G827">
        <v>-78.7608636</v>
      </c>
      <c r="H827" s="105">
        <v>20.218</v>
      </c>
      <c r="I827" s="73"/>
      <c r="M827" s="105">
        <v>265.1913000000004</v>
      </c>
      <c r="N827" s="105">
        <v>33.6</v>
      </c>
      <c r="O827" s="105">
        <v>54.3</v>
      </c>
      <c r="P827" s="73">
        <v>56.7806</v>
      </c>
      <c r="R827" s="73"/>
      <c r="S827" s="73"/>
      <c r="T827" s="73"/>
      <c r="U827" s="73"/>
      <c r="V827" s="73"/>
      <c r="W827" s="73"/>
      <c r="X827" s="73"/>
      <c r="Y827" s="73"/>
      <c r="Z827" s="73"/>
      <c r="AA827" s="73"/>
      <c r="AB827" s="73">
        <v>8009.1</v>
      </c>
      <c r="AC827" s="73">
        <v>11395</v>
      </c>
      <c r="AD827" s="73">
        <v>546</v>
      </c>
      <c r="AE827" s="73">
        <v>190</v>
      </c>
      <c r="AF827" s="73">
        <v>37</v>
      </c>
      <c r="AG827" s="73">
        <v>18</v>
      </c>
      <c r="AH827" s="73">
        <v>56</v>
      </c>
      <c r="AI827" s="105">
        <v>12242</v>
      </c>
      <c r="AJ827" s="105">
        <v>847</v>
      </c>
      <c r="AK827" s="105">
        <v>301</v>
      </c>
      <c r="AL827" s="105">
        <v>111</v>
      </c>
      <c r="AM827" s="105">
        <v>74</v>
      </c>
      <c r="AN827" s="105">
        <v>56</v>
      </c>
      <c r="AQ827" s="73">
        <v>248.277</v>
      </c>
      <c r="AT827" s="73">
        <v>4.70432</v>
      </c>
      <c r="AU827" s="73">
        <v>0</v>
      </c>
      <c r="AY827" s="73"/>
      <c r="AZ827" s="7"/>
    </row>
    <row r="828" spans="1:52" ht="16.5">
      <c r="A828" s="64">
        <v>39319</v>
      </c>
      <c r="B828" s="63">
        <f t="shared" si="12"/>
        <v>237</v>
      </c>
      <c r="C828" s="71">
        <v>0.700463</v>
      </c>
      <c r="D828" s="72">
        <v>0.700463</v>
      </c>
      <c r="E828" s="49"/>
      <c r="F828">
        <v>39.6154167</v>
      </c>
      <c r="G828">
        <v>-78.7608636</v>
      </c>
      <c r="H828" s="105">
        <v>20.255</v>
      </c>
      <c r="I828" s="73"/>
      <c r="M828" s="105">
        <v>241.80175000000054</v>
      </c>
      <c r="N828" s="105">
        <v>34.1</v>
      </c>
      <c r="O828" s="105">
        <v>51.8</v>
      </c>
      <c r="P828" s="73">
        <v>56.0786</v>
      </c>
      <c r="R828" s="73"/>
      <c r="S828" s="73"/>
      <c r="T828" s="73"/>
      <c r="U828" s="73"/>
      <c r="V828" s="73"/>
      <c r="W828" s="73"/>
      <c r="X828" s="73"/>
      <c r="Y828" s="73"/>
      <c r="Z828" s="73"/>
      <c r="AA828" s="73"/>
      <c r="AB828" s="73">
        <v>7165</v>
      </c>
      <c r="AC828" s="73">
        <v>12699</v>
      </c>
      <c r="AD828" s="73">
        <v>532</v>
      </c>
      <c r="AE828" s="73">
        <v>234</v>
      </c>
      <c r="AF828" s="73">
        <v>42</v>
      </c>
      <c r="AG828" s="73">
        <v>5</v>
      </c>
      <c r="AH828" s="73">
        <v>44</v>
      </c>
      <c r="AI828" s="105">
        <v>13556</v>
      </c>
      <c r="AJ828" s="105">
        <v>857</v>
      </c>
      <c r="AK828" s="105">
        <v>325</v>
      </c>
      <c r="AL828" s="105">
        <v>91</v>
      </c>
      <c r="AM828" s="105">
        <v>49</v>
      </c>
      <c r="AN828" s="105">
        <v>44</v>
      </c>
      <c r="AQ828" s="73">
        <v>237.386</v>
      </c>
      <c r="AT828" s="73">
        <v>4.35243</v>
      </c>
      <c r="AU828" s="73">
        <v>0</v>
      </c>
      <c r="AY828" s="73"/>
      <c r="AZ828" s="7"/>
    </row>
    <row r="829" spans="1:52" ht="16.5">
      <c r="A829" s="64">
        <v>39319</v>
      </c>
      <c r="B829" s="63">
        <f t="shared" si="12"/>
        <v>237</v>
      </c>
      <c r="C829" s="71">
        <v>0.700579</v>
      </c>
      <c r="D829" s="72">
        <v>0.700579</v>
      </c>
      <c r="E829" s="49"/>
      <c r="F829">
        <v>39.6154167</v>
      </c>
      <c r="G829">
        <v>-78.7608636</v>
      </c>
      <c r="H829" s="105">
        <v>20.23</v>
      </c>
      <c r="I829" s="73"/>
      <c r="M829" s="105">
        <v>257.60549999999967</v>
      </c>
      <c r="N829" s="105">
        <v>33.6</v>
      </c>
      <c r="O829" s="105">
        <v>51.9</v>
      </c>
      <c r="P829" s="73">
        <v>54.9467</v>
      </c>
      <c r="R829" s="73">
        <v>0.000169</v>
      </c>
      <c r="S829" s="73">
        <v>0.000118</v>
      </c>
      <c r="T829" s="106">
        <v>6.85E-05</v>
      </c>
      <c r="U829" s="106">
        <v>1.49E-05</v>
      </c>
      <c r="V829" s="106">
        <v>1.11E-05</v>
      </c>
      <c r="W829" s="106">
        <v>9.16E-06</v>
      </c>
      <c r="X829" s="73">
        <v>968.2</v>
      </c>
      <c r="Y829" s="73">
        <v>306.6</v>
      </c>
      <c r="Z829" s="73">
        <v>302.9</v>
      </c>
      <c r="AA829" s="73">
        <v>69.2</v>
      </c>
      <c r="AB829" s="73">
        <v>6445.3</v>
      </c>
      <c r="AC829" s="73">
        <v>9729</v>
      </c>
      <c r="AD829" s="73">
        <v>542</v>
      </c>
      <c r="AE829" s="73">
        <v>210</v>
      </c>
      <c r="AF829" s="73">
        <v>55</v>
      </c>
      <c r="AG829" s="73">
        <v>16</v>
      </c>
      <c r="AH829" s="73">
        <v>47</v>
      </c>
      <c r="AI829" s="105">
        <v>10599</v>
      </c>
      <c r="AJ829" s="105">
        <v>870</v>
      </c>
      <c r="AK829" s="105">
        <v>328</v>
      </c>
      <c r="AL829" s="105">
        <v>118</v>
      </c>
      <c r="AM829" s="105">
        <v>63</v>
      </c>
      <c r="AN829" s="105">
        <v>47</v>
      </c>
      <c r="AQ829" s="73">
        <v>230.362</v>
      </c>
      <c r="AT829" s="73">
        <v>4.11044</v>
      </c>
      <c r="AU829" s="73">
        <v>0</v>
      </c>
      <c r="AY829" s="73"/>
      <c r="AZ829" s="7"/>
    </row>
    <row r="830" spans="1:52" ht="16.5">
      <c r="A830" s="64">
        <v>39319</v>
      </c>
      <c r="B830" s="63">
        <f t="shared" si="12"/>
        <v>237</v>
      </c>
      <c r="C830" s="71">
        <v>0.700694</v>
      </c>
      <c r="D830" s="72">
        <v>0.700694</v>
      </c>
      <c r="E830" s="49"/>
      <c r="F830">
        <v>39.6154167</v>
      </c>
      <c r="G830">
        <v>-78.7608636</v>
      </c>
      <c r="H830" s="105">
        <v>20.084</v>
      </c>
      <c r="I830" s="73"/>
      <c r="M830" s="105">
        <v>349.89940000000024</v>
      </c>
      <c r="N830" s="105">
        <v>31.8</v>
      </c>
      <c r="O830" s="105">
        <v>53.5</v>
      </c>
      <c r="P830" s="73">
        <v>54.1013</v>
      </c>
      <c r="R830" s="73"/>
      <c r="S830" s="73"/>
      <c r="T830" s="73"/>
      <c r="U830" s="73"/>
      <c r="V830" s="73"/>
      <c r="W830" s="73"/>
      <c r="X830" s="73"/>
      <c r="Y830" s="73"/>
      <c r="Z830" s="73"/>
      <c r="AA830" s="73"/>
      <c r="AB830" s="73">
        <v>6521</v>
      </c>
      <c r="AC830" s="73">
        <v>11595</v>
      </c>
      <c r="AD830" s="73">
        <v>534</v>
      </c>
      <c r="AE830" s="73">
        <v>212</v>
      </c>
      <c r="AF830" s="73">
        <v>30</v>
      </c>
      <c r="AG830" s="73">
        <v>11</v>
      </c>
      <c r="AH830" s="73">
        <v>26</v>
      </c>
      <c r="AI830" s="105">
        <v>12408</v>
      </c>
      <c r="AJ830" s="105">
        <v>813</v>
      </c>
      <c r="AK830" s="105">
        <v>279</v>
      </c>
      <c r="AL830" s="105">
        <v>67</v>
      </c>
      <c r="AM830" s="105">
        <v>37</v>
      </c>
      <c r="AN830" s="105">
        <v>26</v>
      </c>
      <c r="AQ830" s="73">
        <v>231.143</v>
      </c>
      <c r="AT830" s="73">
        <v>3.90141</v>
      </c>
      <c r="AU830" s="73">
        <v>0</v>
      </c>
      <c r="AY830" s="73"/>
      <c r="AZ830" s="7"/>
    </row>
    <row r="831" spans="1:52" ht="16.5">
      <c r="A831" s="64">
        <v>39319</v>
      </c>
      <c r="B831" s="63">
        <f t="shared" si="12"/>
        <v>237</v>
      </c>
      <c r="C831" s="71">
        <v>0.70081</v>
      </c>
      <c r="D831" s="72">
        <v>0.70081</v>
      </c>
      <c r="E831" s="49"/>
      <c r="F831">
        <v>39.6154167</v>
      </c>
      <c r="G831">
        <v>-78.7608636</v>
      </c>
      <c r="H831" s="105">
        <v>19.989</v>
      </c>
      <c r="I831" s="73"/>
      <c r="M831" s="105">
        <v>409.95364999999947</v>
      </c>
      <c r="N831" s="105">
        <v>31.4</v>
      </c>
      <c r="O831" s="105">
        <v>55.4</v>
      </c>
      <c r="P831" s="73">
        <v>53.8291</v>
      </c>
      <c r="R831" s="73"/>
      <c r="S831" s="73"/>
      <c r="T831" s="73"/>
      <c r="U831" s="73"/>
      <c r="V831" s="73"/>
      <c r="W831" s="73"/>
      <c r="X831" s="73"/>
      <c r="Y831" s="73"/>
      <c r="Z831" s="73"/>
      <c r="AA831" s="73"/>
      <c r="AB831" s="73">
        <v>7283.4</v>
      </c>
      <c r="AC831" s="73">
        <v>10493</v>
      </c>
      <c r="AD831" s="73">
        <v>577</v>
      </c>
      <c r="AE831" s="73">
        <v>210</v>
      </c>
      <c r="AF831" s="73">
        <v>34</v>
      </c>
      <c r="AG831" s="73">
        <v>16</v>
      </c>
      <c r="AH831" s="73">
        <v>25</v>
      </c>
      <c r="AI831" s="105">
        <v>11355</v>
      </c>
      <c r="AJ831" s="105">
        <v>862</v>
      </c>
      <c r="AK831" s="105">
        <v>285</v>
      </c>
      <c r="AL831" s="105">
        <v>75</v>
      </c>
      <c r="AM831" s="105">
        <v>41</v>
      </c>
      <c r="AN831" s="105">
        <v>25</v>
      </c>
      <c r="AQ831" s="73">
        <v>232.496</v>
      </c>
      <c r="AT831" s="73">
        <v>3.67919</v>
      </c>
      <c r="AU831" s="73">
        <v>0</v>
      </c>
      <c r="AY831" s="73"/>
      <c r="AZ831" s="7"/>
    </row>
    <row r="832" spans="1:52" ht="16.5">
      <c r="A832" s="64">
        <v>39319</v>
      </c>
      <c r="B832" s="63">
        <f t="shared" si="12"/>
        <v>237</v>
      </c>
      <c r="C832" s="71">
        <v>0.700926</v>
      </c>
      <c r="D832" s="72">
        <v>0.700926</v>
      </c>
      <c r="E832" s="49"/>
      <c r="F832">
        <v>39.6154167</v>
      </c>
      <c r="G832">
        <v>-78.7608636</v>
      </c>
      <c r="H832" s="105">
        <v>19.905</v>
      </c>
      <c r="I832" s="73"/>
      <c r="M832" s="105">
        <v>463.05424999999923</v>
      </c>
      <c r="N832" s="105">
        <v>30.6</v>
      </c>
      <c r="O832" s="105">
        <v>56.9</v>
      </c>
      <c r="P832" s="73">
        <v>54.9753</v>
      </c>
      <c r="R832" s="73"/>
      <c r="S832" s="73"/>
      <c r="T832" s="73"/>
      <c r="U832" s="73"/>
      <c r="V832" s="73"/>
      <c r="W832" s="73"/>
      <c r="X832" s="73"/>
      <c r="Y832" s="73"/>
      <c r="Z832" s="73"/>
      <c r="AA832" s="73"/>
      <c r="AB832" s="73">
        <v>6774.3</v>
      </c>
      <c r="AC832" s="73">
        <v>9917</v>
      </c>
      <c r="AD832" s="73">
        <v>489</v>
      </c>
      <c r="AE832" s="73">
        <v>200</v>
      </c>
      <c r="AF832" s="73">
        <v>51</v>
      </c>
      <c r="AG832" s="73">
        <v>12</v>
      </c>
      <c r="AH832" s="73">
        <v>44</v>
      </c>
      <c r="AI832" s="105">
        <v>10713</v>
      </c>
      <c r="AJ832" s="105">
        <v>796</v>
      </c>
      <c r="AK832" s="105">
        <v>307</v>
      </c>
      <c r="AL832" s="105">
        <v>107</v>
      </c>
      <c r="AM832" s="105">
        <v>56</v>
      </c>
      <c r="AN832" s="105">
        <v>44</v>
      </c>
      <c r="AQ832" s="73">
        <v>222.464</v>
      </c>
      <c r="AT832" s="73">
        <v>3.68995</v>
      </c>
      <c r="AU832" s="73">
        <v>0</v>
      </c>
      <c r="AY832" s="73"/>
      <c r="AZ832" s="7"/>
    </row>
    <row r="833" spans="1:52" ht="16.5">
      <c r="A833" s="64">
        <v>39319</v>
      </c>
      <c r="B833" s="63">
        <f t="shared" si="12"/>
        <v>237</v>
      </c>
      <c r="C833" s="71">
        <v>0.701042</v>
      </c>
      <c r="D833" s="72">
        <v>0.701042</v>
      </c>
      <c r="E833" s="49"/>
      <c r="F833">
        <v>39.6154167</v>
      </c>
      <c r="G833">
        <v>-78.7608636</v>
      </c>
      <c r="H833" s="105">
        <v>19.844</v>
      </c>
      <c r="I833" s="73"/>
      <c r="M833" s="105">
        <v>501.6154000000006</v>
      </c>
      <c r="N833" s="105">
        <v>30.8</v>
      </c>
      <c r="O833" s="105">
        <v>54.7</v>
      </c>
      <c r="P833" s="73">
        <v>55.8923</v>
      </c>
      <c r="R833" s="73">
        <v>0.000167</v>
      </c>
      <c r="S833" s="73">
        <v>0.000113</v>
      </c>
      <c r="T833" s="106">
        <v>6.7E-05</v>
      </c>
      <c r="U833" s="106">
        <v>1.43E-05</v>
      </c>
      <c r="V833" s="106">
        <v>1.1E-05</v>
      </c>
      <c r="W833" s="106">
        <v>9.32E-06</v>
      </c>
      <c r="X833" s="73">
        <v>953.8</v>
      </c>
      <c r="Y833" s="73">
        <v>306.7</v>
      </c>
      <c r="Z833" s="73">
        <v>303.1</v>
      </c>
      <c r="AA833" s="73">
        <v>69.3</v>
      </c>
      <c r="AB833" s="73">
        <v>9411.4</v>
      </c>
      <c r="AC833" s="73">
        <v>8214</v>
      </c>
      <c r="AD833" s="73">
        <v>494</v>
      </c>
      <c r="AE833" s="73">
        <v>220</v>
      </c>
      <c r="AF833" s="73">
        <v>39</v>
      </c>
      <c r="AG833" s="73">
        <v>8</v>
      </c>
      <c r="AH833" s="73">
        <v>52</v>
      </c>
      <c r="AI833" s="105">
        <v>9027</v>
      </c>
      <c r="AJ833" s="105">
        <v>813</v>
      </c>
      <c r="AK833" s="105">
        <v>319</v>
      </c>
      <c r="AL833" s="105">
        <v>99</v>
      </c>
      <c r="AM833" s="105">
        <v>60</v>
      </c>
      <c r="AN833" s="105">
        <v>52</v>
      </c>
      <c r="AQ833" s="73">
        <v>223.245</v>
      </c>
      <c r="AT833" s="73">
        <v>3.77654</v>
      </c>
      <c r="AU833" s="73">
        <v>0</v>
      </c>
      <c r="AY833" s="73"/>
      <c r="AZ833" s="7"/>
    </row>
    <row r="834" spans="1:52" ht="16.5">
      <c r="A834" s="64">
        <v>39319</v>
      </c>
      <c r="B834" s="63">
        <f t="shared" si="12"/>
        <v>237</v>
      </c>
      <c r="C834" s="71">
        <v>0.701157</v>
      </c>
      <c r="D834" s="72">
        <v>0.701157</v>
      </c>
      <c r="E834" s="49"/>
      <c r="F834">
        <v>39.6154167</v>
      </c>
      <c r="G834">
        <v>-78.7608636</v>
      </c>
      <c r="H834" s="105">
        <v>19.745</v>
      </c>
      <c r="I834" s="73"/>
      <c r="M834" s="105">
        <v>564.1982499999995</v>
      </c>
      <c r="N834" s="105">
        <v>30.2</v>
      </c>
      <c r="O834" s="105">
        <v>55.6</v>
      </c>
      <c r="P834" s="73">
        <v>56.8093</v>
      </c>
      <c r="R834" s="73"/>
      <c r="S834" s="73"/>
      <c r="T834" s="73"/>
      <c r="U834" s="73"/>
      <c r="V834" s="73"/>
      <c r="W834" s="73"/>
      <c r="X834" s="73"/>
      <c r="Y834" s="73"/>
      <c r="Z834" s="73"/>
      <c r="AA834" s="73"/>
      <c r="AB834" s="73">
        <v>9606.8</v>
      </c>
      <c r="AC834" s="73">
        <v>6195</v>
      </c>
      <c r="AD834" s="73">
        <v>476</v>
      </c>
      <c r="AE834" s="73">
        <v>142</v>
      </c>
      <c r="AF834" s="73">
        <v>23</v>
      </c>
      <c r="AG834" s="73">
        <v>8</v>
      </c>
      <c r="AH834" s="73">
        <v>12</v>
      </c>
      <c r="AI834" s="105">
        <v>6856</v>
      </c>
      <c r="AJ834" s="105">
        <v>661</v>
      </c>
      <c r="AK834" s="105">
        <v>185</v>
      </c>
      <c r="AL834" s="105">
        <v>43</v>
      </c>
      <c r="AM834" s="105">
        <v>20</v>
      </c>
      <c r="AN834" s="105">
        <v>12</v>
      </c>
      <c r="AQ834" s="73">
        <v>219.351</v>
      </c>
      <c r="AT834" s="73">
        <v>3.69675</v>
      </c>
      <c r="AU834" s="73">
        <v>0</v>
      </c>
      <c r="AY834" s="73"/>
      <c r="AZ834" s="7"/>
    </row>
    <row r="835" spans="1:52" ht="16.5">
      <c r="A835" s="64">
        <v>39319</v>
      </c>
      <c r="B835" s="63">
        <f t="shared" si="12"/>
        <v>237</v>
      </c>
      <c r="C835" s="71">
        <v>0.701273</v>
      </c>
      <c r="D835" s="72">
        <v>0.701273</v>
      </c>
      <c r="E835" s="49"/>
      <c r="F835">
        <v>39.6154167</v>
      </c>
      <c r="G835">
        <v>-78.7608636</v>
      </c>
      <c r="H835" s="105">
        <v>19.688</v>
      </c>
      <c r="I835" s="73"/>
      <c r="M835" s="105">
        <v>600.2308000000012</v>
      </c>
      <c r="N835" s="105">
        <v>29.9</v>
      </c>
      <c r="O835" s="105">
        <v>54.6</v>
      </c>
      <c r="P835" s="73">
        <v>57.5973</v>
      </c>
      <c r="R835" s="73"/>
      <c r="S835" s="73"/>
      <c r="T835" s="73"/>
      <c r="U835" s="73"/>
      <c r="V835" s="73"/>
      <c r="W835" s="73"/>
      <c r="X835" s="73"/>
      <c r="Y835" s="73"/>
      <c r="Z835" s="73"/>
      <c r="AA835" s="73"/>
      <c r="AB835" s="73">
        <v>10577.3</v>
      </c>
      <c r="AC835" s="73">
        <v>6226</v>
      </c>
      <c r="AD835" s="73">
        <v>443</v>
      </c>
      <c r="AE835" s="73">
        <v>194</v>
      </c>
      <c r="AF835" s="73">
        <v>35</v>
      </c>
      <c r="AG835" s="73">
        <v>14</v>
      </c>
      <c r="AH835" s="73">
        <v>18</v>
      </c>
      <c r="AI835" s="105">
        <v>6930</v>
      </c>
      <c r="AJ835" s="105">
        <v>704</v>
      </c>
      <c r="AK835" s="105">
        <v>261</v>
      </c>
      <c r="AL835" s="105">
        <v>67</v>
      </c>
      <c r="AM835" s="105">
        <v>32</v>
      </c>
      <c r="AN835" s="105">
        <v>18</v>
      </c>
      <c r="AQ835" s="73">
        <v>226.03</v>
      </c>
      <c r="AT835" s="73">
        <v>3.8007</v>
      </c>
      <c r="AU835" s="73">
        <v>0</v>
      </c>
      <c r="AY835" s="73"/>
      <c r="AZ835" s="7"/>
    </row>
    <row r="836" spans="1:52" ht="16.5">
      <c r="A836" s="64">
        <v>39319</v>
      </c>
      <c r="B836" s="63">
        <f t="shared" si="12"/>
        <v>237</v>
      </c>
      <c r="C836" s="71">
        <v>0.701389</v>
      </c>
      <c r="D836" s="72">
        <v>0.701389</v>
      </c>
      <c r="E836" s="49"/>
      <c r="F836">
        <v>39.6154167</v>
      </c>
      <c r="G836">
        <v>-78.7608636</v>
      </c>
      <c r="H836" s="105">
        <v>19.606</v>
      </c>
      <c r="I836" s="73"/>
      <c r="M836" s="105">
        <v>652.0671000000002</v>
      </c>
      <c r="N836" s="105">
        <v>29.4</v>
      </c>
      <c r="O836" s="105">
        <v>58</v>
      </c>
      <c r="P836" s="73">
        <v>58.5286</v>
      </c>
      <c r="R836" s="73">
        <v>0.000169</v>
      </c>
      <c r="S836" s="73">
        <v>0.000117</v>
      </c>
      <c r="T836" s="106">
        <v>6.79E-05</v>
      </c>
      <c r="U836" s="106">
        <v>1.57E-05</v>
      </c>
      <c r="V836" s="106">
        <v>1.13E-05</v>
      </c>
      <c r="W836" s="106">
        <v>9.73E-06</v>
      </c>
      <c r="X836" s="73">
        <v>938.3</v>
      </c>
      <c r="Y836" s="73">
        <v>306.8</v>
      </c>
      <c r="Z836" s="73">
        <v>303.3</v>
      </c>
      <c r="AA836" s="73">
        <v>67.6</v>
      </c>
      <c r="AB836" s="73">
        <v>10041.4</v>
      </c>
      <c r="AC836" s="73">
        <v>5875</v>
      </c>
      <c r="AD836" s="73">
        <v>414</v>
      </c>
      <c r="AE836" s="73">
        <v>179</v>
      </c>
      <c r="AF836" s="73">
        <v>35</v>
      </c>
      <c r="AG836" s="73">
        <v>8</v>
      </c>
      <c r="AH836" s="73">
        <v>22</v>
      </c>
      <c r="AI836" s="105">
        <v>6533</v>
      </c>
      <c r="AJ836" s="105">
        <v>658</v>
      </c>
      <c r="AK836" s="105">
        <v>244</v>
      </c>
      <c r="AL836" s="105">
        <v>65</v>
      </c>
      <c r="AM836" s="105">
        <v>30</v>
      </c>
      <c r="AN836" s="105">
        <v>22</v>
      </c>
      <c r="AQ836" s="73">
        <v>230.537</v>
      </c>
      <c r="AT836" s="73">
        <v>3.88004</v>
      </c>
      <c r="AU836" s="73">
        <v>0</v>
      </c>
      <c r="AY836" s="73"/>
      <c r="AZ836" s="7"/>
    </row>
    <row r="837" spans="1:52" ht="16.5">
      <c r="A837" s="64">
        <v>39319</v>
      </c>
      <c r="B837" s="63">
        <f t="shared" si="12"/>
        <v>237</v>
      </c>
      <c r="C837" s="71">
        <v>0.701505</v>
      </c>
      <c r="D837" s="72">
        <v>0.701505</v>
      </c>
      <c r="E837" s="49"/>
      <c r="F837">
        <v>39.6154167</v>
      </c>
      <c r="G837">
        <v>-78.7608636</v>
      </c>
      <c r="H837" s="105">
        <v>19.595</v>
      </c>
      <c r="I837" s="73"/>
      <c r="M837" s="105">
        <v>659.0207500000015</v>
      </c>
      <c r="N837" s="105">
        <v>29.3</v>
      </c>
      <c r="O837" s="105">
        <v>59</v>
      </c>
      <c r="P837" s="73">
        <v>59.6032</v>
      </c>
      <c r="R837" s="73"/>
      <c r="S837" s="73"/>
      <c r="T837" s="73"/>
      <c r="U837" s="73"/>
      <c r="V837" s="73"/>
      <c r="W837" s="73"/>
      <c r="X837" s="73"/>
      <c r="Y837" s="73"/>
      <c r="Z837" s="73"/>
      <c r="AA837" s="73"/>
      <c r="AB837" s="73">
        <v>9237.9</v>
      </c>
      <c r="AC837" s="73">
        <v>5799</v>
      </c>
      <c r="AD837" s="73">
        <v>413</v>
      </c>
      <c r="AE837" s="73">
        <v>178</v>
      </c>
      <c r="AF837" s="73">
        <v>34</v>
      </c>
      <c r="AG837" s="73">
        <v>14</v>
      </c>
      <c r="AH837" s="73">
        <v>13</v>
      </c>
      <c r="AI837" s="105">
        <v>6451</v>
      </c>
      <c r="AJ837" s="105">
        <v>652</v>
      </c>
      <c r="AK837" s="105">
        <v>239</v>
      </c>
      <c r="AL837" s="105">
        <v>61</v>
      </c>
      <c r="AM837" s="105">
        <v>27</v>
      </c>
      <c r="AN837" s="105">
        <v>13</v>
      </c>
      <c r="AQ837" s="73"/>
      <c r="AT837" s="73"/>
      <c r="AU837" s="73">
        <v>1</v>
      </c>
      <c r="AY837" s="73"/>
      <c r="AZ837" s="7"/>
    </row>
    <row r="838" spans="1:52" ht="16.5">
      <c r="A838" s="64">
        <v>39319</v>
      </c>
      <c r="B838" s="63">
        <f t="shared" si="12"/>
        <v>237</v>
      </c>
      <c r="C838" s="71">
        <v>0.70162</v>
      </c>
      <c r="D838" s="72">
        <v>0.70162</v>
      </c>
      <c r="E838" s="49"/>
      <c r="F838">
        <v>39.6154167</v>
      </c>
      <c r="G838">
        <v>-78.7608636</v>
      </c>
      <c r="H838" s="105">
        <v>19.569</v>
      </c>
      <c r="I838" s="73"/>
      <c r="M838" s="105">
        <v>675.4566500000019</v>
      </c>
      <c r="N838" s="105">
        <v>29.1</v>
      </c>
      <c r="O838" s="105">
        <v>60.4</v>
      </c>
      <c r="P838" s="73">
        <v>60.3769</v>
      </c>
      <c r="R838" s="73"/>
      <c r="S838" s="73"/>
      <c r="T838" s="73"/>
      <c r="U838" s="73"/>
      <c r="V838" s="73"/>
      <c r="W838" s="73"/>
      <c r="X838" s="73"/>
      <c r="Y838" s="73"/>
      <c r="Z838" s="73"/>
      <c r="AA838" s="73"/>
      <c r="AB838" s="73">
        <v>7468.2</v>
      </c>
      <c r="AC838" s="73">
        <v>5845</v>
      </c>
      <c r="AD838" s="73">
        <v>493</v>
      </c>
      <c r="AE838" s="73">
        <v>178</v>
      </c>
      <c r="AF838" s="73">
        <v>36</v>
      </c>
      <c r="AG838" s="73">
        <v>10</v>
      </c>
      <c r="AH838" s="73">
        <v>14</v>
      </c>
      <c r="AI838" s="105">
        <v>6576</v>
      </c>
      <c r="AJ838" s="105">
        <v>731</v>
      </c>
      <c r="AK838" s="105">
        <v>238</v>
      </c>
      <c r="AL838" s="105">
        <v>60</v>
      </c>
      <c r="AM838" s="105">
        <v>24</v>
      </c>
      <c r="AN838" s="105">
        <v>14</v>
      </c>
      <c r="AQ838" s="73"/>
      <c r="AT838" s="73"/>
      <c r="AU838" s="73">
        <v>1</v>
      </c>
      <c r="AY838" s="73"/>
      <c r="AZ838" s="7"/>
    </row>
    <row r="839" spans="1:52" ht="16.5">
      <c r="A839" s="64">
        <v>39319</v>
      </c>
      <c r="B839" s="63">
        <f t="shared" si="12"/>
        <v>237</v>
      </c>
      <c r="C839" s="71">
        <v>0.701736</v>
      </c>
      <c r="D839" s="72">
        <v>0.701736</v>
      </c>
      <c r="E839" s="49"/>
      <c r="F839">
        <v>39.6154167</v>
      </c>
      <c r="G839">
        <v>-78.7608636</v>
      </c>
      <c r="H839" s="105">
        <v>19.57</v>
      </c>
      <c r="I839" s="73"/>
      <c r="M839" s="105">
        <v>674.8245000000006</v>
      </c>
      <c r="N839" s="105">
        <v>29.5</v>
      </c>
      <c r="O839" s="105">
        <v>58.7</v>
      </c>
      <c r="P839" s="73">
        <v>60.076</v>
      </c>
      <c r="R839" s="73">
        <v>0.000169</v>
      </c>
      <c r="S839" s="73">
        <v>0.000117</v>
      </c>
      <c r="T839" s="106">
        <v>6.82E-05</v>
      </c>
      <c r="U839" s="106">
        <v>1.45E-05</v>
      </c>
      <c r="V839" s="106">
        <v>1.18E-05</v>
      </c>
      <c r="W839" s="106">
        <v>1.03E-05</v>
      </c>
      <c r="X839" s="73">
        <v>927.7</v>
      </c>
      <c r="Y839" s="73">
        <v>307</v>
      </c>
      <c r="Z839" s="73">
        <v>303.5</v>
      </c>
      <c r="AA839" s="73">
        <v>65.3</v>
      </c>
      <c r="AB839" s="73">
        <v>9511.5</v>
      </c>
      <c r="AC839" s="73">
        <v>7158</v>
      </c>
      <c r="AD839" s="73">
        <v>504</v>
      </c>
      <c r="AE839" s="73">
        <v>194</v>
      </c>
      <c r="AF839" s="73">
        <v>31</v>
      </c>
      <c r="AG839" s="73">
        <v>6</v>
      </c>
      <c r="AH839" s="73">
        <v>14</v>
      </c>
      <c r="AI839" s="105">
        <v>7907</v>
      </c>
      <c r="AJ839" s="105">
        <v>749</v>
      </c>
      <c r="AK839" s="105">
        <v>245</v>
      </c>
      <c r="AL839" s="105">
        <v>51</v>
      </c>
      <c r="AM839" s="105">
        <v>20</v>
      </c>
      <c r="AN839" s="105">
        <v>14</v>
      </c>
      <c r="AQ839" s="73"/>
      <c r="AT839" s="73"/>
      <c r="AU839" s="73">
        <v>1</v>
      </c>
      <c r="AY839" s="73"/>
      <c r="AZ839" s="7"/>
    </row>
    <row r="840" spans="1:52" ht="16.5">
      <c r="A840" s="64">
        <v>39319</v>
      </c>
      <c r="B840" s="63">
        <f t="shared" si="12"/>
        <v>237</v>
      </c>
      <c r="C840" s="71">
        <v>0.701852</v>
      </c>
      <c r="D840" s="72">
        <v>0.701852</v>
      </c>
      <c r="E840" s="49"/>
      <c r="F840">
        <v>39.6154167</v>
      </c>
      <c r="G840">
        <v>-78.7608636</v>
      </c>
      <c r="H840" s="105">
        <v>19.556</v>
      </c>
      <c r="I840" s="73"/>
      <c r="M840" s="105">
        <v>683.6746000000003</v>
      </c>
      <c r="N840" s="105">
        <v>29.5</v>
      </c>
      <c r="O840" s="105">
        <v>57.9</v>
      </c>
      <c r="P840" s="73">
        <v>60.5918</v>
      </c>
      <c r="R840" s="73"/>
      <c r="S840" s="73"/>
      <c r="T840" s="73"/>
      <c r="U840" s="73"/>
      <c r="V840" s="73"/>
      <c r="W840" s="73"/>
      <c r="X840" s="73"/>
      <c r="Y840" s="73"/>
      <c r="Z840" s="73"/>
      <c r="AA840" s="73"/>
      <c r="AB840" s="73">
        <v>10078.8</v>
      </c>
      <c r="AC840" s="73">
        <v>6907</v>
      </c>
      <c r="AD840" s="73">
        <v>452</v>
      </c>
      <c r="AE840" s="73">
        <v>188</v>
      </c>
      <c r="AF840" s="73">
        <v>34</v>
      </c>
      <c r="AG840" s="73">
        <v>7</v>
      </c>
      <c r="AH840" s="73">
        <v>19</v>
      </c>
      <c r="AI840" s="105">
        <v>7607</v>
      </c>
      <c r="AJ840" s="105">
        <v>700</v>
      </c>
      <c r="AK840" s="105">
        <v>248</v>
      </c>
      <c r="AL840" s="105">
        <v>60</v>
      </c>
      <c r="AM840" s="105">
        <v>26</v>
      </c>
      <c r="AN840" s="105">
        <v>19</v>
      </c>
      <c r="AQ840" s="73"/>
      <c r="AT840" s="73"/>
      <c r="AU840" s="73">
        <v>1</v>
      </c>
      <c r="AY840" s="73"/>
      <c r="AZ840" s="7"/>
    </row>
    <row r="841" spans="1:52" ht="16.5">
      <c r="A841" s="64">
        <v>39319</v>
      </c>
      <c r="B841" s="63">
        <f t="shared" si="12"/>
        <v>237</v>
      </c>
      <c r="C841" s="71">
        <v>0.701968</v>
      </c>
      <c r="D841" s="72">
        <v>0.701968</v>
      </c>
      <c r="E841" s="49"/>
      <c r="F841">
        <v>39.6154167</v>
      </c>
      <c r="G841">
        <v>-78.7608636</v>
      </c>
      <c r="H841" s="105">
        <v>19.535</v>
      </c>
      <c r="I841" s="73"/>
      <c r="M841" s="105">
        <v>696.9497499999998</v>
      </c>
      <c r="N841" s="105">
        <v>29.3</v>
      </c>
      <c r="O841" s="105">
        <v>58.1</v>
      </c>
      <c r="P841" s="73">
        <v>60.95</v>
      </c>
      <c r="R841" s="73"/>
      <c r="S841" s="73"/>
      <c r="T841" s="73"/>
      <c r="U841" s="73"/>
      <c r="V841" s="73"/>
      <c r="W841" s="73"/>
      <c r="X841" s="73"/>
      <c r="Y841" s="73"/>
      <c r="Z841" s="73"/>
      <c r="AA841" s="73"/>
      <c r="AB841" s="73">
        <v>10326.1</v>
      </c>
      <c r="AC841" s="73">
        <v>17595</v>
      </c>
      <c r="AD841" s="73">
        <v>513</v>
      </c>
      <c r="AE841" s="73">
        <v>193</v>
      </c>
      <c r="AF841" s="73">
        <v>35</v>
      </c>
      <c r="AG841" s="73">
        <v>13</v>
      </c>
      <c r="AH841" s="73">
        <v>23</v>
      </c>
      <c r="AI841" s="105">
        <v>18372</v>
      </c>
      <c r="AJ841" s="105">
        <v>777</v>
      </c>
      <c r="AK841" s="105">
        <v>264</v>
      </c>
      <c r="AL841" s="105">
        <v>71</v>
      </c>
      <c r="AM841" s="105">
        <v>36</v>
      </c>
      <c r="AN841" s="105">
        <v>23</v>
      </c>
      <c r="AQ841" s="73"/>
      <c r="AT841" s="73"/>
      <c r="AU841" s="73">
        <v>1</v>
      </c>
      <c r="AY841" s="73"/>
      <c r="AZ841" s="7"/>
    </row>
    <row r="842" spans="1:52" ht="16.5">
      <c r="A842" s="64">
        <v>39319</v>
      </c>
      <c r="B842" s="63">
        <f aca="true" t="shared" si="13" ref="B842:B902">31+28+31+30+31+30+31+25</f>
        <v>237</v>
      </c>
      <c r="C842" s="71">
        <v>0.702083</v>
      </c>
      <c r="D842" s="72">
        <v>0.702083</v>
      </c>
      <c r="E842" s="49"/>
      <c r="F842">
        <v>39.6154167</v>
      </c>
      <c r="G842">
        <v>-78.7608636</v>
      </c>
      <c r="H842" s="105">
        <v>19.556</v>
      </c>
      <c r="I842" s="73"/>
      <c r="M842" s="105">
        <v>683.6746000000003</v>
      </c>
      <c r="N842" s="105">
        <v>29.3</v>
      </c>
      <c r="O842" s="105">
        <v>58.9</v>
      </c>
      <c r="P842" s="73">
        <v>61.5804</v>
      </c>
      <c r="R842" s="73">
        <v>0.00017</v>
      </c>
      <c r="S842" s="73">
        <v>0.000117</v>
      </c>
      <c r="T842" s="106">
        <v>6.82E-05</v>
      </c>
      <c r="U842" s="106">
        <v>1.48E-05</v>
      </c>
      <c r="V842" s="106">
        <v>1.14E-05</v>
      </c>
      <c r="W842" s="106">
        <v>9.37E-06</v>
      </c>
      <c r="X842" s="73">
        <v>925.8</v>
      </c>
      <c r="Y842" s="73">
        <v>307.1</v>
      </c>
      <c r="Z842" s="73">
        <v>303.7</v>
      </c>
      <c r="AA842" s="73">
        <v>64.4</v>
      </c>
      <c r="AB842" s="73">
        <v>11545.7</v>
      </c>
      <c r="AC842" s="73">
        <v>7108</v>
      </c>
      <c r="AD842" s="73">
        <v>518</v>
      </c>
      <c r="AE842" s="73">
        <v>193</v>
      </c>
      <c r="AF842" s="73">
        <v>31</v>
      </c>
      <c r="AG842" s="73">
        <v>18</v>
      </c>
      <c r="AH842" s="73">
        <v>42</v>
      </c>
      <c r="AI842" s="105">
        <v>7910</v>
      </c>
      <c r="AJ842" s="105">
        <v>802</v>
      </c>
      <c r="AK842" s="105">
        <v>284</v>
      </c>
      <c r="AL842" s="105">
        <v>91</v>
      </c>
      <c r="AM842" s="105">
        <v>60</v>
      </c>
      <c r="AN842" s="105">
        <v>42</v>
      </c>
      <c r="AQ842" s="73"/>
      <c r="AT842" s="73"/>
      <c r="AU842" s="73">
        <v>1</v>
      </c>
      <c r="AY842" s="73"/>
      <c r="AZ842" s="7"/>
    </row>
    <row r="843" spans="1:52" ht="16.5">
      <c r="A843" s="64">
        <v>39319</v>
      </c>
      <c r="B843" s="63">
        <f t="shared" si="13"/>
        <v>237</v>
      </c>
      <c r="C843" s="71">
        <v>0.702199</v>
      </c>
      <c r="D843" s="72">
        <v>0.702199</v>
      </c>
      <c r="E843" s="49"/>
      <c r="F843">
        <v>39.6154167</v>
      </c>
      <c r="G843">
        <v>-78.7608636</v>
      </c>
      <c r="H843" s="105">
        <v>19.555</v>
      </c>
      <c r="I843" s="73"/>
      <c r="M843" s="105">
        <v>684.3067499999997</v>
      </c>
      <c r="N843" s="105">
        <v>29.4</v>
      </c>
      <c r="O843" s="105">
        <v>58.4</v>
      </c>
      <c r="P843" s="73">
        <v>62.7266</v>
      </c>
      <c r="R843" s="73"/>
      <c r="S843" s="73"/>
      <c r="T843" s="73"/>
      <c r="U843" s="73"/>
      <c r="V843" s="73"/>
      <c r="W843" s="73"/>
      <c r="X843" s="73"/>
      <c r="Y843" s="73"/>
      <c r="Z843" s="73"/>
      <c r="AA843" s="73"/>
      <c r="AB843" s="73">
        <v>11447.7</v>
      </c>
      <c r="AC843" s="73">
        <v>7123</v>
      </c>
      <c r="AD843" s="73">
        <v>476</v>
      </c>
      <c r="AE843" s="73">
        <v>209</v>
      </c>
      <c r="AF843" s="73">
        <v>37</v>
      </c>
      <c r="AG843" s="73">
        <v>12</v>
      </c>
      <c r="AH843" s="73">
        <v>52</v>
      </c>
      <c r="AI843" s="105">
        <v>7909</v>
      </c>
      <c r="AJ843" s="105">
        <v>786</v>
      </c>
      <c r="AK843" s="105">
        <v>310</v>
      </c>
      <c r="AL843" s="105">
        <v>101</v>
      </c>
      <c r="AM843" s="105">
        <v>64</v>
      </c>
      <c r="AN843" s="105">
        <v>52</v>
      </c>
      <c r="AQ843" s="73"/>
      <c r="AT843" s="73"/>
      <c r="AU843" s="73">
        <v>1</v>
      </c>
      <c r="AY843" s="73"/>
      <c r="AZ843" s="7"/>
    </row>
    <row r="844" spans="1:52" ht="16.5">
      <c r="A844" s="64">
        <v>39319</v>
      </c>
      <c r="B844" s="63">
        <f t="shared" si="13"/>
        <v>237</v>
      </c>
      <c r="C844" s="71">
        <v>0.702315</v>
      </c>
      <c r="D844" s="72">
        <v>0.702315</v>
      </c>
      <c r="E844" s="49"/>
      <c r="F844">
        <v>39.6154167</v>
      </c>
      <c r="G844">
        <v>-78.7608636</v>
      </c>
      <c r="H844" s="105">
        <v>19.553</v>
      </c>
      <c r="I844" s="73"/>
      <c r="M844" s="105">
        <v>685.5710500000005</v>
      </c>
      <c r="N844" s="105">
        <v>29.5</v>
      </c>
      <c r="O844" s="105">
        <v>57.2</v>
      </c>
      <c r="P844" s="73">
        <v>64.0018</v>
      </c>
      <c r="R844" s="73"/>
      <c r="S844" s="73"/>
      <c r="T844" s="73"/>
      <c r="U844" s="73"/>
      <c r="V844" s="73"/>
      <c r="W844" s="73"/>
      <c r="X844" s="73"/>
      <c r="Y844" s="73"/>
      <c r="Z844" s="73"/>
      <c r="AA844" s="73"/>
      <c r="AB844" s="73">
        <v>12281.7</v>
      </c>
      <c r="AC844" s="73">
        <v>7013</v>
      </c>
      <c r="AD844" s="73">
        <v>491</v>
      </c>
      <c r="AE844" s="73">
        <v>202</v>
      </c>
      <c r="AF844" s="73">
        <v>45</v>
      </c>
      <c r="AG844" s="73">
        <v>17</v>
      </c>
      <c r="AH844" s="73">
        <v>46</v>
      </c>
      <c r="AI844" s="105">
        <v>7814</v>
      </c>
      <c r="AJ844" s="105">
        <v>801</v>
      </c>
      <c r="AK844" s="105">
        <v>310</v>
      </c>
      <c r="AL844" s="105">
        <v>108</v>
      </c>
      <c r="AM844" s="105">
        <v>63</v>
      </c>
      <c r="AN844" s="105">
        <v>46</v>
      </c>
      <c r="AQ844" s="73"/>
      <c r="AT844" s="73"/>
      <c r="AU844" s="73">
        <v>1</v>
      </c>
      <c r="AY844" s="73"/>
      <c r="AZ844" s="7"/>
    </row>
    <row r="845" spans="1:52" ht="16.5">
      <c r="A845" s="64">
        <v>39319</v>
      </c>
      <c r="B845" s="63">
        <f t="shared" si="13"/>
        <v>237</v>
      </c>
      <c r="C845" s="71">
        <v>0.702431</v>
      </c>
      <c r="D845" s="72">
        <v>0.702431</v>
      </c>
      <c r="E845" s="49"/>
      <c r="F845">
        <v>39.6154167</v>
      </c>
      <c r="G845">
        <v>-78.7608636</v>
      </c>
      <c r="H845" s="105">
        <v>19.552</v>
      </c>
      <c r="I845" s="73"/>
      <c r="M845" s="105">
        <v>686.2031999999999</v>
      </c>
      <c r="N845" s="105">
        <v>29.7</v>
      </c>
      <c r="O845" s="105">
        <v>55.6</v>
      </c>
      <c r="P845" s="73">
        <v>65.0763</v>
      </c>
      <c r="R845" s="73">
        <v>0.000171</v>
      </c>
      <c r="S845" s="73">
        <v>0.000118</v>
      </c>
      <c r="T845" s="106">
        <v>6.89E-05</v>
      </c>
      <c r="U845" s="106">
        <v>1.47E-05</v>
      </c>
      <c r="V845" s="106">
        <v>1.18E-05</v>
      </c>
      <c r="W845" s="106">
        <v>1.02E-05</v>
      </c>
      <c r="X845" s="73">
        <v>925.8</v>
      </c>
      <c r="Y845" s="73">
        <v>307.2</v>
      </c>
      <c r="Z845" s="73">
        <v>303.8</v>
      </c>
      <c r="AA845" s="73">
        <v>63.7</v>
      </c>
      <c r="AB845" s="73">
        <v>13264.8</v>
      </c>
      <c r="AC845" s="73">
        <v>6906</v>
      </c>
      <c r="AD845" s="73">
        <v>509</v>
      </c>
      <c r="AE845" s="73">
        <v>170</v>
      </c>
      <c r="AF845" s="73">
        <v>46</v>
      </c>
      <c r="AG845" s="73">
        <v>23</v>
      </c>
      <c r="AH845" s="73">
        <v>58</v>
      </c>
      <c r="AI845" s="105">
        <v>7712</v>
      </c>
      <c r="AJ845" s="105">
        <v>806</v>
      </c>
      <c r="AK845" s="105">
        <v>297</v>
      </c>
      <c r="AL845" s="105">
        <v>127</v>
      </c>
      <c r="AM845" s="105">
        <v>81</v>
      </c>
      <c r="AN845" s="105">
        <v>58</v>
      </c>
      <c r="AQ845" s="73"/>
      <c r="AT845" s="73"/>
      <c r="AU845" s="73">
        <v>1</v>
      </c>
      <c r="AY845" s="73"/>
      <c r="AZ845" s="7"/>
    </row>
    <row r="846" spans="1:52" ht="16.5">
      <c r="A846" s="64">
        <v>39319</v>
      </c>
      <c r="B846" s="63">
        <f t="shared" si="13"/>
        <v>237</v>
      </c>
      <c r="C846" s="71">
        <v>0.702546</v>
      </c>
      <c r="D846" s="72">
        <v>0.702546</v>
      </c>
      <c r="E846" s="49"/>
      <c r="F846">
        <v>39.6154167</v>
      </c>
      <c r="G846">
        <v>-78.7608636</v>
      </c>
      <c r="H846" s="105">
        <v>19.554</v>
      </c>
      <c r="I846" s="73"/>
      <c r="M846" s="105">
        <v>684.938900000001</v>
      </c>
      <c r="N846" s="105">
        <v>29.8</v>
      </c>
      <c r="O846" s="105">
        <v>55</v>
      </c>
      <c r="P846" s="73">
        <v>66.3658</v>
      </c>
      <c r="R846" s="73"/>
      <c r="S846" s="73"/>
      <c r="T846" s="73"/>
      <c r="U846" s="73"/>
      <c r="V846" s="73"/>
      <c r="W846" s="73"/>
      <c r="X846" s="73"/>
      <c r="Y846" s="73"/>
      <c r="Z846" s="73"/>
      <c r="AA846" s="73"/>
      <c r="AB846" s="73">
        <v>12994.6</v>
      </c>
      <c r="AC846" s="73">
        <v>6669</v>
      </c>
      <c r="AD846" s="73">
        <v>515</v>
      </c>
      <c r="AE846" s="73">
        <v>169</v>
      </c>
      <c r="AF846" s="73">
        <v>45</v>
      </c>
      <c r="AG846" s="73">
        <v>23</v>
      </c>
      <c r="AH846" s="73">
        <v>58</v>
      </c>
      <c r="AI846" s="105">
        <v>7479</v>
      </c>
      <c r="AJ846" s="105">
        <v>810</v>
      </c>
      <c r="AK846" s="105">
        <v>295</v>
      </c>
      <c r="AL846" s="105">
        <v>126</v>
      </c>
      <c r="AM846" s="105">
        <v>81</v>
      </c>
      <c r="AN846" s="105">
        <v>58</v>
      </c>
      <c r="AQ846" s="73"/>
      <c r="AT846" s="73"/>
      <c r="AU846" s="73">
        <v>1</v>
      </c>
      <c r="AY846" s="73"/>
      <c r="AZ846" s="7"/>
    </row>
    <row r="847" spans="1:52" ht="16.5">
      <c r="A847" s="64">
        <v>39319</v>
      </c>
      <c r="B847" s="63">
        <f t="shared" si="13"/>
        <v>237</v>
      </c>
      <c r="C847" s="71">
        <v>0.702662</v>
      </c>
      <c r="D847" s="72">
        <v>0.702662</v>
      </c>
      <c r="E847" s="49"/>
      <c r="F847">
        <v>39.6154167</v>
      </c>
      <c r="G847">
        <v>-78.7608636</v>
      </c>
      <c r="H847" s="105">
        <v>19.536</v>
      </c>
      <c r="I847" s="73"/>
      <c r="M847" s="105">
        <v>696.3176000000003</v>
      </c>
      <c r="N847" s="105">
        <v>29.3</v>
      </c>
      <c r="O847" s="105">
        <v>57.7</v>
      </c>
      <c r="P847" s="73">
        <v>66.5664</v>
      </c>
      <c r="R847" s="73"/>
      <c r="S847" s="73"/>
      <c r="T847" s="73"/>
      <c r="U847" s="73"/>
      <c r="V847" s="73"/>
      <c r="W847" s="73"/>
      <c r="X847" s="73"/>
      <c r="Y847" s="73"/>
      <c r="Z847" s="73"/>
      <c r="AA847" s="73"/>
      <c r="AB847" s="73">
        <v>13205.7</v>
      </c>
      <c r="AC847" s="73">
        <v>6455</v>
      </c>
      <c r="AD847" s="73">
        <v>478</v>
      </c>
      <c r="AE847" s="73">
        <v>163</v>
      </c>
      <c r="AF847" s="73">
        <v>35</v>
      </c>
      <c r="AG847" s="73">
        <v>9</v>
      </c>
      <c r="AH847" s="73">
        <v>32</v>
      </c>
      <c r="AI847" s="105">
        <v>7172</v>
      </c>
      <c r="AJ847" s="105">
        <v>717</v>
      </c>
      <c r="AK847" s="105">
        <v>239</v>
      </c>
      <c r="AL847" s="105">
        <v>76</v>
      </c>
      <c r="AM847" s="105">
        <v>41</v>
      </c>
      <c r="AN847" s="105">
        <v>32</v>
      </c>
      <c r="AQ847" s="73"/>
      <c r="AT847" s="73"/>
      <c r="AU847" s="73">
        <v>1</v>
      </c>
      <c r="AY847" s="73"/>
      <c r="AZ847" s="7"/>
    </row>
    <row r="848" spans="1:52" ht="16.5">
      <c r="A848" s="64">
        <v>39319</v>
      </c>
      <c r="B848" s="63">
        <f t="shared" si="13"/>
        <v>237</v>
      </c>
      <c r="C848" s="71">
        <v>0.702778</v>
      </c>
      <c r="D848" s="72">
        <v>0.702778</v>
      </c>
      <c r="E848" s="49"/>
      <c r="F848">
        <v>39.6154167</v>
      </c>
      <c r="G848">
        <v>-78.7608636</v>
      </c>
      <c r="H848" s="105">
        <v>19.547</v>
      </c>
      <c r="I848" s="73"/>
      <c r="M848" s="105">
        <v>689.3639500000008</v>
      </c>
      <c r="N848" s="105">
        <v>29.4</v>
      </c>
      <c r="O848" s="105">
        <v>59</v>
      </c>
      <c r="P848" s="73">
        <v>67.0106</v>
      </c>
      <c r="R848" s="73">
        <v>0.000177</v>
      </c>
      <c r="S848" s="73">
        <v>0.000121</v>
      </c>
      <c r="T848" s="106">
        <v>6.98E-05</v>
      </c>
      <c r="U848" s="106">
        <v>1.56E-05</v>
      </c>
      <c r="V848" s="106">
        <v>1.2E-05</v>
      </c>
      <c r="W848" s="106">
        <v>9.91E-06</v>
      </c>
      <c r="X848" s="73">
        <v>925.1</v>
      </c>
      <c r="Y848" s="73">
        <v>307.3</v>
      </c>
      <c r="Z848" s="73">
        <v>303.9</v>
      </c>
      <c r="AA848" s="73">
        <v>62.4</v>
      </c>
      <c r="AB848" s="73">
        <v>12307.9</v>
      </c>
      <c r="AC848" s="73">
        <v>6528</v>
      </c>
      <c r="AD848" s="73">
        <v>457</v>
      </c>
      <c r="AE848" s="73">
        <v>169</v>
      </c>
      <c r="AF848" s="73">
        <v>26</v>
      </c>
      <c r="AG848" s="73">
        <v>5</v>
      </c>
      <c r="AH848" s="73">
        <v>19</v>
      </c>
      <c r="AI848" s="105">
        <v>7204</v>
      </c>
      <c r="AJ848" s="105">
        <v>676</v>
      </c>
      <c r="AK848" s="105">
        <v>219</v>
      </c>
      <c r="AL848" s="105">
        <v>50</v>
      </c>
      <c r="AM848" s="105">
        <v>24</v>
      </c>
      <c r="AN848" s="105">
        <v>19</v>
      </c>
      <c r="AQ848" s="73"/>
      <c r="AT848" s="73"/>
      <c r="AU848" s="73">
        <v>1</v>
      </c>
      <c r="AY848" s="73"/>
      <c r="AZ848" s="7"/>
    </row>
    <row r="849" spans="1:52" ht="16.5">
      <c r="A849" s="64">
        <v>39319</v>
      </c>
      <c r="B849" s="63">
        <f t="shared" si="13"/>
        <v>237</v>
      </c>
      <c r="C849" s="71">
        <v>0.702893</v>
      </c>
      <c r="D849" s="72">
        <v>0.702893</v>
      </c>
      <c r="E849" s="49"/>
      <c r="F849">
        <v>39.6154167</v>
      </c>
      <c r="G849">
        <v>-78.7608636</v>
      </c>
      <c r="H849" s="105">
        <v>19.553</v>
      </c>
      <c r="I849" s="73"/>
      <c r="M849" s="105">
        <v>685.5710500000005</v>
      </c>
      <c r="N849" s="105">
        <v>29.2</v>
      </c>
      <c r="O849" s="105">
        <v>57.9</v>
      </c>
      <c r="P849" s="73">
        <v>67.727</v>
      </c>
      <c r="R849" s="73"/>
      <c r="S849" s="73"/>
      <c r="T849" s="73"/>
      <c r="U849" s="73"/>
      <c r="V849" s="73"/>
      <c r="W849" s="73"/>
      <c r="X849" s="73"/>
      <c r="Y849" s="73"/>
      <c r="Z849" s="73"/>
      <c r="AA849" s="73"/>
      <c r="AB849" s="73">
        <v>11672.1</v>
      </c>
      <c r="AC849" s="73">
        <v>6629</v>
      </c>
      <c r="AD849" s="73">
        <v>432</v>
      </c>
      <c r="AE849" s="73">
        <v>171</v>
      </c>
      <c r="AF849" s="73">
        <v>24</v>
      </c>
      <c r="AG849" s="73">
        <v>5</v>
      </c>
      <c r="AH849" s="73">
        <v>23</v>
      </c>
      <c r="AI849" s="105">
        <v>7284</v>
      </c>
      <c r="AJ849" s="105">
        <v>655</v>
      </c>
      <c r="AK849" s="105">
        <v>223</v>
      </c>
      <c r="AL849" s="105">
        <v>52</v>
      </c>
      <c r="AM849" s="105">
        <v>28</v>
      </c>
      <c r="AN849" s="105">
        <v>23</v>
      </c>
      <c r="AQ849" s="73"/>
      <c r="AT849" s="73"/>
      <c r="AU849" s="73">
        <v>1</v>
      </c>
      <c r="AY849" s="73"/>
      <c r="AZ849" s="7"/>
    </row>
    <row r="850" spans="1:52" ht="16.5">
      <c r="A850" s="64">
        <v>39319</v>
      </c>
      <c r="B850" s="63">
        <f t="shared" si="13"/>
        <v>237</v>
      </c>
      <c r="C850" s="71">
        <v>0.703009</v>
      </c>
      <c r="D850" s="72">
        <v>0.703009</v>
      </c>
      <c r="E850" s="49"/>
      <c r="F850">
        <v>39.6154167</v>
      </c>
      <c r="G850">
        <v>-78.7608636</v>
      </c>
      <c r="H850" s="105">
        <v>19.576</v>
      </c>
      <c r="I850" s="73"/>
      <c r="M850" s="105">
        <v>671.0316000000003</v>
      </c>
      <c r="N850" s="105">
        <v>29.1</v>
      </c>
      <c r="O850" s="105">
        <v>62.3</v>
      </c>
      <c r="P850" s="73">
        <v>67.5837</v>
      </c>
      <c r="R850" s="73"/>
      <c r="S850" s="73"/>
      <c r="T850" s="73"/>
      <c r="U850" s="73"/>
      <c r="V850" s="73"/>
      <c r="W850" s="73"/>
      <c r="X850" s="73"/>
      <c r="Y850" s="73"/>
      <c r="Z850" s="73"/>
      <c r="AA850" s="73"/>
      <c r="AB850" s="73">
        <v>11370.6</v>
      </c>
      <c r="AC850" s="73">
        <v>6710</v>
      </c>
      <c r="AD850" s="73">
        <v>483</v>
      </c>
      <c r="AE850" s="73">
        <v>160</v>
      </c>
      <c r="AF850" s="73">
        <v>21</v>
      </c>
      <c r="AG850" s="73">
        <v>14</v>
      </c>
      <c r="AH850" s="73">
        <v>59</v>
      </c>
      <c r="AI850" s="105">
        <v>7447</v>
      </c>
      <c r="AJ850" s="105">
        <v>737</v>
      </c>
      <c r="AK850" s="105">
        <v>254</v>
      </c>
      <c r="AL850" s="105">
        <v>94</v>
      </c>
      <c r="AM850" s="105">
        <v>73</v>
      </c>
      <c r="AN850" s="105">
        <v>59</v>
      </c>
      <c r="AQ850" s="73"/>
      <c r="AT850" s="73"/>
      <c r="AU850" s="73">
        <v>1</v>
      </c>
      <c r="AY850" s="73"/>
      <c r="AZ850" s="7"/>
    </row>
    <row r="851" spans="1:52" ht="16.5">
      <c r="A851" s="64">
        <v>39319</v>
      </c>
      <c r="B851" s="63">
        <f t="shared" si="13"/>
        <v>237</v>
      </c>
      <c r="C851" s="71">
        <v>0.703125</v>
      </c>
      <c r="D851" s="72">
        <v>0.703125</v>
      </c>
      <c r="E851" s="49"/>
      <c r="F851">
        <v>39.6154167</v>
      </c>
      <c r="G851">
        <v>-78.7608636</v>
      </c>
      <c r="H851" s="105">
        <v>19.572</v>
      </c>
      <c r="I851" s="73"/>
      <c r="M851" s="105">
        <v>673.5602000000017</v>
      </c>
      <c r="N851" s="105">
        <v>30</v>
      </c>
      <c r="O851" s="105">
        <v>55.8</v>
      </c>
      <c r="P851" s="73">
        <v>67.3831</v>
      </c>
      <c r="R851" s="73">
        <v>0.000175</v>
      </c>
      <c r="S851" s="73">
        <v>0.000121</v>
      </c>
      <c r="T851" s="106">
        <v>6.9E-05</v>
      </c>
      <c r="U851" s="106">
        <v>1.54E-05</v>
      </c>
      <c r="V851" s="106">
        <v>1.2E-05</v>
      </c>
      <c r="W851" s="106">
        <v>1.01E-05</v>
      </c>
      <c r="X851" s="73">
        <v>926.3</v>
      </c>
      <c r="Y851" s="73">
        <v>307.4</v>
      </c>
      <c r="Z851" s="73">
        <v>304</v>
      </c>
      <c r="AA851" s="73">
        <v>62.2</v>
      </c>
      <c r="AB851" s="73">
        <v>9631.2</v>
      </c>
      <c r="AC851" s="73">
        <v>6702</v>
      </c>
      <c r="AD851" s="73">
        <v>529</v>
      </c>
      <c r="AE851" s="73">
        <v>174</v>
      </c>
      <c r="AF851" s="73">
        <v>36</v>
      </c>
      <c r="AG851" s="73">
        <v>14</v>
      </c>
      <c r="AH851" s="73">
        <v>60</v>
      </c>
      <c r="AI851" s="105">
        <v>7515</v>
      </c>
      <c r="AJ851" s="105">
        <v>813</v>
      </c>
      <c r="AK851" s="105">
        <v>284</v>
      </c>
      <c r="AL851" s="105">
        <v>110</v>
      </c>
      <c r="AM851" s="105">
        <v>74</v>
      </c>
      <c r="AN851" s="105">
        <v>60</v>
      </c>
      <c r="AQ851" s="73"/>
      <c r="AT851" s="73"/>
      <c r="AU851" s="73">
        <v>1</v>
      </c>
      <c r="AY851" s="73"/>
      <c r="AZ851" s="7"/>
    </row>
    <row r="852" spans="1:52" ht="16.5">
      <c r="A852" s="64">
        <v>39319</v>
      </c>
      <c r="B852" s="63">
        <f t="shared" si="13"/>
        <v>237</v>
      </c>
      <c r="C852" s="71">
        <v>0.703241</v>
      </c>
      <c r="D852" s="72">
        <v>0.703241</v>
      </c>
      <c r="E852" s="49"/>
      <c r="F852">
        <v>39.6154167</v>
      </c>
      <c r="G852">
        <v>-78.7608636</v>
      </c>
      <c r="H852" s="105">
        <v>19.578</v>
      </c>
      <c r="I852" s="73"/>
      <c r="M852" s="105">
        <v>669.7673000000013</v>
      </c>
      <c r="N852" s="105">
        <v>30.1</v>
      </c>
      <c r="O852" s="105">
        <v>55</v>
      </c>
      <c r="P852" s="73">
        <v>66.896</v>
      </c>
      <c r="R852" s="73"/>
      <c r="S852" s="73"/>
      <c r="T852" s="73"/>
      <c r="U852" s="73"/>
      <c r="V852" s="73"/>
      <c r="W852" s="73"/>
      <c r="X852" s="73"/>
      <c r="Y852" s="73"/>
      <c r="Z852" s="73"/>
      <c r="AA852" s="73"/>
      <c r="AB852" s="73">
        <v>8955.2</v>
      </c>
      <c r="AC852" s="73">
        <v>6801</v>
      </c>
      <c r="AD852" s="73">
        <v>490</v>
      </c>
      <c r="AE852" s="73">
        <v>160</v>
      </c>
      <c r="AF852" s="73">
        <v>31</v>
      </c>
      <c r="AG852" s="73">
        <v>11</v>
      </c>
      <c r="AH852" s="73">
        <v>50</v>
      </c>
      <c r="AI852" s="105">
        <v>7543</v>
      </c>
      <c r="AJ852" s="105">
        <v>742</v>
      </c>
      <c r="AK852" s="105">
        <v>252</v>
      </c>
      <c r="AL852" s="105">
        <v>92</v>
      </c>
      <c r="AM852" s="105">
        <v>61</v>
      </c>
      <c r="AN852" s="105">
        <v>50</v>
      </c>
      <c r="AQ852" s="73"/>
      <c r="AT852" s="73"/>
      <c r="AU852" s="73">
        <v>1</v>
      </c>
      <c r="AY852" s="73"/>
      <c r="AZ852" s="7"/>
    </row>
    <row r="853" spans="1:52" ht="16.5">
      <c r="A853" s="64">
        <v>39319</v>
      </c>
      <c r="B853" s="63">
        <f t="shared" si="13"/>
        <v>237</v>
      </c>
      <c r="C853" s="71">
        <v>0.703357</v>
      </c>
      <c r="D853" s="72">
        <v>0.703357</v>
      </c>
      <c r="E853" s="49"/>
      <c r="F853">
        <v>39.6154167</v>
      </c>
      <c r="G853">
        <v>-78.7608636</v>
      </c>
      <c r="H853" s="105">
        <v>19.583</v>
      </c>
      <c r="I853" s="73"/>
      <c r="M853" s="105">
        <v>666.6065500000022</v>
      </c>
      <c r="N853" s="105">
        <v>30.2</v>
      </c>
      <c r="O853" s="105">
        <v>52.4</v>
      </c>
      <c r="P853" s="73">
        <v>65.5491</v>
      </c>
      <c r="R853" s="73"/>
      <c r="S853" s="73"/>
      <c r="T853" s="73"/>
      <c r="U853" s="73"/>
      <c r="V853" s="73"/>
      <c r="W853" s="73"/>
      <c r="X853" s="73"/>
      <c r="Y853" s="73"/>
      <c r="Z853" s="73"/>
      <c r="AA853" s="73"/>
      <c r="AB853" s="73">
        <v>9014.2</v>
      </c>
      <c r="AC853" s="73">
        <v>6644</v>
      </c>
      <c r="AD853" s="73">
        <v>496</v>
      </c>
      <c r="AE853" s="73">
        <v>176</v>
      </c>
      <c r="AF853" s="73">
        <v>32</v>
      </c>
      <c r="AG853" s="73">
        <v>10</v>
      </c>
      <c r="AH853" s="73">
        <v>45</v>
      </c>
      <c r="AI853" s="105">
        <v>7403</v>
      </c>
      <c r="AJ853" s="105">
        <v>759</v>
      </c>
      <c r="AK853" s="105">
        <v>263</v>
      </c>
      <c r="AL853" s="105">
        <v>87</v>
      </c>
      <c r="AM853" s="105">
        <v>55</v>
      </c>
      <c r="AN853" s="105">
        <v>45</v>
      </c>
      <c r="AQ853" s="73"/>
      <c r="AT853" s="73"/>
      <c r="AU853" s="73">
        <v>1</v>
      </c>
      <c r="AY853" s="73"/>
      <c r="AZ853" s="7"/>
    </row>
    <row r="854" spans="1:52" ht="16.5">
      <c r="A854" s="64">
        <v>39319</v>
      </c>
      <c r="B854" s="63">
        <f t="shared" si="13"/>
        <v>237</v>
      </c>
      <c r="C854" s="71">
        <v>0.703472</v>
      </c>
      <c r="D854" s="72">
        <v>0.703472</v>
      </c>
      <c r="E854" s="49"/>
      <c r="F854">
        <v>39.6154167</v>
      </c>
      <c r="G854">
        <v>-78.7608636</v>
      </c>
      <c r="H854" s="105">
        <v>19.551</v>
      </c>
      <c r="I854" s="73"/>
      <c r="M854" s="105">
        <v>686.8353500000012</v>
      </c>
      <c r="N854" s="105">
        <v>29.3</v>
      </c>
      <c r="O854" s="105">
        <v>58.5</v>
      </c>
      <c r="P854" s="73">
        <v>64.8471</v>
      </c>
      <c r="R854" s="73">
        <v>0.000175</v>
      </c>
      <c r="S854" s="73">
        <v>0.000119</v>
      </c>
      <c r="T854" s="106">
        <v>6.85E-05</v>
      </c>
      <c r="U854" s="106">
        <v>1.49E-05</v>
      </c>
      <c r="V854" s="106">
        <v>1.2E-05</v>
      </c>
      <c r="W854" s="106">
        <v>9.77E-06</v>
      </c>
      <c r="X854" s="73">
        <v>927.2</v>
      </c>
      <c r="Y854" s="73">
        <v>307.5</v>
      </c>
      <c r="Z854" s="73">
        <v>304.1</v>
      </c>
      <c r="AA854" s="73">
        <v>61.5</v>
      </c>
      <c r="AB854" s="73">
        <v>8311.2</v>
      </c>
      <c r="AC854" s="73">
        <v>6987</v>
      </c>
      <c r="AD854" s="73">
        <v>490</v>
      </c>
      <c r="AE854" s="73">
        <v>186</v>
      </c>
      <c r="AF854" s="73">
        <v>35</v>
      </c>
      <c r="AG854" s="73">
        <v>18</v>
      </c>
      <c r="AH854" s="73">
        <v>56</v>
      </c>
      <c r="AI854" s="105">
        <v>7772</v>
      </c>
      <c r="AJ854" s="105">
        <v>785</v>
      </c>
      <c r="AK854" s="105">
        <v>295</v>
      </c>
      <c r="AL854" s="105">
        <v>109</v>
      </c>
      <c r="AM854" s="105">
        <v>74</v>
      </c>
      <c r="AN854" s="105">
        <v>56</v>
      </c>
      <c r="AQ854" s="73"/>
      <c r="AT854" s="73"/>
      <c r="AU854" s="73">
        <v>1</v>
      </c>
      <c r="AY854" s="73"/>
      <c r="AZ854" s="7"/>
    </row>
    <row r="855" spans="1:52" ht="16.5">
      <c r="A855" s="64">
        <v>39319</v>
      </c>
      <c r="B855" s="63">
        <f t="shared" si="13"/>
        <v>237</v>
      </c>
      <c r="C855" s="71">
        <v>0.703588</v>
      </c>
      <c r="D855" s="72">
        <v>0.703588</v>
      </c>
      <c r="E855" s="49"/>
      <c r="F855">
        <v>39.6154167</v>
      </c>
      <c r="G855">
        <v>-78.7608636</v>
      </c>
      <c r="H855" s="105">
        <v>19.539</v>
      </c>
      <c r="I855" s="73"/>
      <c r="M855" s="105">
        <v>694.4211500000001</v>
      </c>
      <c r="N855" s="105">
        <v>28.9</v>
      </c>
      <c r="O855" s="105">
        <v>62.4</v>
      </c>
      <c r="P855" s="73">
        <v>63.9158</v>
      </c>
      <c r="R855" s="73"/>
      <c r="S855" s="73"/>
      <c r="T855" s="73"/>
      <c r="U855" s="73"/>
      <c r="V855" s="73"/>
      <c r="W855" s="73"/>
      <c r="X855" s="73"/>
      <c r="Y855" s="73"/>
      <c r="Z855" s="73"/>
      <c r="AA855" s="73"/>
      <c r="AB855" s="73">
        <v>7294.7</v>
      </c>
      <c r="AC855" s="73">
        <v>7059</v>
      </c>
      <c r="AD855" s="73">
        <v>529</v>
      </c>
      <c r="AE855" s="73">
        <v>189</v>
      </c>
      <c r="AF855" s="73">
        <v>43</v>
      </c>
      <c r="AG855" s="73">
        <v>13</v>
      </c>
      <c r="AH855" s="73">
        <v>38</v>
      </c>
      <c r="AI855" s="105">
        <v>7871</v>
      </c>
      <c r="AJ855" s="105">
        <v>812</v>
      </c>
      <c r="AK855" s="105">
        <v>283</v>
      </c>
      <c r="AL855" s="105">
        <v>94</v>
      </c>
      <c r="AM855" s="105">
        <v>51</v>
      </c>
      <c r="AN855" s="105">
        <v>38</v>
      </c>
      <c r="AQ855" s="73"/>
      <c r="AT855" s="73"/>
      <c r="AU855" s="73">
        <v>1</v>
      </c>
      <c r="AY855" s="73"/>
      <c r="AZ855" s="7"/>
    </row>
    <row r="856" spans="1:52" ht="16.5">
      <c r="A856" s="64">
        <v>39319</v>
      </c>
      <c r="B856" s="63">
        <f t="shared" si="13"/>
        <v>237</v>
      </c>
      <c r="C856" s="71">
        <v>0.703704</v>
      </c>
      <c r="D856" s="72">
        <v>0.703704</v>
      </c>
      <c r="E856" s="49"/>
      <c r="F856">
        <v>39.6154167</v>
      </c>
      <c r="G856">
        <v>-78.7608636</v>
      </c>
      <c r="H856" s="105">
        <v>19.56</v>
      </c>
      <c r="I856" s="73"/>
      <c r="M856" s="105">
        <v>681.1460000000006</v>
      </c>
      <c r="N856" s="105">
        <v>29.1</v>
      </c>
      <c r="O856" s="105">
        <v>61.6</v>
      </c>
      <c r="P856" s="73">
        <v>62.2681</v>
      </c>
      <c r="R856" s="73"/>
      <c r="S856" s="73"/>
      <c r="T856" s="73"/>
      <c r="U856" s="73"/>
      <c r="V856" s="73"/>
      <c r="W856" s="73"/>
      <c r="X856" s="73"/>
      <c r="Y856" s="73"/>
      <c r="Z856" s="73"/>
      <c r="AA856" s="73"/>
      <c r="AB856" s="73">
        <v>8429.7</v>
      </c>
      <c r="AC856" s="73">
        <v>7049</v>
      </c>
      <c r="AD856" s="73">
        <v>484</v>
      </c>
      <c r="AE856" s="73">
        <v>212</v>
      </c>
      <c r="AF856" s="73">
        <v>34</v>
      </c>
      <c r="AG856" s="73">
        <v>9</v>
      </c>
      <c r="AH856" s="73">
        <v>41</v>
      </c>
      <c r="AI856" s="105">
        <v>7829</v>
      </c>
      <c r="AJ856" s="105">
        <v>780</v>
      </c>
      <c r="AK856" s="105">
        <v>296</v>
      </c>
      <c r="AL856" s="105">
        <v>84</v>
      </c>
      <c r="AM856" s="105">
        <v>50</v>
      </c>
      <c r="AN856" s="105">
        <v>41</v>
      </c>
      <c r="AQ856" s="73"/>
      <c r="AT856" s="73"/>
      <c r="AU856" s="73">
        <v>1</v>
      </c>
      <c r="AY856" s="73"/>
      <c r="AZ856" s="7"/>
    </row>
    <row r="857" spans="1:52" ht="16.5">
      <c r="A857" s="64">
        <v>39319</v>
      </c>
      <c r="B857" s="63">
        <f t="shared" si="13"/>
        <v>237</v>
      </c>
      <c r="C857" s="71">
        <v>0.703819</v>
      </c>
      <c r="D857" s="72">
        <v>0.703819</v>
      </c>
      <c r="E857" s="49"/>
      <c r="F857">
        <v>39.6154167</v>
      </c>
      <c r="G857">
        <v>-78.7608636</v>
      </c>
      <c r="H857" s="105">
        <v>19.567</v>
      </c>
      <c r="I857" s="73"/>
      <c r="M857" s="105">
        <v>676.7209500000008</v>
      </c>
      <c r="N857" s="105">
        <v>29.4</v>
      </c>
      <c r="O857" s="105">
        <v>61.2</v>
      </c>
      <c r="P857" s="73">
        <v>61.1792</v>
      </c>
      <c r="R857" s="73">
        <v>0.000166</v>
      </c>
      <c r="S857" s="73">
        <v>0.000115</v>
      </c>
      <c r="T857" s="106">
        <v>6.64E-05</v>
      </c>
      <c r="U857" s="106">
        <v>1.47E-05</v>
      </c>
      <c r="V857" s="106">
        <v>1.12E-05</v>
      </c>
      <c r="W857" s="106">
        <v>8.75E-06</v>
      </c>
      <c r="X857" s="73">
        <v>925.8</v>
      </c>
      <c r="Y857" s="73">
        <v>307.6</v>
      </c>
      <c r="Z857" s="73">
        <v>304.2</v>
      </c>
      <c r="AA857" s="73">
        <v>61.9</v>
      </c>
      <c r="AB857" s="73">
        <v>9181</v>
      </c>
      <c r="AC857" s="73">
        <v>6924</v>
      </c>
      <c r="AD857" s="73">
        <v>492</v>
      </c>
      <c r="AE857" s="73">
        <v>223</v>
      </c>
      <c r="AF857" s="73">
        <v>22</v>
      </c>
      <c r="AG857" s="73">
        <v>16</v>
      </c>
      <c r="AH857" s="73">
        <v>48</v>
      </c>
      <c r="AI857" s="105">
        <v>7725</v>
      </c>
      <c r="AJ857" s="105">
        <v>801</v>
      </c>
      <c r="AK857" s="105">
        <v>309</v>
      </c>
      <c r="AL857" s="105">
        <v>86</v>
      </c>
      <c r="AM857" s="105">
        <v>64</v>
      </c>
      <c r="AN857" s="105">
        <v>48</v>
      </c>
      <c r="AQ857" s="73"/>
      <c r="AT857" s="73"/>
      <c r="AU857" s="73">
        <v>1</v>
      </c>
      <c r="AY857" s="73"/>
      <c r="AZ857" s="7"/>
    </row>
    <row r="858" spans="1:52" ht="16.5">
      <c r="A858" s="64">
        <v>39319</v>
      </c>
      <c r="B858" s="63">
        <f t="shared" si="13"/>
        <v>237</v>
      </c>
      <c r="C858" s="71">
        <v>0.703935</v>
      </c>
      <c r="D858" s="72">
        <v>0.703935</v>
      </c>
      <c r="E858" s="49"/>
      <c r="F858">
        <v>39.6154167</v>
      </c>
      <c r="G858">
        <v>-78.7608636</v>
      </c>
      <c r="H858" s="105">
        <v>19.56</v>
      </c>
      <c r="I858" s="73"/>
      <c r="M858" s="105">
        <v>681.1460000000006</v>
      </c>
      <c r="N858" s="105">
        <v>29.1</v>
      </c>
      <c r="O858" s="105">
        <v>61.2</v>
      </c>
      <c r="P858" s="73">
        <v>60.1763</v>
      </c>
      <c r="R858" s="73"/>
      <c r="S858" s="73"/>
      <c r="T858" s="73"/>
      <c r="U858" s="73"/>
      <c r="V858" s="73"/>
      <c r="W858" s="73"/>
      <c r="X858" s="73"/>
      <c r="Y858" s="73"/>
      <c r="Z858" s="73"/>
      <c r="AA858" s="73"/>
      <c r="AB858" s="73">
        <v>9732.3</v>
      </c>
      <c r="AC858" s="73">
        <v>7087</v>
      </c>
      <c r="AD858" s="73">
        <v>590</v>
      </c>
      <c r="AE858" s="73">
        <v>179</v>
      </c>
      <c r="AF858" s="73">
        <v>31</v>
      </c>
      <c r="AG858" s="73">
        <v>11</v>
      </c>
      <c r="AH858" s="73">
        <v>41</v>
      </c>
      <c r="AI858" s="105">
        <v>7939</v>
      </c>
      <c r="AJ858" s="105">
        <v>852</v>
      </c>
      <c r="AK858" s="105">
        <v>262</v>
      </c>
      <c r="AL858" s="105">
        <v>83</v>
      </c>
      <c r="AM858" s="105">
        <v>52</v>
      </c>
      <c r="AN858" s="105">
        <v>41</v>
      </c>
      <c r="AQ858" s="73"/>
      <c r="AT858" s="73"/>
      <c r="AU858" s="73">
        <v>1</v>
      </c>
      <c r="AY858" s="73"/>
      <c r="AZ858" s="7"/>
    </row>
    <row r="859" spans="1:52" ht="16.5">
      <c r="A859" s="64">
        <v>39319</v>
      </c>
      <c r="B859" s="63">
        <f t="shared" si="13"/>
        <v>237</v>
      </c>
      <c r="C859" s="71">
        <v>0.704051</v>
      </c>
      <c r="D859" s="72">
        <v>0.704051</v>
      </c>
      <c r="E859" s="49"/>
      <c r="F859">
        <v>39.6154167</v>
      </c>
      <c r="G859">
        <v>-78.7608636</v>
      </c>
      <c r="H859" s="105">
        <v>19.551</v>
      </c>
      <c r="I859" s="73"/>
      <c r="M859" s="105">
        <v>686.8353500000012</v>
      </c>
      <c r="N859" s="105">
        <v>28.8</v>
      </c>
      <c r="O859" s="105">
        <v>61.8</v>
      </c>
      <c r="P859" s="73">
        <v>59.5888</v>
      </c>
      <c r="R859" s="73"/>
      <c r="S859" s="73"/>
      <c r="T859" s="73"/>
      <c r="U859" s="73"/>
      <c r="V859" s="73"/>
      <c r="W859" s="73"/>
      <c r="X859" s="73"/>
      <c r="Y859" s="73"/>
      <c r="Z859" s="73"/>
      <c r="AA859" s="73"/>
      <c r="AB859" s="73">
        <v>9859</v>
      </c>
      <c r="AC859" s="73">
        <v>7009</v>
      </c>
      <c r="AD859" s="73">
        <v>477</v>
      </c>
      <c r="AE859" s="73">
        <v>174</v>
      </c>
      <c r="AF859" s="73">
        <v>31</v>
      </c>
      <c r="AG859" s="73">
        <v>11</v>
      </c>
      <c r="AH859" s="73">
        <v>42</v>
      </c>
      <c r="AI859" s="105">
        <v>7744</v>
      </c>
      <c r="AJ859" s="105">
        <v>735</v>
      </c>
      <c r="AK859" s="105">
        <v>258</v>
      </c>
      <c r="AL859" s="105">
        <v>84</v>
      </c>
      <c r="AM859" s="105">
        <v>53</v>
      </c>
      <c r="AN859" s="105">
        <v>42</v>
      </c>
      <c r="AQ859" s="73"/>
      <c r="AT859" s="73"/>
      <c r="AU859" s="73">
        <v>1</v>
      </c>
      <c r="AY859" s="73"/>
      <c r="AZ859" s="7"/>
    </row>
    <row r="860" spans="1:52" ht="16.5">
      <c r="A860" s="64">
        <v>39319</v>
      </c>
      <c r="B860" s="63">
        <f t="shared" si="13"/>
        <v>237</v>
      </c>
      <c r="C860" s="71">
        <v>0.704167</v>
      </c>
      <c r="D860" s="72">
        <v>0.704167</v>
      </c>
      <c r="E860" s="49"/>
      <c r="F860">
        <v>39.6154167</v>
      </c>
      <c r="G860">
        <v>-78.7608636</v>
      </c>
      <c r="H860" s="105">
        <v>19.574</v>
      </c>
      <c r="I860" s="73"/>
      <c r="M860" s="105">
        <v>672.2958999999992</v>
      </c>
      <c r="N860" s="105">
        <v>28.9</v>
      </c>
      <c r="O860" s="105">
        <v>63.6</v>
      </c>
      <c r="P860" s="73">
        <v>60.1619</v>
      </c>
      <c r="R860" s="73">
        <v>0.000167</v>
      </c>
      <c r="S860" s="73">
        <v>0.000115</v>
      </c>
      <c r="T860" s="106">
        <v>6.76E-05</v>
      </c>
      <c r="U860" s="106">
        <v>1.45E-05</v>
      </c>
      <c r="V860" s="106">
        <v>1.14E-05</v>
      </c>
      <c r="W860" s="106">
        <v>9.4E-06</v>
      </c>
      <c r="X860" s="73">
        <v>926.4</v>
      </c>
      <c r="Y860" s="73">
        <v>307.7</v>
      </c>
      <c r="Z860" s="73">
        <v>304.4</v>
      </c>
      <c r="AA860" s="73">
        <v>62.6</v>
      </c>
      <c r="AB860" s="73">
        <v>11316.3</v>
      </c>
      <c r="AC860" s="73">
        <v>6945</v>
      </c>
      <c r="AD860" s="73">
        <v>532</v>
      </c>
      <c r="AE860" s="73">
        <v>176</v>
      </c>
      <c r="AF860" s="73">
        <v>39</v>
      </c>
      <c r="AG860" s="73">
        <v>13</v>
      </c>
      <c r="AH860" s="73">
        <v>43</v>
      </c>
      <c r="AI860" s="105">
        <v>7748</v>
      </c>
      <c r="AJ860" s="105">
        <v>803</v>
      </c>
      <c r="AK860" s="105">
        <v>271</v>
      </c>
      <c r="AL860" s="105">
        <v>95</v>
      </c>
      <c r="AM860" s="105">
        <v>56</v>
      </c>
      <c r="AN860" s="105">
        <v>43</v>
      </c>
      <c r="AQ860" s="73"/>
      <c r="AT860" s="73"/>
      <c r="AU860" s="73">
        <v>1</v>
      </c>
      <c r="AY860" s="73"/>
      <c r="AZ860" s="7"/>
    </row>
    <row r="861" spans="1:52" ht="16.5">
      <c r="A861" s="64">
        <v>39319</v>
      </c>
      <c r="B861" s="63">
        <f t="shared" si="13"/>
        <v>237</v>
      </c>
      <c r="C861" s="71">
        <v>0.704282</v>
      </c>
      <c r="D861" s="72">
        <v>0.704282</v>
      </c>
      <c r="E861" s="49"/>
      <c r="F861">
        <v>39.6154167</v>
      </c>
      <c r="G861">
        <v>-78.7608636</v>
      </c>
      <c r="H861" s="105">
        <v>19.591</v>
      </c>
      <c r="I861" s="73"/>
      <c r="M861" s="105">
        <v>661.5493499999993</v>
      </c>
      <c r="N861" s="105">
        <v>29.1</v>
      </c>
      <c r="O861" s="105">
        <v>61.9</v>
      </c>
      <c r="P861" s="73">
        <v>60.9356</v>
      </c>
      <c r="R861" s="73"/>
      <c r="S861" s="73"/>
      <c r="T861" s="73"/>
      <c r="U861" s="73"/>
      <c r="V861" s="73"/>
      <c r="W861" s="73"/>
      <c r="X861" s="73"/>
      <c r="Y861" s="73"/>
      <c r="Z861" s="73"/>
      <c r="AA861" s="73"/>
      <c r="AB861" s="73">
        <v>10977.7</v>
      </c>
      <c r="AC861" s="73">
        <v>7268</v>
      </c>
      <c r="AD861" s="73">
        <v>527</v>
      </c>
      <c r="AE861" s="73">
        <v>191</v>
      </c>
      <c r="AF861" s="73">
        <v>31</v>
      </c>
      <c r="AG861" s="73">
        <v>9</v>
      </c>
      <c r="AH861" s="73">
        <v>34</v>
      </c>
      <c r="AI861" s="105">
        <v>8060</v>
      </c>
      <c r="AJ861" s="105">
        <v>792</v>
      </c>
      <c r="AK861" s="105">
        <v>265</v>
      </c>
      <c r="AL861" s="105">
        <v>74</v>
      </c>
      <c r="AM861" s="105">
        <v>43</v>
      </c>
      <c r="AN861" s="105">
        <v>34</v>
      </c>
      <c r="AQ861" s="73"/>
      <c r="AT861" s="73"/>
      <c r="AU861" s="73">
        <v>1</v>
      </c>
      <c r="AY861" s="73"/>
      <c r="AZ861" s="7"/>
    </row>
    <row r="862" spans="1:52" ht="16.5">
      <c r="A862" s="64">
        <v>39319</v>
      </c>
      <c r="B862" s="63">
        <f t="shared" si="13"/>
        <v>237</v>
      </c>
      <c r="C862" s="71">
        <v>0.704398</v>
      </c>
      <c r="D862" s="72">
        <v>0.704398</v>
      </c>
      <c r="E862" s="49"/>
      <c r="F862">
        <v>39.6154167</v>
      </c>
      <c r="G862">
        <v>-78.7608636</v>
      </c>
      <c r="H862" s="105">
        <v>19.575</v>
      </c>
      <c r="I862" s="73"/>
      <c r="M862" s="105">
        <v>671.6637500000015</v>
      </c>
      <c r="N862" s="105">
        <v>29.2</v>
      </c>
      <c r="O862" s="105">
        <v>59.1</v>
      </c>
      <c r="P862" s="73">
        <v>61.8669</v>
      </c>
      <c r="R862" s="73"/>
      <c r="S862" s="73"/>
      <c r="T862" s="73"/>
      <c r="U862" s="73"/>
      <c r="V862" s="73"/>
      <c r="W862" s="73"/>
      <c r="X862" s="73"/>
      <c r="Y862" s="73"/>
      <c r="Z862" s="73"/>
      <c r="AA862" s="73"/>
      <c r="AB862" s="73">
        <v>11862.6</v>
      </c>
      <c r="AC862" s="73">
        <v>7329</v>
      </c>
      <c r="AD862" s="73">
        <v>516</v>
      </c>
      <c r="AE862" s="73">
        <v>181</v>
      </c>
      <c r="AF862" s="73">
        <v>46</v>
      </c>
      <c r="AG862" s="73">
        <v>8</v>
      </c>
      <c r="AH862" s="73">
        <v>58</v>
      </c>
      <c r="AI862" s="105">
        <v>8138</v>
      </c>
      <c r="AJ862" s="105">
        <v>809</v>
      </c>
      <c r="AK862" s="105">
        <v>293</v>
      </c>
      <c r="AL862" s="105">
        <v>112</v>
      </c>
      <c r="AM862" s="105">
        <v>66</v>
      </c>
      <c r="AN862" s="105">
        <v>58</v>
      </c>
      <c r="AQ862" s="73"/>
      <c r="AT862" s="73"/>
      <c r="AU862" s="73">
        <v>1</v>
      </c>
      <c r="AY862" s="73"/>
      <c r="AZ862" s="7"/>
    </row>
    <row r="863" spans="1:52" ht="16.5">
      <c r="A863" s="64">
        <v>39319</v>
      </c>
      <c r="B863" s="63">
        <f t="shared" si="13"/>
        <v>237</v>
      </c>
      <c r="C863" s="71">
        <v>0.704514</v>
      </c>
      <c r="D863" s="72">
        <v>0.704514</v>
      </c>
      <c r="E863" s="49"/>
      <c r="F863">
        <v>39.6154167</v>
      </c>
      <c r="G863">
        <v>-78.7608636</v>
      </c>
      <c r="H863" s="105">
        <v>19.557</v>
      </c>
      <c r="I863" s="73"/>
      <c r="M863" s="105">
        <v>683.0424500000008</v>
      </c>
      <c r="N863" s="105">
        <v>29.1</v>
      </c>
      <c r="O863" s="105">
        <v>60</v>
      </c>
      <c r="P863" s="73">
        <v>63.2997</v>
      </c>
      <c r="R863" s="73">
        <v>0.00017</v>
      </c>
      <c r="S863" s="73">
        <v>0.000117</v>
      </c>
      <c r="T863" s="106">
        <v>6.78E-05</v>
      </c>
      <c r="U863" s="106">
        <v>1.37E-05</v>
      </c>
      <c r="V863" s="106">
        <v>1.17E-05</v>
      </c>
      <c r="W863" s="106">
        <v>9.47E-06</v>
      </c>
      <c r="X863" s="73">
        <v>927.4</v>
      </c>
      <c r="Y863" s="73">
        <v>307.8</v>
      </c>
      <c r="Z863" s="73">
        <v>304.5</v>
      </c>
      <c r="AA863" s="73">
        <v>62.6</v>
      </c>
      <c r="AB863" s="73">
        <v>12562.1</v>
      </c>
      <c r="AC863" s="73">
        <v>6899</v>
      </c>
      <c r="AD863" s="73">
        <v>523</v>
      </c>
      <c r="AE863" s="73">
        <v>209</v>
      </c>
      <c r="AF863" s="73">
        <v>23</v>
      </c>
      <c r="AG863" s="73">
        <v>8</v>
      </c>
      <c r="AH863" s="73">
        <v>26</v>
      </c>
      <c r="AI863" s="105">
        <v>7688</v>
      </c>
      <c r="AJ863" s="105">
        <v>789</v>
      </c>
      <c r="AK863" s="105">
        <v>266</v>
      </c>
      <c r="AL863" s="105">
        <v>57</v>
      </c>
      <c r="AM863" s="105">
        <v>34</v>
      </c>
      <c r="AN863" s="105">
        <v>26</v>
      </c>
      <c r="AQ863" s="73"/>
      <c r="AT863" s="73"/>
      <c r="AU863" s="73">
        <v>1</v>
      </c>
      <c r="AY863" s="73"/>
      <c r="AZ863" s="7"/>
    </row>
    <row r="864" spans="1:52" ht="16.5">
      <c r="A864" s="64">
        <v>39319</v>
      </c>
      <c r="B864" s="63">
        <f t="shared" si="13"/>
        <v>237</v>
      </c>
      <c r="C864" s="71">
        <v>0.70463</v>
      </c>
      <c r="D864" s="72">
        <v>0.70463</v>
      </c>
      <c r="E864" s="49"/>
      <c r="F864">
        <v>39.6154167</v>
      </c>
      <c r="G864">
        <v>-78.7608636</v>
      </c>
      <c r="H864" s="105">
        <v>19.563</v>
      </c>
      <c r="I864" s="73"/>
      <c r="M864" s="105">
        <v>679.2495500000005</v>
      </c>
      <c r="N864" s="105">
        <v>29.1</v>
      </c>
      <c r="O864" s="105">
        <v>61.2</v>
      </c>
      <c r="P864" s="73">
        <v>64.4316</v>
      </c>
      <c r="R864" s="73"/>
      <c r="S864" s="73"/>
      <c r="T864" s="73"/>
      <c r="U864" s="73"/>
      <c r="V864" s="73"/>
      <c r="W864" s="73"/>
      <c r="X864" s="73"/>
      <c r="Y864" s="73"/>
      <c r="Z864" s="73"/>
      <c r="AA864" s="73"/>
      <c r="AB864" s="73">
        <v>12207</v>
      </c>
      <c r="AC864" s="73">
        <v>6683</v>
      </c>
      <c r="AD864" s="73">
        <v>509</v>
      </c>
      <c r="AE864" s="73">
        <v>188</v>
      </c>
      <c r="AF864" s="73">
        <v>24</v>
      </c>
      <c r="AG864" s="73">
        <v>8</v>
      </c>
      <c r="AH864" s="73">
        <v>36</v>
      </c>
      <c r="AI864" s="105">
        <v>7448</v>
      </c>
      <c r="AJ864" s="105">
        <v>765</v>
      </c>
      <c r="AK864" s="105">
        <v>256</v>
      </c>
      <c r="AL864" s="105">
        <v>68</v>
      </c>
      <c r="AM864" s="105">
        <v>44</v>
      </c>
      <c r="AN864" s="105">
        <v>36</v>
      </c>
      <c r="AQ864" s="73"/>
      <c r="AT864" s="73"/>
      <c r="AU864" s="73">
        <v>1</v>
      </c>
      <c r="AY864" s="73"/>
      <c r="AZ864" s="7"/>
    </row>
    <row r="865" spans="1:52" ht="16.5">
      <c r="A865" s="64">
        <v>39319</v>
      </c>
      <c r="B865" s="63">
        <f t="shared" si="13"/>
        <v>237</v>
      </c>
      <c r="C865" s="71">
        <v>0.704745</v>
      </c>
      <c r="D865" s="72">
        <v>0.704745</v>
      </c>
      <c r="E865" s="49"/>
      <c r="F865">
        <v>39.6154167</v>
      </c>
      <c r="G865">
        <v>-78.7608636</v>
      </c>
      <c r="H865" s="105">
        <v>19.557</v>
      </c>
      <c r="I865" s="73"/>
      <c r="M865" s="105">
        <v>683.0424500000008</v>
      </c>
      <c r="N865" s="105">
        <v>29.7</v>
      </c>
      <c r="O865" s="105">
        <v>57.2</v>
      </c>
      <c r="P865" s="73">
        <v>65.3629</v>
      </c>
      <c r="R865" s="73"/>
      <c r="S865" s="73"/>
      <c r="T865" s="73"/>
      <c r="U865" s="73"/>
      <c r="V865" s="73"/>
      <c r="W865" s="73"/>
      <c r="X865" s="73"/>
      <c r="Y865" s="73"/>
      <c r="Z865" s="73"/>
      <c r="AA865" s="73"/>
      <c r="AB865" s="73">
        <v>11399.3</v>
      </c>
      <c r="AC865" s="73">
        <v>6783</v>
      </c>
      <c r="AD865" s="73">
        <v>521</v>
      </c>
      <c r="AE865" s="73">
        <v>226</v>
      </c>
      <c r="AF865" s="73">
        <v>29</v>
      </c>
      <c r="AG865" s="73">
        <v>10</v>
      </c>
      <c r="AH865" s="73">
        <v>51</v>
      </c>
      <c r="AI865" s="105">
        <v>7620</v>
      </c>
      <c r="AJ865" s="105">
        <v>837</v>
      </c>
      <c r="AK865" s="105">
        <v>316</v>
      </c>
      <c r="AL865" s="105">
        <v>90</v>
      </c>
      <c r="AM865" s="105">
        <v>61</v>
      </c>
      <c r="AN865" s="105">
        <v>51</v>
      </c>
      <c r="AQ865" s="73"/>
      <c r="AT865" s="73"/>
      <c r="AU865" s="73">
        <v>1</v>
      </c>
      <c r="AY865" s="73"/>
      <c r="AZ865" s="7"/>
    </row>
    <row r="866" spans="1:52" ht="16.5">
      <c r="A866" s="64">
        <v>39319</v>
      </c>
      <c r="B866" s="63">
        <f t="shared" si="13"/>
        <v>237</v>
      </c>
      <c r="C866" s="71">
        <v>0.704861</v>
      </c>
      <c r="D866" s="72">
        <v>0.704861</v>
      </c>
      <c r="E866" s="49"/>
      <c r="F866">
        <v>39.6154167</v>
      </c>
      <c r="G866">
        <v>-78.7608636</v>
      </c>
      <c r="H866" s="105">
        <v>19.577</v>
      </c>
      <c r="I866" s="73"/>
      <c r="M866" s="105">
        <v>670.399449999999</v>
      </c>
      <c r="N866" s="105">
        <v>29.4</v>
      </c>
      <c r="O866" s="105">
        <v>60.3</v>
      </c>
      <c r="P866" s="73">
        <v>66.2942</v>
      </c>
      <c r="R866" s="73">
        <v>0.00017</v>
      </c>
      <c r="S866" s="73">
        <v>0.000117</v>
      </c>
      <c r="T866" s="106">
        <v>6.95E-05</v>
      </c>
      <c r="U866" s="106">
        <v>1.5E-05</v>
      </c>
      <c r="V866" s="106">
        <v>1.18E-05</v>
      </c>
      <c r="W866" s="106">
        <v>1.04E-05</v>
      </c>
      <c r="X866" s="73">
        <v>926.4</v>
      </c>
      <c r="Y866" s="73">
        <v>307.8</v>
      </c>
      <c r="Z866" s="73">
        <v>304.6</v>
      </c>
      <c r="AA866" s="73">
        <v>61.7</v>
      </c>
      <c r="AB866" s="73">
        <v>11251.4</v>
      </c>
      <c r="AC866" s="73">
        <v>6812</v>
      </c>
      <c r="AD866" s="73">
        <v>458</v>
      </c>
      <c r="AE866" s="73">
        <v>199</v>
      </c>
      <c r="AF866" s="73">
        <v>34</v>
      </c>
      <c r="AG866" s="73">
        <v>18</v>
      </c>
      <c r="AH866" s="73">
        <v>45</v>
      </c>
      <c r="AI866" s="105">
        <v>7566</v>
      </c>
      <c r="AJ866" s="105">
        <v>754</v>
      </c>
      <c r="AK866" s="105">
        <v>296</v>
      </c>
      <c r="AL866" s="105">
        <v>97</v>
      </c>
      <c r="AM866" s="105">
        <v>63</v>
      </c>
      <c r="AN866" s="105">
        <v>45</v>
      </c>
      <c r="AQ866" s="73"/>
      <c r="AT866" s="73"/>
      <c r="AU866" s="73">
        <v>1</v>
      </c>
      <c r="AY866" s="73"/>
      <c r="AZ866" s="7"/>
    </row>
    <row r="867" spans="1:52" ht="16.5">
      <c r="A867" s="64">
        <v>39319</v>
      </c>
      <c r="B867" s="63">
        <f t="shared" si="13"/>
        <v>237</v>
      </c>
      <c r="C867" s="71">
        <v>0.704977</v>
      </c>
      <c r="D867" s="72">
        <v>0.704977</v>
      </c>
      <c r="E867" s="49"/>
      <c r="F867">
        <v>39.6154167</v>
      </c>
      <c r="G867">
        <v>-78.7608636</v>
      </c>
      <c r="H867" s="105">
        <v>19.596</v>
      </c>
      <c r="I867" s="73"/>
      <c r="M867" s="105">
        <v>658.3886000000002</v>
      </c>
      <c r="N867" s="105">
        <v>30</v>
      </c>
      <c r="O867" s="105">
        <v>56.2</v>
      </c>
      <c r="P867" s="73">
        <v>66.5664</v>
      </c>
      <c r="R867" s="73"/>
      <c r="S867" s="73"/>
      <c r="T867" s="73"/>
      <c r="U867" s="73"/>
      <c r="V867" s="73"/>
      <c r="W867" s="73"/>
      <c r="X867" s="73"/>
      <c r="Y867" s="73"/>
      <c r="Z867" s="73"/>
      <c r="AA867" s="73"/>
      <c r="AB867" s="73">
        <v>9959.1</v>
      </c>
      <c r="AC867" s="73">
        <v>6483</v>
      </c>
      <c r="AD867" s="73">
        <v>525</v>
      </c>
      <c r="AE867" s="73">
        <v>180</v>
      </c>
      <c r="AF867" s="73">
        <v>42</v>
      </c>
      <c r="AG867" s="73">
        <v>13</v>
      </c>
      <c r="AH867" s="73">
        <v>39</v>
      </c>
      <c r="AI867" s="105">
        <v>7282</v>
      </c>
      <c r="AJ867" s="105">
        <v>799</v>
      </c>
      <c r="AK867" s="105">
        <v>274</v>
      </c>
      <c r="AL867" s="105">
        <v>94</v>
      </c>
      <c r="AM867" s="105">
        <v>52</v>
      </c>
      <c r="AN867" s="105">
        <v>39</v>
      </c>
      <c r="AQ867" s="73"/>
      <c r="AT867" s="73"/>
      <c r="AU867" s="73">
        <v>1</v>
      </c>
      <c r="AY867" s="73"/>
      <c r="AZ867" s="7"/>
    </row>
    <row r="868" spans="1:52" ht="16.5">
      <c r="A868" s="64">
        <v>39319</v>
      </c>
      <c r="B868" s="63">
        <f t="shared" si="13"/>
        <v>237</v>
      </c>
      <c r="C868" s="71">
        <v>0.705093</v>
      </c>
      <c r="D868" s="72">
        <v>0.705093</v>
      </c>
      <c r="E868" s="49"/>
      <c r="F868">
        <v>39.6154167</v>
      </c>
      <c r="G868">
        <v>-78.7608636</v>
      </c>
      <c r="H868" s="105">
        <v>19.608</v>
      </c>
      <c r="I868" s="73"/>
      <c r="M868" s="105">
        <v>650.8027999999995</v>
      </c>
      <c r="N868" s="105">
        <v>29.8</v>
      </c>
      <c r="O868" s="105">
        <v>59.9</v>
      </c>
      <c r="P868" s="73">
        <v>66.7097</v>
      </c>
      <c r="R868" s="73"/>
      <c r="S868" s="73"/>
      <c r="T868" s="73"/>
      <c r="U868" s="73"/>
      <c r="V868" s="73"/>
      <c r="W868" s="73"/>
      <c r="X868" s="73"/>
      <c r="Y868" s="73"/>
      <c r="Z868" s="73"/>
      <c r="AA868" s="73"/>
      <c r="AB868" s="73">
        <v>9940.9</v>
      </c>
      <c r="AC868" s="73">
        <v>6694</v>
      </c>
      <c r="AD868" s="73">
        <v>528</v>
      </c>
      <c r="AE868" s="73">
        <v>189</v>
      </c>
      <c r="AF868" s="73">
        <v>34</v>
      </c>
      <c r="AG868" s="73">
        <v>12</v>
      </c>
      <c r="AH868" s="73">
        <v>42</v>
      </c>
      <c r="AI868" s="105">
        <v>7499</v>
      </c>
      <c r="AJ868" s="105">
        <v>805</v>
      </c>
      <c r="AK868" s="105">
        <v>277</v>
      </c>
      <c r="AL868" s="105">
        <v>88</v>
      </c>
      <c r="AM868" s="105">
        <v>54</v>
      </c>
      <c r="AN868" s="105">
        <v>42</v>
      </c>
      <c r="AQ868" s="73"/>
      <c r="AT868" s="73"/>
      <c r="AU868" s="73">
        <v>1</v>
      </c>
      <c r="AY868" s="73"/>
      <c r="AZ868" s="7"/>
    </row>
    <row r="869" spans="1:52" ht="16.5">
      <c r="A869" s="64">
        <v>39319</v>
      </c>
      <c r="B869" s="63">
        <f t="shared" si="13"/>
        <v>237</v>
      </c>
      <c r="C869" s="71">
        <v>0.705208</v>
      </c>
      <c r="D869" s="72">
        <v>0.705208</v>
      </c>
      <c r="E869" s="49"/>
      <c r="F869">
        <v>39.6154167</v>
      </c>
      <c r="G869">
        <v>-78.7608636</v>
      </c>
      <c r="H869" s="105">
        <v>19.588</v>
      </c>
      <c r="I869" s="73"/>
      <c r="M869" s="105">
        <v>663.4457999999995</v>
      </c>
      <c r="N869" s="105">
        <v>30.2</v>
      </c>
      <c r="O869" s="105">
        <v>54.9</v>
      </c>
      <c r="P869" s="73">
        <v>66.8386</v>
      </c>
      <c r="R869" s="73">
        <v>0.000171</v>
      </c>
      <c r="S869" s="73">
        <v>0.000118</v>
      </c>
      <c r="T869" s="106">
        <v>6.84E-05</v>
      </c>
      <c r="U869" s="106">
        <v>1.58E-05</v>
      </c>
      <c r="V869" s="106">
        <v>1.16E-05</v>
      </c>
      <c r="W869" s="106">
        <v>9.86E-06</v>
      </c>
      <c r="X869" s="73">
        <v>928.4</v>
      </c>
      <c r="Y869" s="73">
        <v>307.9</v>
      </c>
      <c r="Z869" s="73">
        <v>304.6</v>
      </c>
      <c r="AA869" s="73">
        <v>61.2</v>
      </c>
      <c r="AB869" s="73">
        <v>8742.4</v>
      </c>
      <c r="AC869" s="73">
        <v>6731</v>
      </c>
      <c r="AD869" s="73">
        <v>518</v>
      </c>
      <c r="AE869" s="73">
        <v>216</v>
      </c>
      <c r="AF869" s="73">
        <v>30</v>
      </c>
      <c r="AG869" s="73">
        <v>10</v>
      </c>
      <c r="AH869" s="73">
        <v>25</v>
      </c>
      <c r="AI869" s="105">
        <v>7530</v>
      </c>
      <c r="AJ869" s="105">
        <v>799</v>
      </c>
      <c r="AK869" s="105">
        <v>281</v>
      </c>
      <c r="AL869" s="105">
        <v>65</v>
      </c>
      <c r="AM869" s="105">
        <v>35</v>
      </c>
      <c r="AN869" s="105">
        <v>25</v>
      </c>
      <c r="AQ869" s="73"/>
      <c r="AT869" s="73"/>
      <c r="AU869" s="73">
        <v>1</v>
      </c>
      <c r="AY869" s="73"/>
      <c r="AZ869" s="7"/>
    </row>
    <row r="870" spans="1:52" ht="16.5">
      <c r="A870" s="64">
        <v>39319</v>
      </c>
      <c r="B870" s="63">
        <f t="shared" si="13"/>
        <v>237</v>
      </c>
      <c r="C870" s="71">
        <v>0.705324</v>
      </c>
      <c r="D870" s="72">
        <v>0.705324</v>
      </c>
      <c r="E870" s="49"/>
      <c r="F870">
        <v>39.6154167</v>
      </c>
      <c r="G870">
        <v>-78.7608636</v>
      </c>
      <c r="H870" s="105">
        <v>19.58</v>
      </c>
      <c r="I870" s="73"/>
      <c r="M870" s="105">
        <v>668.5030000000024</v>
      </c>
      <c r="N870" s="105">
        <v>30.2</v>
      </c>
      <c r="O870" s="105">
        <v>53.2</v>
      </c>
      <c r="P870" s="73">
        <v>66.6954</v>
      </c>
      <c r="R870" s="73"/>
      <c r="S870" s="73"/>
      <c r="T870" s="73"/>
      <c r="U870" s="73"/>
      <c r="V870" s="73"/>
      <c r="W870" s="73"/>
      <c r="X870" s="73"/>
      <c r="Y870" s="73"/>
      <c r="Z870" s="73"/>
      <c r="AA870" s="73"/>
      <c r="AB870" s="73">
        <v>9260.9</v>
      </c>
      <c r="AC870" s="73">
        <v>6516</v>
      </c>
      <c r="AD870" s="73">
        <v>509</v>
      </c>
      <c r="AE870" s="73">
        <v>199</v>
      </c>
      <c r="AF870" s="73">
        <v>36</v>
      </c>
      <c r="AG870" s="73">
        <v>10</v>
      </c>
      <c r="AH870" s="73">
        <v>31</v>
      </c>
      <c r="AI870" s="105">
        <v>7301</v>
      </c>
      <c r="AJ870" s="105">
        <v>785</v>
      </c>
      <c r="AK870" s="105">
        <v>276</v>
      </c>
      <c r="AL870" s="105">
        <v>77</v>
      </c>
      <c r="AM870" s="105">
        <v>41</v>
      </c>
      <c r="AN870" s="105">
        <v>31</v>
      </c>
      <c r="AQ870" s="73"/>
      <c r="AT870" s="73"/>
      <c r="AU870" s="73">
        <v>1</v>
      </c>
      <c r="AY870" s="73"/>
      <c r="AZ870" s="7"/>
    </row>
    <row r="871" spans="1:52" ht="16.5">
      <c r="A871" s="64">
        <v>39319</v>
      </c>
      <c r="B871" s="63">
        <f t="shared" si="13"/>
        <v>237</v>
      </c>
      <c r="C871" s="71">
        <v>0.70544</v>
      </c>
      <c r="D871" s="72">
        <v>0.70544</v>
      </c>
      <c r="E871" s="49"/>
      <c r="F871">
        <v>39.6154167</v>
      </c>
      <c r="G871">
        <v>-78.7608636</v>
      </c>
      <c r="H871" s="105">
        <v>19.561</v>
      </c>
      <c r="I871" s="73"/>
      <c r="M871" s="105">
        <v>680.5138500000012</v>
      </c>
      <c r="N871" s="105">
        <v>29.8</v>
      </c>
      <c r="O871" s="105">
        <v>57.9</v>
      </c>
      <c r="P871" s="73">
        <v>66.1509</v>
      </c>
      <c r="R871" s="73"/>
      <c r="S871" s="73"/>
      <c r="T871" s="73"/>
      <c r="U871" s="73"/>
      <c r="V871" s="73"/>
      <c r="W871" s="73"/>
      <c r="X871" s="73"/>
      <c r="Y871" s="73"/>
      <c r="Z871" s="73"/>
      <c r="AA871" s="73"/>
      <c r="AB871" s="73">
        <v>10669.5</v>
      </c>
      <c r="AC871" s="73">
        <v>6704</v>
      </c>
      <c r="AD871" s="73">
        <v>458</v>
      </c>
      <c r="AE871" s="73">
        <v>191</v>
      </c>
      <c r="AF871" s="73">
        <v>26</v>
      </c>
      <c r="AG871" s="73">
        <v>8</v>
      </c>
      <c r="AH871" s="73">
        <v>31</v>
      </c>
      <c r="AI871" s="105">
        <v>7418</v>
      </c>
      <c r="AJ871" s="105">
        <v>714</v>
      </c>
      <c r="AK871" s="105">
        <v>256</v>
      </c>
      <c r="AL871" s="105">
        <v>65</v>
      </c>
      <c r="AM871" s="105">
        <v>39</v>
      </c>
      <c r="AN871" s="105">
        <v>31</v>
      </c>
      <c r="AQ871" s="73"/>
      <c r="AT871" s="73"/>
      <c r="AU871" s="73">
        <v>1</v>
      </c>
      <c r="AY871" s="73"/>
      <c r="AZ871" s="7"/>
    </row>
    <row r="872" spans="1:52" ht="16.5">
      <c r="A872" s="64">
        <v>39319</v>
      </c>
      <c r="B872" s="63">
        <f t="shared" si="13"/>
        <v>237</v>
      </c>
      <c r="C872" s="71">
        <v>0.705556</v>
      </c>
      <c r="D872" s="72">
        <v>0.705556</v>
      </c>
      <c r="E872" s="49"/>
      <c r="F872">
        <v>39.6154167</v>
      </c>
      <c r="G872">
        <v>-78.7608636</v>
      </c>
      <c r="H872" s="105">
        <v>19.576</v>
      </c>
      <c r="I872" s="73"/>
      <c r="M872" s="105">
        <v>671.0316000000003</v>
      </c>
      <c r="N872" s="105">
        <v>29.6</v>
      </c>
      <c r="O872" s="105">
        <v>57.8</v>
      </c>
      <c r="P872" s="73">
        <v>65.7784</v>
      </c>
      <c r="R872" s="73">
        <v>0.000173</v>
      </c>
      <c r="S872" s="73">
        <v>0.000117</v>
      </c>
      <c r="T872" s="106">
        <v>6.68E-05</v>
      </c>
      <c r="U872" s="106">
        <v>1.55E-05</v>
      </c>
      <c r="V872" s="106">
        <v>1.16E-05</v>
      </c>
      <c r="W872" s="106">
        <v>9.97E-06</v>
      </c>
      <c r="X872" s="73">
        <v>927.2</v>
      </c>
      <c r="Y872" s="73">
        <v>308</v>
      </c>
      <c r="Z872" s="73">
        <v>304.7</v>
      </c>
      <c r="AA872" s="73">
        <v>60.5</v>
      </c>
      <c r="AB872" s="73">
        <v>10991.4</v>
      </c>
      <c r="AC872" s="73">
        <v>6821</v>
      </c>
      <c r="AD872" s="73">
        <v>509</v>
      </c>
      <c r="AE872" s="73">
        <v>181</v>
      </c>
      <c r="AF872" s="73">
        <v>28</v>
      </c>
      <c r="AG872" s="73">
        <v>6</v>
      </c>
      <c r="AH872" s="73">
        <v>38</v>
      </c>
      <c r="AI872" s="105">
        <v>7583</v>
      </c>
      <c r="AJ872" s="105">
        <v>762</v>
      </c>
      <c r="AK872" s="105">
        <v>253</v>
      </c>
      <c r="AL872" s="105">
        <v>72</v>
      </c>
      <c r="AM872" s="105">
        <v>44</v>
      </c>
      <c r="AN872" s="105">
        <v>38</v>
      </c>
      <c r="AQ872" s="73"/>
      <c r="AT872" s="73"/>
      <c r="AU872" s="73">
        <v>1</v>
      </c>
      <c r="AY872" s="73"/>
      <c r="AZ872" s="7"/>
    </row>
    <row r="873" spans="1:52" ht="16.5">
      <c r="A873" s="64">
        <v>39319</v>
      </c>
      <c r="B873" s="63">
        <f t="shared" si="13"/>
        <v>237</v>
      </c>
      <c r="C873" s="71">
        <v>0.705671</v>
      </c>
      <c r="D873" s="72">
        <v>0.705671</v>
      </c>
      <c r="E873" s="49"/>
      <c r="F873">
        <v>39.6154167</v>
      </c>
      <c r="G873">
        <v>-78.7608636</v>
      </c>
      <c r="H873" s="105">
        <v>19.555</v>
      </c>
      <c r="I873" s="73"/>
      <c r="M873" s="105">
        <v>684.3067499999997</v>
      </c>
      <c r="N873" s="105">
        <v>29.4</v>
      </c>
      <c r="O873" s="105">
        <v>58.7</v>
      </c>
      <c r="P873" s="73">
        <v>65.3629</v>
      </c>
      <c r="R873" s="73"/>
      <c r="S873" s="73"/>
      <c r="T873" s="73"/>
      <c r="U873" s="73"/>
      <c r="V873" s="73"/>
      <c r="W873" s="73"/>
      <c r="X873" s="73"/>
      <c r="Y873" s="73"/>
      <c r="Z873" s="73"/>
      <c r="AA873" s="73"/>
      <c r="AB873" s="73">
        <v>10690.3</v>
      </c>
      <c r="AC873" s="73">
        <v>6811</v>
      </c>
      <c r="AD873" s="73">
        <v>505</v>
      </c>
      <c r="AE873" s="73">
        <v>155</v>
      </c>
      <c r="AF873" s="73">
        <v>26</v>
      </c>
      <c r="AG873" s="73">
        <v>5</v>
      </c>
      <c r="AH873" s="73">
        <v>32</v>
      </c>
      <c r="AI873" s="105">
        <v>7534</v>
      </c>
      <c r="AJ873" s="105">
        <v>723</v>
      </c>
      <c r="AK873" s="105">
        <v>218</v>
      </c>
      <c r="AL873" s="105">
        <v>63</v>
      </c>
      <c r="AM873" s="105">
        <v>37</v>
      </c>
      <c r="AN873" s="105">
        <v>32</v>
      </c>
      <c r="AQ873" s="73"/>
      <c r="AT873" s="73"/>
      <c r="AU873" s="73">
        <v>1</v>
      </c>
      <c r="AY873" s="73"/>
      <c r="AZ873" s="7"/>
    </row>
    <row r="874" spans="1:52" ht="16.5">
      <c r="A874" s="64">
        <v>39319</v>
      </c>
      <c r="B874" s="63">
        <f t="shared" si="13"/>
        <v>237</v>
      </c>
      <c r="C874" s="71">
        <v>0.705787</v>
      </c>
      <c r="D874" s="72">
        <v>0.705787</v>
      </c>
      <c r="E874" s="49"/>
      <c r="F874">
        <v>39.6154167</v>
      </c>
      <c r="G874">
        <v>-78.7608636</v>
      </c>
      <c r="H874" s="105">
        <v>19.546</v>
      </c>
      <c r="I874" s="73"/>
      <c r="M874" s="105">
        <v>689.9961000000003</v>
      </c>
      <c r="N874" s="105">
        <v>29.3</v>
      </c>
      <c r="O874" s="105">
        <v>58.8</v>
      </c>
      <c r="P874" s="73">
        <v>64.4316</v>
      </c>
      <c r="R874" s="73"/>
      <c r="S874" s="73"/>
      <c r="T874" s="73"/>
      <c r="U874" s="73"/>
      <c r="V874" s="73"/>
      <c r="W874" s="73"/>
      <c r="X874" s="73"/>
      <c r="Y874" s="73"/>
      <c r="Z874" s="73"/>
      <c r="AA874" s="73"/>
      <c r="AB874" s="73">
        <v>10220.9</v>
      </c>
      <c r="AC874" s="73">
        <v>6670</v>
      </c>
      <c r="AD874" s="73">
        <v>526</v>
      </c>
      <c r="AE874" s="73">
        <v>190</v>
      </c>
      <c r="AF874" s="73">
        <v>20</v>
      </c>
      <c r="AG874" s="73">
        <v>20</v>
      </c>
      <c r="AH874" s="73">
        <v>33</v>
      </c>
      <c r="AI874" s="105">
        <v>7459</v>
      </c>
      <c r="AJ874" s="105">
        <v>789</v>
      </c>
      <c r="AK874" s="105">
        <v>263</v>
      </c>
      <c r="AL874" s="105">
        <v>73</v>
      </c>
      <c r="AM874" s="105">
        <v>53</v>
      </c>
      <c r="AN874" s="105">
        <v>33</v>
      </c>
      <c r="AQ874" s="73"/>
      <c r="AT874" s="73"/>
      <c r="AU874" s="73">
        <v>1</v>
      </c>
      <c r="AY874" s="73"/>
      <c r="AZ874" s="7"/>
    </row>
    <row r="875" spans="1:52" ht="16.5">
      <c r="A875" s="64">
        <v>39319</v>
      </c>
      <c r="B875" s="63">
        <f t="shared" si="13"/>
        <v>237</v>
      </c>
      <c r="C875" s="71">
        <v>0.705903</v>
      </c>
      <c r="D875" s="72">
        <v>0.705903</v>
      </c>
      <c r="E875" s="49"/>
      <c r="F875">
        <v>39.6154167</v>
      </c>
      <c r="G875">
        <v>-78.7608636</v>
      </c>
      <c r="H875" s="105">
        <v>19.52</v>
      </c>
      <c r="I875" s="73"/>
      <c r="M875" s="105">
        <v>706.4320000000007</v>
      </c>
      <c r="N875" s="105">
        <v>29.1</v>
      </c>
      <c r="O875" s="105">
        <v>59.4</v>
      </c>
      <c r="P875" s="73">
        <v>62.9129</v>
      </c>
      <c r="R875" s="73">
        <v>0.000168</v>
      </c>
      <c r="S875" s="73">
        <v>0.000115</v>
      </c>
      <c r="T875" s="106">
        <v>6.76E-05</v>
      </c>
      <c r="U875" s="106">
        <v>1.46E-05</v>
      </c>
      <c r="V875" s="106">
        <v>1.11E-05</v>
      </c>
      <c r="W875" s="106">
        <v>9.74E-06</v>
      </c>
      <c r="X875" s="73">
        <v>925.4</v>
      </c>
      <c r="Y875" s="73">
        <v>308.1</v>
      </c>
      <c r="Z875" s="73">
        <v>304.8</v>
      </c>
      <c r="AA875" s="73">
        <v>60.7</v>
      </c>
      <c r="AB875" s="73">
        <v>9937.3</v>
      </c>
      <c r="AC875" s="73">
        <v>6807</v>
      </c>
      <c r="AD875" s="73">
        <v>503</v>
      </c>
      <c r="AE875" s="73">
        <v>188</v>
      </c>
      <c r="AF875" s="73">
        <v>34</v>
      </c>
      <c r="AG875" s="73">
        <v>14</v>
      </c>
      <c r="AH875" s="73">
        <v>41</v>
      </c>
      <c r="AI875" s="105">
        <v>7587</v>
      </c>
      <c r="AJ875" s="105">
        <v>780</v>
      </c>
      <c r="AK875" s="105">
        <v>277</v>
      </c>
      <c r="AL875" s="105">
        <v>89</v>
      </c>
      <c r="AM875" s="105">
        <v>55</v>
      </c>
      <c r="AN875" s="105">
        <v>41</v>
      </c>
      <c r="AQ875" s="73"/>
      <c r="AT875" s="73"/>
      <c r="AU875" s="73">
        <v>1</v>
      </c>
      <c r="AY875" s="73"/>
      <c r="AZ875" s="7"/>
    </row>
    <row r="876" spans="1:52" ht="16.5">
      <c r="A876" s="64">
        <v>39319</v>
      </c>
      <c r="B876" s="63">
        <f t="shared" si="13"/>
        <v>237</v>
      </c>
      <c r="C876" s="71">
        <v>0.706019</v>
      </c>
      <c r="D876" s="72">
        <v>0.706019</v>
      </c>
      <c r="E876" s="49"/>
      <c r="F876">
        <v>39.6154167</v>
      </c>
      <c r="G876">
        <v>-78.7608636</v>
      </c>
      <c r="H876" s="105">
        <v>19.512</v>
      </c>
      <c r="I876" s="73"/>
      <c r="M876" s="105">
        <v>711.4892</v>
      </c>
      <c r="N876" s="105">
        <v>28.8</v>
      </c>
      <c r="O876" s="105">
        <v>62.5</v>
      </c>
      <c r="P876" s="73">
        <v>62.2108</v>
      </c>
      <c r="R876" s="73"/>
      <c r="S876" s="73"/>
      <c r="T876" s="73"/>
      <c r="U876" s="73"/>
      <c r="V876" s="73"/>
      <c r="W876" s="73"/>
      <c r="X876" s="73"/>
      <c r="Y876" s="73"/>
      <c r="Z876" s="73"/>
      <c r="AA876" s="73"/>
      <c r="AB876" s="73">
        <v>8134.3</v>
      </c>
      <c r="AC876" s="73">
        <v>6804</v>
      </c>
      <c r="AD876" s="73">
        <v>500</v>
      </c>
      <c r="AE876" s="73">
        <v>175</v>
      </c>
      <c r="AF876" s="73">
        <v>29</v>
      </c>
      <c r="AG876" s="73">
        <v>16</v>
      </c>
      <c r="AH876" s="73">
        <v>24</v>
      </c>
      <c r="AI876" s="105">
        <v>7548</v>
      </c>
      <c r="AJ876" s="105">
        <v>744</v>
      </c>
      <c r="AK876" s="105">
        <v>244</v>
      </c>
      <c r="AL876" s="105">
        <v>69</v>
      </c>
      <c r="AM876" s="105">
        <v>40</v>
      </c>
      <c r="AN876" s="105">
        <v>24</v>
      </c>
      <c r="AQ876" s="73"/>
      <c r="AT876" s="73"/>
      <c r="AU876" s="73">
        <v>1</v>
      </c>
      <c r="AY876" s="73"/>
      <c r="AZ876" s="7"/>
    </row>
    <row r="877" spans="1:52" ht="16.5">
      <c r="A877" s="64">
        <v>39319</v>
      </c>
      <c r="B877" s="63">
        <f t="shared" si="13"/>
        <v>237</v>
      </c>
      <c r="C877" s="71">
        <v>0.706134</v>
      </c>
      <c r="D877" s="72">
        <v>0.706134</v>
      </c>
      <c r="E877" s="49"/>
      <c r="F877">
        <v>39.6154167</v>
      </c>
      <c r="G877">
        <v>-78.7608636</v>
      </c>
      <c r="H877" s="105">
        <v>19.53</v>
      </c>
      <c r="I877" s="73"/>
      <c r="M877" s="105">
        <v>700.1104999999989</v>
      </c>
      <c r="N877" s="105">
        <v>28.8</v>
      </c>
      <c r="O877" s="105">
        <v>62.9</v>
      </c>
      <c r="P877" s="73">
        <v>61.5087</v>
      </c>
      <c r="R877" s="73"/>
      <c r="S877" s="73"/>
      <c r="T877" s="73"/>
      <c r="U877" s="73"/>
      <c r="V877" s="73"/>
      <c r="W877" s="73"/>
      <c r="X877" s="73"/>
      <c r="Y877" s="73"/>
      <c r="Z877" s="73"/>
      <c r="AA877" s="73"/>
      <c r="AB877" s="73">
        <v>8653.3</v>
      </c>
      <c r="AC877" s="73">
        <v>6922</v>
      </c>
      <c r="AD877" s="73">
        <v>549</v>
      </c>
      <c r="AE877" s="73">
        <v>205</v>
      </c>
      <c r="AF877" s="73">
        <v>30</v>
      </c>
      <c r="AG877" s="73">
        <v>8</v>
      </c>
      <c r="AH877" s="73">
        <v>19</v>
      </c>
      <c r="AI877" s="105">
        <v>7733</v>
      </c>
      <c r="AJ877" s="105">
        <v>811</v>
      </c>
      <c r="AK877" s="105">
        <v>262</v>
      </c>
      <c r="AL877" s="105">
        <v>57</v>
      </c>
      <c r="AM877" s="105">
        <v>27</v>
      </c>
      <c r="AN877" s="105">
        <v>19</v>
      </c>
      <c r="AQ877" s="73"/>
      <c r="AT877" s="73"/>
      <c r="AU877" s="73">
        <v>1</v>
      </c>
      <c r="AY877" s="73"/>
      <c r="AZ877" s="7"/>
    </row>
    <row r="878" spans="1:52" ht="16.5">
      <c r="A878" s="64">
        <v>39319</v>
      </c>
      <c r="B878" s="63">
        <f t="shared" si="13"/>
        <v>237</v>
      </c>
      <c r="C878" s="71">
        <v>0.70625</v>
      </c>
      <c r="D878" s="72">
        <v>0.70625</v>
      </c>
      <c r="E878" s="49"/>
      <c r="F878">
        <v>39.6154167</v>
      </c>
      <c r="G878">
        <v>-78.7608636</v>
      </c>
      <c r="H878" s="105">
        <v>19.509</v>
      </c>
      <c r="I878" s="73"/>
      <c r="M878" s="105">
        <v>713.3856500000002</v>
      </c>
      <c r="N878" s="105">
        <v>28.7</v>
      </c>
      <c r="O878" s="105">
        <v>61.5</v>
      </c>
      <c r="P878" s="73">
        <v>60.6348</v>
      </c>
      <c r="R878" s="73">
        <v>0.000163</v>
      </c>
      <c r="S878" s="73">
        <v>0.000115</v>
      </c>
      <c r="T878" s="106">
        <v>6.68E-05</v>
      </c>
      <c r="U878" s="106">
        <v>1.47E-05</v>
      </c>
      <c r="V878" s="106">
        <v>1.14E-05</v>
      </c>
      <c r="W878" s="106">
        <v>9.6E-06</v>
      </c>
      <c r="X878" s="73">
        <v>923.7</v>
      </c>
      <c r="Y878" s="73">
        <v>308.2</v>
      </c>
      <c r="Z878" s="73">
        <v>305</v>
      </c>
      <c r="AA878" s="73">
        <v>60.8</v>
      </c>
      <c r="AB878" s="73">
        <v>12094.3</v>
      </c>
      <c r="AC878" s="73">
        <v>6969</v>
      </c>
      <c r="AD878" s="73">
        <v>514</v>
      </c>
      <c r="AE878" s="73">
        <v>155</v>
      </c>
      <c r="AF878" s="73">
        <v>31</v>
      </c>
      <c r="AG878" s="73">
        <v>7</v>
      </c>
      <c r="AH878" s="73">
        <v>24</v>
      </c>
      <c r="AI878" s="105">
        <v>7700</v>
      </c>
      <c r="AJ878" s="105">
        <v>731</v>
      </c>
      <c r="AK878" s="105">
        <v>217</v>
      </c>
      <c r="AL878" s="105">
        <v>62</v>
      </c>
      <c r="AM878" s="105">
        <v>31</v>
      </c>
      <c r="AN878" s="105">
        <v>24</v>
      </c>
      <c r="AQ878" s="73"/>
      <c r="AT878" s="73"/>
      <c r="AU878" s="73">
        <v>1</v>
      </c>
      <c r="AY878" s="73"/>
      <c r="AZ878" s="7"/>
    </row>
    <row r="879" spans="1:52" ht="16.5">
      <c r="A879" s="64">
        <v>39319</v>
      </c>
      <c r="B879" s="63">
        <f t="shared" si="13"/>
        <v>237</v>
      </c>
      <c r="C879" s="71">
        <v>0.706366</v>
      </c>
      <c r="D879" s="72">
        <v>0.706366</v>
      </c>
      <c r="E879" s="49"/>
      <c r="F879">
        <v>39.6154167</v>
      </c>
      <c r="G879">
        <v>-78.7608636</v>
      </c>
      <c r="H879" s="105">
        <v>19.503</v>
      </c>
      <c r="I879" s="73"/>
      <c r="M879" s="105">
        <v>717.1785500000005</v>
      </c>
      <c r="N879" s="105">
        <v>28.6</v>
      </c>
      <c r="O879" s="105">
        <v>62.8</v>
      </c>
      <c r="P879" s="73">
        <v>60.8497</v>
      </c>
      <c r="R879" s="73"/>
      <c r="S879" s="73"/>
      <c r="T879" s="73"/>
      <c r="U879" s="73"/>
      <c r="V879" s="73"/>
      <c r="W879" s="73"/>
      <c r="X879" s="73"/>
      <c r="Y879" s="73"/>
      <c r="Z879" s="73"/>
      <c r="AA879" s="73"/>
      <c r="AB879" s="73">
        <v>10969.6</v>
      </c>
      <c r="AC879" s="73">
        <v>6894</v>
      </c>
      <c r="AD879" s="73">
        <v>483</v>
      </c>
      <c r="AE879" s="73">
        <v>166</v>
      </c>
      <c r="AF879" s="73">
        <v>22</v>
      </c>
      <c r="AG879" s="73">
        <v>9</v>
      </c>
      <c r="AH879" s="73">
        <v>19</v>
      </c>
      <c r="AI879" s="105">
        <v>7593</v>
      </c>
      <c r="AJ879" s="105">
        <v>699</v>
      </c>
      <c r="AK879" s="105">
        <v>216</v>
      </c>
      <c r="AL879" s="105">
        <v>50</v>
      </c>
      <c r="AM879" s="105">
        <v>28</v>
      </c>
      <c r="AN879" s="105">
        <v>19</v>
      </c>
      <c r="AQ879" s="73"/>
      <c r="AT879" s="73"/>
      <c r="AU879" s="73">
        <v>1</v>
      </c>
      <c r="AY879" s="73"/>
      <c r="AZ879" s="7"/>
    </row>
    <row r="880" spans="1:52" ht="16.5">
      <c r="A880" s="64">
        <v>39319</v>
      </c>
      <c r="B880" s="63">
        <f t="shared" si="13"/>
        <v>237</v>
      </c>
      <c r="C880" s="71">
        <v>0.706481</v>
      </c>
      <c r="D880" s="72">
        <v>0.706481</v>
      </c>
      <c r="E880" s="49"/>
      <c r="F880">
        <v>39.6154167</v>
      </c>
      <c r="G880">
        <v>-78.7608636</v>
      </c>
      <c r="H880" s="105">
        <v>19.485</v>
      </c>
      <c r="I880" s="73"/>
      <c r="M880" s="105">
        <v>728.5572500000017</v>
      </c>
      <c r="N880" s="105">
        <v>28.7</v>
      </c>
      <c r="O880" s="105">
        <v>62.5</v>
      </c>
      <c r="P880" s="73">
        <v>61.3941</v>
      </c>
      <c r="R880" s="73"/>
      <c r="S880" s="73"/>
      <c r="T880" s="73"/>
      <c r="U880" s="73"/>
      <c r="V880" s="73"/>
      <c r="W880" s="73"/>
      <c r="X880" s="73"/>
      <c r="Y880" s="73"/>
      <c r="Z880" s="73"/>
      <c r="AA880" s="73"/>
      <c r="AB880" s="73">
        <v>10954.5</v>
      </c>
      <c r="AC880" s="73">
        <v>6823</v>
      </c>
      <c r="AD880" s="73">
        <v>497</v>
      </c>
      <c r="AE880" s="73">
        <v>160</v>
      </c>
      <c r="AF880" s="73">
        <v>37</v>
      </c>
      <c r="AG880" s="73">
        <v>5</v>
      </c>
      <c r="AH880" s="73">
        <v>16</v>
      </c>
      <c r="AI880" s="105">
        <v>7538</v>
      </c>
      <c r="AJ880" s="105">
        <v>715</v>
      </c>
      <c r="AK880" s="105">
        <v>218</v>
      </c>
      <c r="AL880" s="105">
        <v>58</v>
      </c>
      <c r="AM880" s="105">
        <v>21</v>
      </c>
      <c r="AN880" s="105">
        <v>16</v>
      </c>
      <c r="AQ880" s="73"/>
      <c r="AT880" s="73"/>
      <c r="AU880" s="73">
        <v>1</v>
      </c>
      <c r="AY880" s="73"/>
      <c r="AZ880" s="7"/>
    </row>
    <row r="881" spans="1:52" ht="16.5">
      <c r="A881" s="64">
        <v>39319</v>
      </c>
      <c r="B881" s="63">
        <f t="shared" si="13"/>
        <v>237</v>
      </c>
      <c r="C881" s="71">
        <v>0.706597</v>
      </c>
      <c r="D881" s="72">
        <v>0.706597</v>
      </c>
      <c r="E881" s="49"/>
      <c r="F881">
        <v>39.6154167</v>
      </c>
      <c r="G881">
        <v>-78.7608636</v>
      </c>
      <c r="H881" s="105">
        <v>19.518</v>
      </c>
      <c r="I881" s="73"/>
      <c r="M881" s="105">
        <v>707.6962999999996</v>
      </c>
      <c r="N881" s="105">
        <v>29.1</v>
      </c>
      <c r="O881" s="105">
        <v>60.5</v>
      </c>
      <c r="P881" s="73">
        <v>62.7696</v>
      </c>
      <c r="R881" s="73">
        <v>0.000168</v>
      </c>
      <c r="S881" s="73">
        <v>0.000113</v>
      </c>
      <c r="T881" s="106">
        <v>6.7E-05</v>
      </c>
      <c r="U881" s="106">
        <v>1.38E-05</v>
      </c>
      <c r="V881" s="106">
        <v>1.15E-05</v>
      </c>
      <c r="W881" s="106">
        <v>9.72E-06</v>
      </c>
      <c r="X881" s="73">
        <v>922.7</v>
      </c>
      <c r="Y881" s="73">
        <v>308.2</v>
      </c>
      <c r="Z881" s="73">
        <v>305.1</v>
      </c>
      <c r="AA881" s="73">
        <v>60.8</v>
      </c>
      <c r="AB881" s="73">
        <v>11149.6</v>
      </c>
      <c r="AC881" s="73">
        <v>6862</v>
      </c>
      <c r="AD881" s="73">
        <v>499</v>
      </c>
      <c r="AE881" s="73">
        <v>183</v>
      </c>
      <c r="AF881" s="73">
        <v>38</v>
      </c>
      <c r="AG881" s="73">
        <v>8</v>
      </c>
      <c r="AH881" s="73">
        <v>9</v>
      </c>
      <c r="AI881" s="105">
        <v>7599</v>
      </c>
      <c r="AJ881" s="105">
        <v>737</v>
      </c>
      <c r="AK881" s="105">
        <v>238</v>
      </c>
      <c r="AL881" s="105">
        <v>55</v>
      </c>
      <c r="AM881" s="105">
        <v>17</v>
      </c>
      <c r="AN881" s="105">
        <v>9</v>
      </c>
      <c r="AQ881" s="73"/>
      <c r="AT881" s="73"/>
      <c r="AU881" s="73">
        <v>1</v>
      </c>
      <c r="AY881" s="73"/>
      <c r="AZ881" s="7"/>
    </row>
    <row r="882" spans="1:52" ht="16.5">
      <c r="A882" s="64">
        <v>39319</v>
      </c>
      <c r="B882" s="63">
        <f t="shared" si="13"/>
        <v>237</v>
      </c>
      <c r="C882" s="71">
        <v>0.706713</v>
      </c>
      <c r="D882" s="72">
        <v>0.706713</v>
      </c>
      <c r="E882" s="49"/>
      <c r="F882">
        <v>39.6154167</v>
      </c>
      <c r="G882">
        <v>-78.7608636</v>
      </c>
      <c r="H882" s="105">
        <v>19.543</v>
      </c>
      <c r="I882" s="73"/>
      <c r="M882" s="105">
        <v>691.8925500000005</v>
      </c>
      <c r="N882" s="105">
        <v>29.3</v>
      </c>
      <c r="O882" s="105">
        <v>59.1</v>
      </c>
      <c r="P882" s="73">
        <v>64.5749</v>
      </c>
      <c r="R882" s="73"/>
      <c r="S882" s="73"/>
      <c r="T882" s="73"/>
      <c r="U882" s="73"/>
      <c r="V882" s="73"/>
      <c r="W882" s="73"/>
      <c r="X882" s="73"/>
      <c r="Y882" s="73"/>
      <c r="Z882" s="73"/>
      <c r="AA882" s="73"/>
      <c r="AB882" s="73">
        <v>11401.4</v>
      </c>
      <c r="AC882" s="73">
        <v>6795</v>
      </c>
      <c r="AD882" s="73">
        <v>514</v>
      </c>
      <c r="AE882" s="73">
        <v>182</v>
      </c>
      <c r="AF882" s="73">
        <v>44</v>
      </c>
      <c r="AG882" s="73">
        <v>12</v>
      </c>
      <c r="AH882" s="73">
        <v>16</v>
      </c>
      <c r="AI882" s="105">
        <v>7563</v>
      </c>
      <c r="AJ882" s="105">
        <v>768</v>
      </c>
      <c r="AK882" s="105">
        <v>254</v>
      </c>
      <c r="AL882" s="105">
        <v>72</v>
      </c>
      <c r="AM882" s="105">
        <v>28</v>
      </c>
      <c r="AN882" s="105">
        <v>16</v>
      </c>
      <c r="AQ882" s="73"/>
      <c r="AT882" s="73"/>
      <c r="AU882" s="73">
        <v>1</v>
      </c>
      <c r="AY882" s="73"/>
      <c r="AZ882" s="7"/>
    </row>
    <row r="883" spans="1:52" ht="16.5">
      <c r="A883" s="64">
        <v>39319</v>
      </c>
      <c r="B883" s="63">
        <f t="shared" si="13"/>
        <v>237</v>
      </c>
      <c r="C883" s="71">
        <v>0.706829</v>
      </c>
      <c r="D883" s="72">
        <v>0.706829</v>
      </c>
      <c r="E883" s="49"/>
      <c r="F883">
        <v>39.6154167</v>
      </c>
      <c r="G883">
        <v>-78.7608636</v>
      </c>
      <c r="H883" s="105">
        <v>19.55</v>
      </c>
      <c r="I883" s="73"/>
      <c r="M883" s="105">
        <v>687.4675000000007</v>
      </c>
      <c r="N883" s="105">
        <v>29.6</v>
      </c>
      <c r="O883" s="105">
        <v>57.4</v>
      </c>
      <c r="P883" s="73">
        <v>65.4918</v>
      </c>
      <c r="R883" s="73"/>
      <c r="S883" s="73"/>
      <c r="T883" s="73"/>
      <c r="U883" s="73"/>
      <c r="V883" s="73"/>
      <c r="W883" s="73"/>
      <c r="X883" s="73"/>
      <c r="Y883" s="73"/>
      <c r="Z883" s="73"/>
      <c r="AA883" s="73"/>
      <c r="AB883" s="73">
        <v>10640.4</v>
      </c>
      <c r="AC883" s="73">
        <v>6919</v>
      </c>
      <c r="AD883" s="73">
        <v>519</v>
      </c>
      <c r="AE883" s="73">
        <v>158</v>
      </c>
      <c r="AF883" s="73">
        <v>45</v>
      </c>
      <c r="AG883" s="73">
        <v>11</v>
      </c>
      <c r="AH883" s="73">
        <v>20</v>
      </c>
      <c r="AI883" s="105">
        <v>7672</v>
      </c>
      <c r="AJ883" s="105">
        <v>753</v>
      </c>
      <c r="AK883" s="105">
        <v>234</v>
      </c>
      <c r="AL883" s="105">
        <v>76</v>
      </c>
      <c r="AM883" s="105">
        <v>31</v>
      </c>
      <c r="AN883" s="105">
        <v>20</v>
      </c>
      <c r="AQ883" s="73"/>
      <c r="AT883" s="73"/>
      <c r="AU883" s="73">
        <v>1</v>
      </c>
      <c r="AY883" s="73"/>
      <c r="AZ883" s="7"/>
    </row>
    <row r="884" spans="1:52" ht="16.5">
      <c r="A884" s="64">
        <v>39319</v>
      </c>
      <c r="B884" s="63">
        <f t="shared" si="13"/>
        <v>237</v>
      </c>
      <c r="C884" s="71">
        <v>0.706944</v>
      </c>
      <c r="D884" s="72">
        <v>0.706944</v>
      </c>
      <c r="E884" s="49"/>
      <c r="F884">
        <v>39.6154167</v>
      </c>
      <c r="G884">
        <v>-78.7608636</v>
      </c>
      <c r="H884" s="105">
        <v>19.579</v>
      </c>
      <c r="I884" s="73"/>
      <c r="M884" s="105">
        <v>669.1351500000001</v>
      </c>
      <c r="N884" s="105">
        <v>29.7</v>
      </c>
      <c r="O884" s="105">
        <v>57.8</v>
      </c>
      <c r="P884" s="73">
        <v>66.0649</v>
      </c>
      <c r="R884" s="73"/>
      <c r="S884" s="73"/>
      <c r="T884" s="73"/>
      <c r="U884" s="73"/>
      <c r="V884" s="73"/>
      <c r="W884" s="73"/>
      <c r="X884" s="73"/>
      <c r="Y884" s="73"/>
      <c r="Z884" s="73"/>
      <c r="AA884" s="73"/>
      <c r="AB884" s="73">
        <v>10914.5</v>
      </c>
      <c r="AC884" s="73">
        <v>6990</v>
      </c>
      <c r="AD884" s="73">
        <v>539</v>
      </c>
      <c r="AE884" s="73">
        <v>174</v>
      </c>
      <c r="AF884" s="73">
        <v>26</v>
      </c>
      <c r="AG884" s="73">
        <v>15</v>
      </c>
      <c r="AH884" s="73">
        <v>33</v>
      </c>
      <c r="AI884" s="105">
        <v>7777</v>
      </c>
      <c r="AJ884" s="105">
        <v>787</v>
      </c>
      <c r="AK884" s="105">
        <v>248</v>
      </c>
      <c r="AL884" s="105">
        <v>74</v>
      </c>
      <c r="AM884" s="105">
        <v>48</v>
      </c>
      <c r="AN884" s="105">
        <v>33</v>
      </c>
      <c r="AQ884" s="73"/>
      <c r="AT884" s="73"/>
      <c r="AU884" s="73">
        <v>1</v>
      </c>
      <c r="AY884" s="73"/>
      <c r="AZ884" s="7"/>
    </row>
    <row r="885" spans="1:52" ht="16.5">
      <c r="A885" s="64">
        <v>39319</v>
      </c>
      <c r="B885" s="63">
        <f t="shared" si="13"/>
        <v>237</v>
      </c>
      <c r="C885" s="71">
        <v>0.70706</v>
      </c>
      <c r="D885" s="72">
        <v>0.70706</v>
      </c>
      <c r="E885" s="49"/>
      <c r="F885">
        <v>39.6154167</v>
      </c>
      <c r="G885">
        <v>-78.7608636</v>
      </c>
      <c r="H885" s="105">
        <v>19.615</v>
      </c>
      <c r="I885" s="73"/>
      <c r="M885" s="105">
        <v>646.3777500000015</v>
      </c>
      <c r="N885" s="105">
        <v>29.7</v>
      </c>
      <c r="O885" s="105">
        <v>60.4</v>
      </c>
      <c r="P885" s="73">
        <v>67.2685</v>
      </c>
      <c r="R885" s="73">
        <v>0.000169</v>
      </c>
      <c r="S885" s="73">
        <v>0.000115</v>
      </c>
      <c r="T885" s="106">
        <v>6.77E-05</v>
      </c>
      <c r="U885" s="106">
        <v>1.62E-05</v>
      </c>
      <c r="V885" s="106">
        <v>1.18E-05</v>
      </c>
      <c r="W885" s="106">
        <v>9.72E-06</v>
      </c>
      <c r="X885" s="73">
        <v>926.1</v>
      </c>
      <c r="Y885" s="73">
        <v>308.3</v>
      </c>
      <c r="Z885" s="73">
        <v>305.1</v>
      </c>
      <c r="AA885" s="73">
        <v>59.9</v>
      </c>
      <c r="AB885" s="73">
        <v>10594</v>
      </c>
      <c r="AC885" s="73">
        <v>6760</v>
      </c>
      <c r="AD885" s="73">
        <v>529</v>
      </c>
      <c r="AE885" s="73">
        <v>187</v>
      </c>
      <c r="AF885" s="73">
        <v>36</v>
      </c>
      <c r="AG885" s="73">
        <v>6</v>
      </c>
      <c r="AH885" s="73">
        <v>33</v>
      </c>
      <c r="AI885" s="105">
        <v>7551</v>
      </c>
      <c r="AJ885" s="105">
        <v>791</v>
      </c>
      <c r="AK885" s="105">
        <v>262</v>
      </c>
      <c r="AL885" s="105">
        <v>75</v>
      </c>
      <c r="AM885" s="105">
        <v>39</v>
      </c>
      <c r="AN885" s="105">
        <v>33</v>
      </c>
      <c r="AQ885" s="73"/>
      <c r="AT885" s="73"/>
      <c r="AU885" s="73">
        <v>1</v>
      </c>
      <c r="AY885" s="73"/>
      <c r="AZ885" s="7"/>
    </row>
    <row r="886" spans="1:52" ht="16.5">
      <c r="A886" s="64">
        <v>39319</v>
      </c>
      <c r="B886" s="63">
        <f t="shared" si="13"/>
        <v>237</v>
      </c>
      <c r="C886" s="71">
        <v>0.707176</v>
      </c>
      <c r="D886" s="72">
        <v>0.707176</v>
      </c>
      <c r="E886" s="49"/>
      <c r="F886">
        <v>39.6154167</v>
      </c>
      <c r="G886">
        <v>-78.7608636</v>
      </c>
      <c r="H886" s="105">
        <v>19.619</v>
      </c>
      <c r="I886" s="73"/>
      <c r="M886" s="105">
        <v>643.84915</v>
      </c>
      <c r="N886" s="105">
        <v>29.8</v>
      </c>
      <c r="O886" s="105">
        <v>58.6</v>
      </c>
      <c r="P886" s="73">
        <v>67.1395</v>
      </c>
      <c r="R886" s="73"/>
      <c r="S886" s="73"/>
      <c r="T886" s="73"/>
      <c r="U886" s="73"/>
      <c r="V886" s="73"/>
      <c r="W886" s="73"/>
      <c r="X886" s="73"/>
      <c r="Y886" s="73"/>
      <c r="Z886" s="73"/>
      <c r="AA886" s="73"/>
      <c r="AB886" s="73">
        <v>9479.5</v>
      </c>
      <c r="AC886" s="73">
        <v>7069</v>
      </c>
      <c r="AD886" s="73">
        <v>537</v>
      </c>
      <c r="AE886" s="73">
        <v>178</v>
      </c>
      <c r="AF886" s="73">
        <v>21</v>
      </c>
      <c r="AG886" s="73">
        <v>11</v>
      </c>
      <c r="AH886" s="73">
        <v>24</v>
      </c>
      <c r="AI886" s="105">
        <v>7840</v>
      </c>
      <c r="AJ886" s="105">
        <v>771</v>
      </c>
      <c r="AK886" s="105">
        <v>234</v>
      </c>
      <c r="AL886" s="105">
        <v>56</v>
      </c>
      <c r="AM886" s="105">
        <v>35</v>
      </c>
      <c r="AN886" s="105">
        <v>24</v>
      </c>
      <c r="AQ886" s="73"/>
      <c r="AT886" s="73"/>
      <c r="AU886" s="73">
        <v>1</v>
      </c>
      <c r="AY886" s="73"/>
      <c r="AZ886" s="7"/>
    </row>
    <row r="887" spans="1:52" ht="16.5">
      <c r="A887" s="64">
        <v>39319</v>
      </c>
      <c r="B887" s="63">
        <f t="shared" si="13"/>
        <v>237</v>
      </c>
      <c r="C887" s="71">
        <v>0.707292</v>
      </c>
      <c r="D887" s="72">
        <v>0.707292</v>
      </c>
      <c r="E887" s="49"/>
      <c r="F887">
        <v>39.6154167</v>
      </c>
      <c r="G887">
        <v>-78.7608636</v>
      </c>
      <c r="H887" s="105">
        <v>19.643</v>
      </c>
      <c r="I887" s="73"/>
      <c r="M887" s="105">
        <v>628.6775500000003</v>
      </c>
      <c r="N887" s="105">
        <v>30.2</v>
      </c>
      <c r="O887" s="105">
        <v>59.6</v>
      </c>
      <c r="P887" s="73">
        <v>66.7383</v>
      </c>
      <c r="R887" s="73"/>
      <c r="S887" s="73"/>
      <c r="T887" s="73"/>
      <c r="U887" s="73"/>
      <c r="V887" s="73"/>
      <c r="W887" s="73"/>
      <c r="X887" s="73"/>
      <c r="Y887" s="73"/>
      <c r="Z887" s="73"/>
      <c r="AA887" s="73"/>
      <c r="AB887" s="73">
        <v>10034.2</v>
      </c>
      <c r="AC887" s="73">
        <v>6852</v>
      </c>
      <c r="AD887" s="73">
        <v>472</v>
      </c>
      <c r="AE887" s="73">
        <v>190</v>
      </c>
      <c r="AF887" s="73">
        <v>31</v>
      </c>
      <c r="AG887" s="73">
        <v>12</v>
      </c>
      <c r="AH887" s="73">
        <v>33</v>
      </c>
      <c r="AI887" s="105">
        <v>7590</v>
      </c>
      <c r="AJ887" s="105">
        <v>738</v>
      </c>
      <c r="AK887" s="105">
        <v>266</v>
      </c>
      <c r="AL887" s="105">
        <v>76</v>
      </c>
      <c r="AM887" s="105">
        <v>45</v>
      </c>
      <c r="AN887" s="105">
        <v>33</v>
      </c>
      <c r="AQ887" s="73"/>
      <c r="AT887" s="73"/>
      <c r="AU887" s="73">
        <v>1</v>
      </c>
      <c r="AY887" s="73"/>
      <c r="AZ887" s="7"/>
    </row>
    <row r="888" spans="1:52" ht="16.5">
      <c r="A888" s="64">
        <v>39319</v>
      </c>
      <c r="B888" s="63">
        <f t="shared" si="13"/>
        <v>237</v>
      </c>
      <c r="C888" s="71">
        <v>0.707407</v>
      </c>
      <c r="D888" s="72">
        <v>0.707407</v>
      </c>
      <c r="E888" s="49"/>
      <c r="F888">
        <v>39.6154167</v>
      </c>
      <c r="G888">
        <v>-78.7608636</v>
      </c>
      <c r="H888" s="105">
        <v>19.648</v>
      </c>
      <c r="I888" s="73"/>
      <c r="M888" s="105">
        <v>625.5168000000012</v>
      </c>
      <c r="N888" s="105">
        <v>30.3</v>
      </c>
      <c r="O888" s="105">
        <v>57</v>
      </c>
      <c r="P888" s="73">
        <v>66.3085</v>
      </c>
      <c r="R888" s="73">
        <v>0.00017</v>
      </c>
      <c r="S888" s="73">
        <v>0.000116</v>
      </c>
      <c r="T888" s="106">
        <v>6.65E-05</v>
      </c>
      <c r="U888" s="106">
        <v>1.5E-05</v>
      </c>
      <c r="V888" s="106">
        <v>1.18E-05</v>
      </c>
      <c r="W888" s="106">
        <v>1.03E-05</v>
      </c>
      <c r="X888" s="73">
        <v>930.4</v>
      </c>
      <c r="Y888" s="73">
        <v>308.4</v>
      </c>
      <c r="Z888" s="73">
        <v>305.2</v>
      </c>
      <c r="AA888" s="73">
        <v>59.9</v>
      </c>
      <c r="AB888" s="73">
        <v>9769.6</v>
      </c>
      <c r="AC888" s="73">
        <v>6654</v>
      </c>
      <c r="AD888" s="73">
        <v>542</v>
      </c>
      <c r="AE888" s="73">
        <v>194</v>
      </c>
      <c r="AF888" s="73">
        <v>50</v>
      </c>
      <c r="AG888" s="73">
        <v>13</v>
      </c>
      <c r="AH888" s="73">
        <v>46</v>
      </c>
      <c r="AI888" s="105">
        <v>7499</v>
      </c>
      <c r="AJ888" s="105">
        <v>845</v>
      </c>
      <c r="AK888" s="105">
        <v>303</v>
      </c>
      <c r="AL888" s="105">
        <v>109</v>
      </c>
      <c r="AM888" s="105">
        <v>59</v>
      </c>
      <c r="AN888" s="105">
        <v>46</v>
      </c>
      <c r="AQ888" s="73"/>
      <c r="AT888" s="73"/>
      <c r="AU888" s="73">
        <v>1</v>
      </c>
      <c r="AY888" s="73"/>
      <c r="AZ888" s="7"/>
    </row>
    <row r="889" spans="1:52" ht="16.5">
      <c r="A889" s="64">
        <v>39319</v>
      </c>
      <c r="B889" s="63">
        <f t="shared" si="13"/>
        <v>237</v>
      </c>
      <c r="C889" s="71">
        <v>0.707523</v>
      </c>
      <c r="D889" s="72">
        <v>0.707523</v>
      </c>
      <c r="E889" s="49"/>
      <c r="F889">
        <v>39.6154167</v>
      </c>
      <c r="G889">
        <v>-78.7608636</v>
      </c>
      <c r="H889" s="105">
        <v>19.687</v>
      </c>
      <c r="I889" s="73"/>
      <c r="M889" s="105">
        <v>600.8629499999988</v>
      </c>
      <c r="N889" s="105">
        <v>30.3</v>
      </c>
      <c r="O889" s="105">
        <v>58</v>
      </c>
      <c r="P889" s="73">
        <v>66.4375</v>
      </c>
      <c r="R889" s="73"/>
      <c r="S889" s="73"/>
      <c r="T889" s="73"/>
      <c r="U889" s="73"/>
      <c r="V889" s="73"/>
      <c r="W889" s="73"/>
      <c r="X889" s="73"/>
      <c r="Y889" s="73"/>
      <c r="Z889" s="73"/>
      <c r="AA889" s="73"/>
      <c r="AB889" s="73">
        <v>9604.3</v>
      </c>
      <c r="AC889" s="73">
        <v>6676</v>
      </c>
      <c r="AD889" s="73">
        <v>545</v>
      </c>
      <c r="AE889" s="73">
        <v>208</v>
      </c>
      <c r="AF889" s="73">
        <v>42</v>
      </c>
      <c r="AG889" s="73">
        <v>13</v>
      </c>
      <c r="AH889" s="73">
        <v>37</v>
      </c>
      <c r="AI889" s="105">
        <v>7521</v>
      </c>
      <c r="AJ889" s="105">
        <v>845</v>
      </c>
      <c r="AK889" s="105">
        <v>300</v>
      </c>
      <c r="AL889" s="105">
        <v>92</v>
      </c>
      <c r="AM889" s="105">
        <v>50</v>
      </c>
      <c r="AN889" s="105">
        <v>37</v>
      </c>
      <c r="AQ889" s="73"/>
      <c r="AT889" s="73"/>
      <c r="AU889" s="73">
        <v>1</v>
      </c>
      <c r="AY889" s="73"/>
      <c r="AZ889" s="7"/>
    </row>
    <row r="890" spans="1:52" ht="16.5">
      <c r="A890" s="64">
        <v>39319</v>
      </c>
      <c r="B890" s="63">
        <f t="shared" si="13"/>
        <v>237</v>
      </c>
      <c r="C890" s="71">
        <v>0.707639</v>
      </c>
      <c r="D890" s="72">
        <v>0.707639</v>
      </c>
      <c r="E890" s="49"/>
      <c r="F890">
        <v>39.6154167</v>
      </c>
      <c r="G890">
        <v>-78.7608636</v>
      </c>
      <c r="H890" s="105">
        <v>19.66</v>
      </c>
      <c r="I890" s="73"/>
      <c r="M890" s="105">
        <v>617.9310000000005</v>
      </c>
      <c r="N890" s="105">
        <v>30.5</v>
      </c>
      <c r="O890" s="105">
        <v>52.7</v>
      </c>
      <c r="P890" s="73">
        <v>65.7068</v>
      </c>
      <c r="R890" s="73"/>
      <c r="S890" s="73"/>
      <c r="T890" s="73"/>
      <c r="U890" s="73"/>
      <c r="V890" s="73"/>
      <c r="W890" s="73"/>
      <c r="X890" s="73"/>
      <c r="Y890" s="73"/>
      <c r="Z890" s="73"/>
      <c r="AA890" s="73"/>
      <c r="AB890" s="73">
        <v>11140.9</v>
      </c>
      <c r="AC890" s="73">
        <v>6873</v>
      </c>
      <c r="AD890" s="73">
        <v>489</v>
      </c>
      <c r="AE890" s="73">
        <v>173</v>
      </c>
      <c r="AF890" s="73">
        <v>36</v>
      </c>
      <c r="AG890" s="73">
        <v>8</v>
      </c>
      <c r="AH890" s="73">
        <v>33</v>
      </c>
      <c r="AI890" s="105">
        <v>7612</v>
      </c>
      <c r="AJ890" s="105">
        <v>739</v>
      </c>
      <c r="AK890" s="105">
        <v>250</v>
      </c>
      <c r="AL890" s="105">
        <v>77</v>
      </c>
      <c r="AM890" s="105">
        <v>41</v>
      </c>
      <c r="AN890" s="105">
        <v>33</v>
      </c>
      <c r="AQ890" s="73"/>
      <c r="AT890" s="73"/>
      <c r="AU890" s="73">
        <v>1</v>
      </c>
      <c r="AY890" s="73"/>
      <c r="AZ890" s="7"/>
    </row>
    <row r="891" spans="1:52" ht="16.5">
      <c r="A891" s="64">
        <v>39319</v>
      </c>
      <c r="B891" s="63">
        <f t="shared" si="13"/>
        <v>237</v>
      </c>
      <c r="C891" s="71">
        <v>0.707755</v>
      </c>
      <c r="D891" s="72">
        <v>0.707755</v>
      </c>
      <c r="E891" s="49"/>
      <c r="F891">
        <v>39.6154167</v>
      </c>
      <c r="G891">
        <v>-78.7608636</v>
      </c>
      <c r="H891" s="105">
        <v>19.633</v>
      </c>
      <c r="I891" s="73"/>
      <c r="M891" s="105">
        <v>634.9990500000004</v>
      </c>
      <c r="N891" s="105">
        <v>30.1</v>
      </c>
      <c r="O891" s="105">
        <v>55.3</v>
      </c>
      <c r="P891" s="73">
        <v>65.2053</v>
      </c>
      <c r="R891" s="73">
        <v>0.000173</v>
      </c>
      <c r="S891" s="73">
        <v>0.000115</v>
      </c>
      <c r="T891" s="106">
        <v>6.71E-05</v>
      </c>
      <c r="U891" s="106">
        <v>1.59E-05</v>
      </c>
      <c r="V891" s="106">
        <v>1.12E-05</v>
      </c>
      <c r="W891" s="106">
        <v>1E-05</v>
      </c>
      <c r="X891" s="73">
        <v>933</v>
      </c>
      <c r="Y891" s="73">
        <v>308.5</v>
      </c>
      <c r="Z891" s="73">
        <v>305.2</v>
      </c>
      <c r="AA891" s="73">
        <v>60.3</v>
      </c>
      <c r="AB891" s="73">
        <v>10074.1</v>
      </c>
      <c r="AC891" s="73">
        <v>6887</v>
      </c>
      <c r="AD891" s="73">
        <v>549</v>
      </c>
      <c r="AE891" s="73">
        <v>173</v>
      </c>
      <c r="AF891" s="73">
        <v>37</v>
      </c>
      <c r="AG891" s="73">
        <v>3</v>
      </c>
      <c r="AH891" s="73">
        <v>18</v>
      </c>
      <c r="AI891" s="105">
        <v>7667</v>
      </c>
      <c r="AJ891" s="105">
        <v>780</v>
      </c>
      <c r="AK891" s="105">
        <v>231</v>
      </c>
      <c r="AL891" s="105">
        <v>58</v>
      </c>
      <c r="AM891" s="105">
        <v>21</v>
      </c>
      <c r="AN891" s="105">
        <v>18</v>
      </c>
      <c r="AQ891" s="73"/>
      <c r="AT891" s="73"/>
      <c r="AU891" s="73">
        <v>1</v>
      </c>
      <c r="AY891" s="73"/>
      <c r="AZ891" s="7"/>
    </row>
    <row r="892" spans="1:52" ht="16.5">
      <c r="A892" s="64">
        <v>39319</v>
      </c>
      <c r="B892" s="63">
        <f t="shared" si="13"/>
        <v>237</v>
      </c>
      <c r="C892" s="71">
        <v>0.70787</v>
      </c>
      <c r="D892" s="72">
        <v>0.70787</v>
      </c>
      <c r="E892" s="49"/>
      <c r="F892">
        <v>39.6154167</v>
      </c>
      <c r="G892">
        <v>-78.7608636</v>
      </c>
      <c r="H892" s="105">
        <v>19.624</v>
      </c>
      <c r="I892" s="73"/>
      <c r="M892" s="105">
        <v>640.6884000000009</v>
      </c>
      <c r="N892" s="105">
        <v>29.6</v>
      </c>
      <c r="O892" s="105">
        <v>59.2</v>
      </c>
      <c r="P892" s="73">
        <v>64.4459</v>
      </c>
      <c r="R892" s="73"/>
      <c r="S892" s="73"/>
      <c r="T892" s="73"/>
      <c r="U892" s="73"/>
      <c r="V892" s="73"/>
      <c r="W892" s="73"/>
      <c r="X892" s="73"/>
      <c r="Y892" s="73"/>
      <c r="Z892" s="73"/>
      <c r="AA892" s="73"/>
      <c r="AB892" s="73">
        <v>9237.7</v>
      </c>
      <c r="AC892" s="73">
        <v>6904</v>
      </c>
      <c r="AD892" s="73">
        <v>544</v>
      </c>
      <c r="AE892" s="73">
        <v>181</v>
      </c>
      <c r="AF892" s="73">
        <v>36</v>
      </c>
      <c r="AG892" s="73">
        <v>11</v>
      </c>
      <c r="AH892" s="73">
        <v>22</v>
      </c>
      <c r="AI892" s="105">
        <v>7698</v>
      </c>
      <c r="AJ892" s="105">
        <v>794</v>
      </c>
      <c r="AK892" s="105">
        <v>250</v>
      </c>
      <c r="AL892" s="105">
        <v>69</v>
      </c>
      <c r="AM892" s="105">
        <v>33</v>
      </c>
      <c r="AN892" s="105">
        <v>22</v>
      </c>
      <c r="AQ892" s="73"/>
      <c r="AT892" s="73"/>
      <c r="AU892" s="73">
        <v>1</v>
      </c>
      <c r="AY892" s="73"/>
      <c r="AZ892" s="7"/>
    </row>
    <row r="893" spans="1:52" ht="16.5">
      <c r="A893" s="64">
        <v>39319</v>
      </c>
      <c r="B893" s="63">
        <f t="shared" si="13"/>
        <v>237</v>
      </c>
      <c r="C893" s="71">
        <v>0.707986</v>
      </c>
      <c r="D893" s="72">
        <v>0.707986</v>
      </c>
      <c r="E893" s="49"/>
      <c r="F893">
        <v>39.6154167</v>
      </c>
      <c r="G893">
        <v>-78.7608636</v>
      </c>
      <c r="H893" s="105">
        <v>19.617</v>
      </c>
      <c r="I893" s="73"/>
      <c r="M893" s="105">
        <v>645.1134500000007</v>
      </c>
      <c r="N893" s="105">
        <v>29.6</v>
      </c>
      <c r="O893" s="105">
        <v>59.1</v>
      </c>
      <c r="P893" s="73">
        <v>64.231</v>
      </c>
      <c r="R893" s="73"/>
      <c r="S893" s="73"/>
      <c r="T893" s="73"/>
      <c r="U893" s="73"/>
      <c r="V893" s="73"/>
      <c r="W893" s="73"/>
      <c r="X893" s="73"/>
      <c r="Y893" s="73"/>
      <c r="Z893" s="73"/>
      <c r="AA893" s="73"/>
      <c r="AB893" s="73">
        <v>8487.2</v>
      </c>
      <c r="AC893" s="73">
        <v>6750</v>
      </c>
      <c r="AD893" s="73">
        <v>532</v>
      </c>
      <c r="AE893" s="73">
        <v>198</v>
      </c>
      <c r="AF893" s="73">
        <v>20</v>
      </c>
      <c r="AG893" s="73">
        <v>5</v>
      </c>
      <c r="AH893" s="73">
        <v>8</v>
      </c>
      <c r="AI893" s="105">
        <v>7513</v>
      </c>
      <c r="AJ893" s="105">
        <v>763</v>
      </c>
      <c r="AK893" s="105">
        <v>231</v>
      </c>
      <c r="AL893" s="105">
        <v>33</v>
      </c>
      <c r="AM893" s="105">
        <v>13</v>
      </c>
      <c r="AN893" s="105">
        <v>8</v>
      </c>
      <c r="AQ893" s="73"/>
      <c r="AT893" s="73"/>
      <c r="AU893" s="73">
        <v>1</v>
      </c>
      <c r="AY893" s="73"/>
      <c r="AZ893" s="7"/>
    </row>
    <row r="894" spans="1:52" ht="16.5">
      <c r="A894" s="64">
        <v>39319</v>
      </c>
      <c r="B894" s="63">
        <f t="shared" si="13"/>
        <v>237</v>
      </c>
      <c r="C894" s="71">
        <v>0.708102</v>
      </c>
      <c r="D894" s="72">
        <v>0.708102</v>
      </c>
      <c r="E894" s="49"/>
      <c r="F894">
        <v>39.6154167</v>
      </c>
      <c r="G894">
        <v>-78.7608636</v>
      </c>
      <c r="H894" s="105">
        <v>19.633</v>
      </c>
      <c r="I894" s="73"/>
      <c r="M894" s="105">
        <v>634.9990500000004</v>
      </c>
      <c r="N894" s="105">
        <v>29.6</v>
      </c>
      <c r="O894" s="105">
        <v>60</v>
      </c>
      <c r="P894" s="73">
        <v>63.9301</v>
      </c>
      <c r="R894" s="73">
        <v>0.00017</v>
      </c>
      <c r="S894" s="73">
        <v>0.000114</v>
      </c>
      <c r="T894" s="106">
        <v>6.78E-05</v>
      </c>
      <c r="U894" s="106">
        <v>1.59E-05</v>
      </c>
      <c r="V894" s="106">
        <v>1.14E-05</v>
      </c>
      <c r="W894" s="106">
        <v>9.03E-06</v>
      </c>
      <c r="X894" s="73">
        <v>930.3</v>
      </c>
      <c r="Y894" s="73">
        <v>308.5</v>
      </c>
      <c r="Z894" s="73">
        <v>305.4</v>
      </c>
      <c r="AA894" s="73">
        <v>59.6</v>
      </c>
      <c r="AB894" s="73">
        <v>7711.7</v>
      </c>
      <c r="AC894" s="73">
        <v>6806</v>
      </c>
      <c r="AD894" s="73">
        <v>512</v>
      </c>
      <c r="AE894" s="73">
        <v>205</v>
      </c>
      <c r="AF894" s="73">
        <v>22</v>
      </c>
      <c r="AG894" s="73">
        <v>6</v>
      </c>
      <c r="AH894" s="73">
        <v>11</v>
      </c>
      <c r="AI894" s="105">
        <v>7562</v>
      </c>
      <c r="AJ894" s="105">
        <v>756</v>
      </c>
      <c r="AK894" s="105">
        <v>244</v>
      </c>
      <c r="AL894" s="105">
        <v>39</v>
      </c>
      <c r="AM894" s="105">
        <v>17</v>
      </c>
      <c r="AN894" s="105">
        <v>11</v>
      </c>
      <c r="AQ894" s="73"/>
      <c r="AT894" s="73"/>
      <c r="AU894" s="73">
        <v>1</v>
      </c>
      <c r="AY894" s="73"/>
      <c r="AZ894" s="7"/>
    </row>
    <row r="895" spans="1:52" ht="16.5">
      <c r="A895" s="64">
        <v>39319</v>
      </c>
      <c r="B895" s="63">
        <f t="shared" si="13"/>
        <v>237</v>
      </c>
      <c r="C895" s="71">
        <v>0.708218</v>
      </c>
      <c r="D895" s="72">
        <v>0.708218</v>
      </c>
      <c r="E895" s="49"/>
      <c r="F895">
        <v>39.6154167</v>
      </c>
      <c r="G895">
        <v>-78.7608636</v>
      </c>
      <c r="H895" s="105">
        <v>19.642</v>
      </c>
      <c r="I895" s="73"/>
      <c r="M895" s="105">
        <v>629.3097000000016</v>
      </c>
      <c r="N895" s="105">
        <v>29.3</v>
      </c>
      <c r="O895" s="105">
        <v>60.8</v>
      </c>
      <c r="P895" s="73">
        <v>63.2137</v>
      </c>
      <c r="R895" s="73"/>
      <c r="S895" s="73"/>
      <c r="T895" s="73"/>
      <c r="U895" s="73"/>
      <c r="V895" s="73"/>
      <c r="W895" s="73"/>
      <c r="X895" s="73"/>
      <c r="Y895" s="73"/>
      <c r="Z895" s="73"/>
      <c r="AA895" s="73"/>
      <c r="AB895" s="73">
        <v>7417.5</v>
      </c>
      <c r="AC895" s="73">
        <v>6578</v>
      </c>
      <c r="AD895" s="73">
        <v>427</v>
      </c>
      <c r="AE895" s="73">
        <v>166</v>
      </c>
      <c r="AF895" s="73">
        <v>38</v>
      </c>
      <c r="AG895" s="73">
        <v>9</v>
      </c>
      <c r="AH895" s="73">
        <v>15</v>
      </c>
      <c r="AI895" s="105">
        <v>7233</v>
      </c>
      <c r="AJ895" s="105">
        <v>655</v>
      </c>
      <c r="AK895" s="105">
        <v>228</v>
      </c>
      <c r="AL895" s="105">
        <v>62</v>
      </c>
      <c r="AM895" s="105">
        <v>24</v>
      </c>
      <c r="AN895" s="105">
        <v>15</v>
      </c>
      <c r="AQ895" s="73"/>
      <c r="AT895" s="73"/>
      <c r="AU895" s="73">
        <v>1</v>
      </c>
      <c r="AY895" s="73"/>
      <c r="AZ895" s="7"/>
    </row>
    <row r="896" spans="1:52" ht="16.5">
      <c r="A896" s="64">
        <v>39319</v>
      </c>
      <c r="B896" s="63">
        <f t="shared" si="13"/>
        <v>237</v>
      </c>
      <c r="C896" s="71">
        <v>0.708333</v>
      </c>
      <c r="D896" s="72">
        <v>0.708333</v>
      </c>
      <c r="E896" s="49"/>
      <c r="F896">
        <v>39.6154167</v>
      </c>
      <c r="G896">
        <v>-78.7608636</v>
      </c>
      <c r="H896" s="105">
        <v>19.693</v>
      </c>
      <c r="I896" s="73"/>
      <c r="M896" s="105">
        <v>597.0700500000003</v>
      </c>
      <c r="N896" s="105">
        <v>29.5</v>
      </c>
      <c r="O896" s="105">
        <v>60.7</v>
      </c>
      <c r="P896" s="73">
        <v>61.8669</v>
      </c>
      <c r="R896" s="73"/>
      <c r="S896" s="73"/>
      <c r="T896" s="73"/>
      <c r="U896" s="73"/>
      <c r="V896" s="73"/>
      <c r="W896" s="73"/>
      <c r="X896" s="73"/>
      <c r="Y896" s="73"/>
      <c r="Z896" s="73"/>
      <c r="AA896" s="73"/>
      <c r="AB896" s="73">
        <v>8535.9</v>
      </c>
      <c r="AC896" s="73">
        <v>6752</v>
      </c>
      <c r="AD896" s="73">
        <v>450</v>
      </c>
      <c r="AE896" s="73">
        <v>165</v>
      </c>
      <c r="AF896" s="73">
        <v>24</v>
      </c>
      <c r="AG896" s="73">
        <v>6</v>
      </c>
      <c r="AH896" s="73">
        <v>14</v>
      </c>
      <c r="AI896" s="105">
        <v>7411</v>
      </c>
      <c r="AJ896" s="105">
        <v>659</v>
      </c>
      <c r="AK896" s="105">
        <v>209</v>
      </c>
      <c r="AL896" s="105">
        <v>44</v>
      </c>
      <c r="AM896" s="105">
        <v>20</v>
      </c>
      <c r="AN896" s="105">
        <v>14</v>
      </c>
      <c r="AQ896" s="73"/>
      <c r="AT896" s="73"/>
      <c r="AU896" s="73">
        <v>1</v>
      </c>
      <c r="AY896" s="73"/>
      <c r="AZ896" s="7"/>
    </row>
    <row r="897" spans="1:52" ht="16.5">
      <c r="A897" s="64">
        <v>39319</v>
      </c>
      <c r="B897" s="63">
        <f t="shared" si="13"/>
        <v>237</v>
      </c>
      <c r="C897" s="71">
        <v>0.708449</v>
      </c>
      <c r="D897" s="72">
        <v>0.708449</v>
      </c>
      <c r="E897" s="49"/>
      <c r="F897">
        <v>39.6154167</v>
      </c>
      <c r="G897">
        <v>-78.7608636</v>
      </c>
      <c r="H897" s="105">
        <v>19.736</v>
      </c>
      <c r="I897" s="73"/>
      <c r="M897" s="105">
        <v>569.8876</v>
      </c>
      <c r="N897" s="105">
        <v>29.5</v>
      </c>
      <c r="O897" s="105">
        <v>62</v>
      </c>
      <c r="P897" s="73">
        <v>61.6807</v>
      </c>
      <c r="R897" s="73"/>
      <c r="S897" s="73"/>
      <c r="T897" s="73"/>
      <c r="U897" s="73"/>
      <c r="V897" s="73"/>
      <c r="W897" s="73"/>
      <c r="X897" s="73"/>
      <c r="Y897" s="73"/>
      <c r="Z897" s="73"/>
      <c r="AA897" s="73"/>
      <c r="AB897" s="73">
        <v>9419.4</v>
      </c>
      <c r="AC897" s="73">
        <v>6842</v>
      </c>
      <c r="AD897" s="73">
        <v>470</v>
      </c>
      <c r="AE897" s="73">
        <v>179</v>
      </c>
      <c r="AF897" s="73">
        <v>34</v>
      </c>
      <c r="AG897" s="73">
        <v>5</v>
      </c>
      <c r="AH897" s="73">
        <v>24</v>
      </c>
      <c r="AI897" s="105">
        <v>7554</v>
      </c>
      <c r="AJ897" s="105">
        <v>712</v>
      </c>
      <c r="AK897" s="105">
        <v>242</v>
      </c>
      <c r="AL897" s="105">
        <v>63</v>
      </c>
      <c r="AM897" s="105">
        <v>29</v>
      </c>
      <c r="AN897" s="105">
        <v>24</v>
      </c>
      <c r="AQ897" s="73"/>
      <c r="AT897" s="73"/>
      <c r="AU897" s="73">
        <v>1</v>
      </c>
      <c r="AY897" s="73"/>
      <c r="AZ897" s="7"/>
    </row>
    <row r="898" spans="1:52" ht="16.5">
      <c r="A898" s="64">
        <v>39319</v>
      </c>
      <c r="B898" s="63">
        <f t="shared" si="13"/>
        <v>237</v>
      </c>
      <c r="C898" s="71">
        <v>0.708565</v>
      </c>
      <c r="D898" s="72">
        <v>0.708565</v>
      </c>
      <c r="E898" s="49"/>
      <c r="F898">
        <v>39.6154167</v>
      </c>
      <c r="G898">
        <v>-78.7608636</v>
      </c>
      <c r="H898" s="105">
        <v>19.748</v>
      </c>
      <c r="I898" s="73"/>
      <c r="M898" s="105">
        <v>562.3017999999993</v>
      </c>
      <c r="N898" s="105">
        <v>29.7</v>
      </c>
      <c r="O898" s="105">
        <v>61.2</v>
      </c>
      <c r="P898" s="73">
        <v>61.6807</v>
      </c>
      <c r="R898" s="73"/>
      <c r="S898" s="73"/>
      <c r="T898" s="73"/>
      <c r="U898" s="73"/>
      <c r="V898" s="73"/>
      <c r="W898" s="73"/>
      <c r="AB898" s="73"/>
      <c r="AC898" s="73">
        <v>6879</v>
      </c>
      <c r="AD898" s="73">
        <v>515</v>
      </c>
      <c r="AE898" s="73">
        <v>168</v>
      </c>
      <c r="AF898" s="73">
        <v>34</v>
      </c>
      <c r="AG898" s="73">
        <v>8</v>
      </c>
      <c r="AH898" s="73">
        <v>23</v>
      </c>
      <c r="AI898" s="105">
        <v>7627</v>
      </c>
      <c r="AJ898" s="105">
        <v>748</v>
      </c>
      <c r="AK898" s="105">
        <v>233</v>
      </c>
      <c r="AL898" s="105">
        <v>65</v>
      </c>
      <c r="AM898" s="105">
        <v>31</v>
      </c>
      <c r="AN898" s="105">
        <v>23</v>
      </c>
      <c r="AQ898" s="73"/>
      <c r="AT898" s="73"/>
      <c r="AU898" s="73">
        <v>1</v>
      </c>
      <c r="AY898" s="73"/>
      <c r="AZ898" s="7"/>
    </row>
    <row r="899" spans="1:52" ht="16.5">
      <c r="A899" s="64">
        <v>39319</v>
      </c>
      <c r="B899" s="63">
        <f t="shared" si="13"/>
        <v>237</v>
      </c>
      <c r="C899" s="71">
        <v>0.708681</v>
      </c>
      <c r="D899" s="72">
        <v>0.708681</v>
      </c>
      <c r="E899" s="49"/>
      <c r="F899">
        <v>39.6154167</v>
      </c>
      <c r="G899">
        <v>-78.7608636</v>
      </c>
      <c r="H899" s="105">
        <v>19.758</v>
      </c>
      <c r="I899" s="73"/>
      <c r="M899" s="105">
        <v>555.9803000000011</v>
      </c>
      <c r="N899" s="105">
        <v>29.7</v>
      </c>
      <c r="O899" s="105">
        <v>60.9</v>
      </c>
      <c r="P899" s="73">
        <v>62.3827</v>
      </c>
      <c r="S899" s="50"/>
      <c r="T899" s="50"/>
      <c r="U899" s="50"/>
      <c r="V899" s="50"/>
      <c r="W899" s="50"/>
      <c r="AB899" s="73"/>
      <c r="AC899" s="73">
        <v>6995</v>
      </c>
      <c r="AD899" s="73">
        <v>533</v>
      </c>
      <c r="AE899" s="73">
        <v>194</v>
      </c>
      <c r="AF899" s="73">
        <v>28</v>
      </c>
      <c r="AG899" s="73">
        <v>9</v>
      </c>
      <c r="AH899" s="73">
        <v>23</v>
      </c>
      <c r="AI899" s="105">
        <v>7782</v>
      </c>
      <c r="AJ899" s="105">
        <v>787</v>
      </c>
      <c r="AK899" s="105">
        <v>254</v>
      </c>
      <c r="AL899" s="105">
        <v>60</v>
      </c>
      <c r="AM899" s="105">
        <v>32</v>
      </c>
      <c r="AN899" s="105">
        <v>23</v>
      </c>
      <c r="AQ899" s="73"/>
      <c r="AT899" s="73"/>
      <c r="AU899" s="73">
        <v>1</v>
      </c>
      <c r="AY899" s="73"/>
      <c r="AZ899" s="7"/>
    </row>
    <row r="900" spans="1:52" ht="16.5">
      <c r="A900" s="64">
        <v>39319</v>
      </c>
      <c r="B900" s="63">
        <f t="shared" si="13"/>
        <v>237</v>
      </c>
      <c r="C900" s="71">
        <v>0.708796</v>
      </c>
      <c r="D900" s="72">
        <v>0.708796</v>
      </c>
      <c r="E900" s="49"/>
      <c r="F900">
        <v>39.6154167</v>
      </c>
      <c r="G900">
        <v>-78.7608636</v>
      </c>
      <c r="H900" s="105">
        <v>19.754</v>
      </c>
      <c r="I900" s="73"/>
      <c r="M900" s="105">
        <v>558.5088999999989</v>
      </c>
      <c r="N900" s="105">
        <v>29.6</v>
      </c>
      <c r="O900" s="105">
        <v>59.7</v>
      </c>
      <c r="P900" s="73">
        <v>61.781</v>
      </c>
      <c r="AB900" s="73"/>
      <c r="AC900" s="73">
        <v>6983</v>
      </c>
      <c r="AD900" s="73">
        <v>523</v>
      </c>
      <c r="AE900" s="73">
        <v>149</v>
      </c>
      <c r="AF900" s="73">
        <v>20</v>
      </c>
      <c r="AG900" s="73">
        <v>7</v>
      </c>
      <c r="AH900" s="73">
        <v>39</v>
      </c>
      <c r="AI900" s="105">
        <v>7721</v>
      </c>
      <c r="AJ900" s="105">
        <v>738</v>
      </c>
      <c r="AK900" s="105">
        <v>215</v>
      </c>
      <c r="AL900" s="105">
        <v>66</v>
      </c>
      <c r="AM900" s="105">
        <v>46</v>
      </c>
      <c r="AN900" s="105">
        <v>39</v>
      </c>
      <c r="AQ900" s="73"/>
      <c r="AT900" s="73"/>
      <c r="AU900" s="73">
        <v>1</v>
      </c>
      <c r="AY900" s="73"/>
      <c r="AZ900" s="7"/>
    </row>
    <row r="901" spans="1:52" ht="16.5">
      <c r="A901" s="64">
        <v>39319</v>
      </c>
      <c r="B901" s="63">
        <f t="shared" si="13"/>
        <v>237</v>
      </c>
      <c r="C901" s="71">
        <v>0.708912</v>
      </c>
      <c r="D901" s="72">
        <v>0.708912</v>
      </c>
      <c r="E901" s="49"/>
      <c r="F901">
        <v>39.6154167</v>
      </c>
      <c r="G901">
        <v>-78.7608636</v>
      </c>
      <c r="H901" s="105">
        <v>19.765</v>
      </c>
      <c r="I901" s="73"/>
      <c r="M901" s="105">
        <v>551.5552499999994</v>
      </c>
      <c r="N901" s="105">
        <v>29.5</v>
      </c>
      <c r="O901" s="105">
        <v>60.7</v>
      </c>
      <c r="P901" s="73">
        <v>61.781</v>
      </c>
      <c r="AB901" s="73"/>
      <c r="AC901" s="73">
        <v>7047</v>
      </c>
      <c r="AD901" s="73">
        <v>482</v>
      </c>
      <c r="AE901" s="73">
        <v>159</v>
      </c>
      <c r="AF901" s="73">
        <v>23</v>
      </c>
      <c r="AG901" s="73">
        <v>10</v>
      </c>
      <c r="AH901" s="73">
        <v>32</v>
      </c>
      <c r="AI901" s="105">
        <v>7753</v>
      </c>
      <c r="AJ901" s="105">
        <v>706</v>
      </c>
      <c r="AK901" s="105">
        <v>224</v>
      </c>
      <c r="AL901" s="105">
        <v>65</v>
      </c>
      <c r="AM901" s="105">
        <v>42</v>
      </c>
      <c r="AN901" s="105">
        <v>32</v>
      </c>
      <c r="AQ901" s="73"/>
      <c r="AT901" s="73"/>
      <c r="AU901" s="73">
        <v>1</v>
      </c>
      <c r="AY901" s="73"/>
      <c r="AZ901" s="7"/>
    </row>
    <row r="902" spans="1:52" ht="16.5">
      <c r="A902" s="64">
        <v>39319</v>
      </c>
      <c r="B902" s="63">
        <f t="shared" si="13"/>
        <v>237</v>
      </c>
      <c r="C902" s="71">
        <v>0.709028</v>
      </c>
      <c r="D902" s="72">
        <v>0.709028</v>
      </c>
      <c r="E902" s="49"/>
      <c r="F902">
        <v>39.6154167</v>
      </c>
      <c r="G902">
        <v>-78.7608636</v>
      </c>
      <c r="H902" s="105">
        <v>19.811</v>
      </c>
      <c r="I902" s="73"/>
      <c r="M902" s="105">
        <v>522.4763500000008</v>
      </c>
      <c r="N902" s="105">
        <v>29.4</v>
      </c>
      <c r="O902" s="105">
        <v>62.8</v>
      </c>
      <c r="P902" s="73">
        <v>65.191</v>
      </c>
      <c r="S902" s="50"/>
      <c r="T902" s="50"/>
      <c r="U902" s="50"/>
      <c r="V902" s="50"/>
      <c r="W902" s="50"/>
      <c r="AB902" s="73"/>
      <c r="AC902" s="73">
        <v>7083</v>
      </c>
      <c r="AD902" s="73">
        <v>541</v>
      </c>
      <c r="AE902" s="73">
        <v>180</v>
      </c>
      <c r="AF902" s="73">
        <v>20</v>
      </c>
      <c r="AG902" s="73">
        <v>10</v>
      </c>
      <c r="AH902" s="73">
        <v>49</v>
      </c>
      <c r="AI902" s="105">
        <v>7883</v>
      </c>
      <c r="AJ902" s="105">
        <v>800</v>
      </c>
      <c r="AK902" s="105">
        <v>259</v>
      </c>
      <c r="AL902" s="105">
        <v>79</v>
      </c>
      <c r="AM902" s="105">
        <v>59</v>
      </c>
      <c r="AN902" s="105">
        <v>49</v>
      </c>
      <c r="AQ902" s="73"/>
      <c r="AT902" s="73"/>
      <c r="AU902" s="73">
        <v>1</v>
      </c>
      <c r="AY902" s="73"/>
      <c r="AZ902" s="7"/>
    </row>
    <row r="903" spans="1:52" ht="16.5">
      <c r="A903" s="64"/>
      <c r="C903" s="71"/>
      <c r="D903" s="72"/>
      <c r="E903" s="49"/>
      <c r="F903" s="73"/>
      <c r="G903" s="73"/>
      <c r="I903" s="73"/>
      <c r="N903" s="73"/>
      <c r="O903" s="73"/>
      <c r="AB903" s="73"/>
      <c r="AC903" s="73">
        <v>7298</v>
      </c>
      <c r="AD903" s="73">
        <v>509</v>
      </c>
      <c r="AE903" s="73">
        <v>194</v>
      </c>
      <c r="AF903" s="73">
        <v>25</v>
      </c>
      <c r="AG903" s="73">
        <v>13</v>
      </c>
      <c r="AH903" s="73">
        <v>32</v>
      </c>
      <c r="AI903" s="105">
        <v>8071</v>
      </c>
      <c r="AJ903" s="105">
        <v>773</v>
      </c>
      <c r="AK903" s="105">
        <v>264</v>
      </c>
      <c r="AL903" s="105">
        <v>70</v>
      </c>
      <c r="AM903" s="105">
        <v>45</v>
      </c>
      <c r="AN903" s="105">
        <v>32</v>
      </c>
      <c r="AQ903" s="73"/>
      <c r="AT903" s="73"/>
      <c r="AU903" s="73"/>
      <c r="AY903" s="73"/>
      <c r="AZ903" s="7"/>
    </row>
    <row r="904" spans="1:52" ht="16.5">
      <c r="A904" s="64"/>
      <c r="C904" s="71"/>
      <c r="D904" s="72"/>
      <c r="E904" s="49"/>
      <c r="F904" s="73"/>
      <c r="G904" s="73"/>
      <c r="I904" s="73"/>
      <c r="N904" s="73"/>
      <c r="O904" s="73"/>
      <c r="AB904" s="73"/>
      <c r="AC904" s="73">
        <v>6881</v>
      </c>
      <c r="AD904" s="73">
        <v>522</v>
      </c>
      <c r="AE904" s="73">
        <v>171</v>
      </c>
      <c r="AF904" s="73">
        <v>34</v>
      </c>
      <c r="AG904" s="73">
        <v>6</v>
      </c>
      <c r="AH904" s="73">
        <v>37</v>
      </c>
      <c r="AI904" s="105">
        <v>7651</v>
      </c>
      <c r="AJ904" s="105">
        <v>770</v>
      </c>
      <c r="AK904" s="105">
        <v>248</v>
      </c>
      <c r="AL904" s="105">
        <v>77</v>
      </c>
      <c r="AM904" s="105">
        <v>43</v>
      </c>
      <c r="AN904" s="105">
        <v>37</v>
      </c>
      <c r="AQ904" s="73"/>
      <c r="AT904" s="73"/>
      <c r="AU904" s="73"/>
      <c r="AY904" s="73"/>
      <c r="AZ904" s="7"/>
    </row>
    <row r="905" spans="1:52" ht="16.5">
      <c r="A905" s="64"/>
      <c r="C905" s="71"/>
      <c r="D905" s="72"/>
      <c r="E905" s="49"/>
      <c r="F905" s="73"/>
      <c r="G905" s="73"/>
      <c r="I905" s="73"/>
      <c r="N905" s="73"/>
      <c r="O905" s="73"/>
      <c r="AB905" s="73"/>
      <c r="AC905" s="73">
        <v>6770</v>
      </c>
      <c r="AD905" s="73">
        <v>504</v>
      </c>
      <c r="AE905" s="73">
        <v>202</v>
      </c>
      <c r="AF905" s="73">
        <v>47</v>
      </c>
      <c r="AG905" s="73">
        <v>18</v>
      </c>
      <c r="AH905" s="73">
        <v>59</v>
      </c>
      <c r="AI905" s="105">
        <v>7600</v>
      </c>
      <c r="AJ905" s="105">
        <v>830</v>
      </c>
      <c r="AK905" s="105">
        <v>326</v>
      </c>
      <c r="AL905" s="105">
        <v>124</v>
      </c>
      <c r="AM905" s="105">
        <v>77</v>
      </c>
      <c r="AN905" s="105">
        <v>59</v>
      </c>
      <c r="AQ905" s="73"/>
      <c r="AT905" s="73"/>
      <c r="AU905" s="73"/>
      <c r="AY905" s="73"/>
      <c r="AZ905" s="7"/>
    </row>
    <row r="906" spans="1:52" ht="16.5">
      <c r="A906" s="64"/>
      <c r="C906" s="71"/>
      <c r="D906" s="72"/>
      <c r="E906" s="49"/>
      <c r="F906" s="73"/>
      <c r="G906" s="73"/>
      <c r="I906" s="73"/>
      <c r="N906" s="73"/>
      <c r="O906" s="73"/>
      <c r="S906" s="50"/>
      <c r="T906" s="50"/>
      <c r="U906" s="50"/>
      <c r="V906" s="50"/>
      <c r="W906" s="50"/>
      <c r="AB906" s="73"/>
      <c r="AC906" s="73">
        <v>7022</v>
      </c>
      <c r="AD906" s="73">
        <v>571</v>
      </c>
      <c r="AE906" s="73">
        <v>237</v>
      </c>
      <c r="AF906" s="73">
        <v>53</v>
      </c>
      <c r="AG906" s="73">
        <v>16</v>
      </c>
      <c r="AH906" s="73">
        <v>84</v>
      </c>
      <c r="AI906" s="105">
        <v>7983</v>
      </c>
      <c r="AJ906" s="105">
        <v>961</v>
      </c>
      <c r="AK906" s="105">
        <v>390</v>
      </c>
      <c r="AL906" s="105">
        <v>153</v>
      </c>
      <c r="AM906" s="105">
        <v>100</v>
      </c>
      <c r="AN906" s="105">
        <v>84</v>
      </c>
      <c r="AQ906" s="73"/>
      <c r="AT906" s="73"/>
      <c r="AU906" s="73"/>
      <c r="AY906" s="73"/>
      <c r="AZ906" s="7"/>
    </row>
    <row r="907" spans="1:52" ht="16.5">
      <c r="A907" s="64"/>
      <c r="C907" s="71"/>
      <c r="D907" s="72"/>
      <c r="E907" s="49"/>
      <c r="F907" s="73"/>
      <c r="G907" s="73"/>
      <c r="I907" s="73"/>
      <c r="N907" s="73"/>
      <c r="O907" s="73"/>
      <c r="AB907" s="73"/>
      <c r="AC907" s="73">
        <v>7088</v>
      </c>
      <c r="AD907" s="73">
        <v>571</v>
      </c>
      <c r="AE907" s="73">
        <v>233</v>
      </c>
      <c r="AF907" s="73">
        <v>59</v>
      </c>
      <c r="AG907" s="73">
        <v>24</v>
      </c>
      <c r="AH907" s="73">
        <v>83</v>
      </c>
      <c r="AI907" s="105">
        <v>8058</v>
      </c>
      <c r="AJ907" s="105">
        <v>970</v>
      </c>
      <c r="AK907" s="105">
        <v>399</v>
      </c>
      <c r="AL907" s="105">
        <v>166</v>
      </c>
      <c r="AM907" s="105">
        <v>107</v>
      </c>
      <c r="AN907" s="105">
        <v>83</v>
      </c>
      <c r="AQ907" s="73"/>
      <c r="AT907" s="73"/>
      <c r="AU907" s="73"/>
      <c r="AY907" s="73"/>
      <c r="AZ907" s="7"/>
    </row>
    <row r="908" spans="1:52" ht="16.5">
      <c r="A908" s="64"/>
      <c r="C908" s="71"/>
      <c r="D908" s="72"/>
      <c r="E908" s="49"/>
      <c r="F908" s="73"/>
      <c r="G908" s="73"/>
      <c r="I908" s="73"/>
      <c r="N908" s="73"/>
      <c r="O908" s="73"/>
      <c r="AB908" s="73"/>
      <c r="AC908" s="73">
        <v>7294</v>
      </c>
      <c r="AD908" s="73">
        <v>574</v>
      </c>
      <c r="AE908" s="73">
        <v>293</v>
      </c>
      <c r="AF908" s="73">
        <v>69</v>
      </c>
      <c r="AG908" s="73">
        <v>32</v>
      </c>
      <c r="AH908" s="73">
        <v>83</v>
      </c>
      <c r="AI908" s="105">
        <v>8345</v>
      </c>
      <c r="AJ908" s="105">
        <v>1051</v>
      </c>
      <c r="AK908" s="105">
        <v>477</v>
      </c>
      <c r="AL908" s="105">
        <v>184</v>
      </c>
      <c r="AM908" s="105">
        <v>115</v>
      </c>
      <c r="AN908" s="105">
        <v>83</v>
      </c>
      <c r="AQ908" s="73"/>
      <c r="AT908" s="73"/>
      <c r="AU908" s="73"/>
      <c r="AY908" s="73"/>
      <c r="AZ908" s="7"/>
    </row>
    <row r="909" spans="1:52" ht="16.5">
      <c r="A909" s="64"/>
      <c r="C909" s="71"/>
      <c r="D909" s="72"/>
      <c r="E909" s="49"/>
      <c r="F909" s="73"/>
      <c r="G909" s="73"/>
      <c r="I909" s="73"/>
      <c r="N909" s="73"/>
      <c r="O909" s="73"/>
      <c r="R909" s="50"/>
      <c r="S909" s="50"/>
      <c r="T909" s="50"/>
      <c r="U909" s="50"/>
      <c r="V909" s="50"/>
      <c r="W909" s="50"/>
      <c r="AB909" s="73"/>
      <c r="AC909" s="73">
        <v>7398</v>
      </c>
      <c r="AD909" s="73">
        <v>664</v>
      </c>
      <c r="AE909" s="73">
        <v>280</v>
      </c>
      <c r="AF909" s="73">
        <v>83</v>
      </c>
      <c r="AG909" s="73">
        <v>40</v>
      </c>
      <c r="AH909" s="73">
        <v>112</v>
      </c>
      <c r="AI909" s="105">
        <v>8577</v>
      </c>
      <c r="AJ909" s="105">
        <v>1179</v>
      </c>
      <c r="AK909" s="105">
        <v>515</v>
      </c>
      <c r="AL909" s="105">
        <v>235</v>
      </c>
      <c r="AM909" s="105">
        <v>152</v>
      </c>
      <c r="AN909" s="105">
        <v>112</v>
      </c>
      <c r="AQ909" s="73"/>
      <c r="AT909" s="73"/>
      <c r="AU909" s="73"/>
      <c r="AY909" s="73"/>
      <c r="AZ909" s="7"/>
    </row>
    <row r="910" spans="1:52" ht="15">
      <c r="A910" s="64"/>
      <c r="C910" s="71"/>
      <c r="D910" s="72"/>
      <c r="E910" s="49"/>
      <c r="F910" s="73"/>
      <c r="G910" s="73"/>
      <c r="I910" s="73"/>
      <c r="N910" s="73"/>
      <c r="O910" s="73"/>
      <c r="AB910" s="73"/>
      <c r="AC910" s="73"/>
      <c r="AD910" s="73"/>
      <c r="AE910" s="73"/>
      <c r="AF910" s="73"/>
      <c r="AG910" s="73"/>
      <c r="AH910" s="73"/>
      <c r="AQ910" s="73"/>
      <c r="AT910" s="73"/>
      <c r="AU910" s="73"/>
      <c r="AY910" s="73"/>
      <c r="AZ910" s="7"/>
    </row>
    <row r="911" spans="1:52" ht="15">
      <c r="A911" s="64"/>
      <c r="C911" s="71"/>
      <c r="D911" s="72"/>
      <c r="E911" s="49"/>
      <c r="F911" s="73"/>
      <c r="G911" s="73"/>
      <c r="I911" s="73"/>
      <c r="N911" s="73"/>
      <c r="O911" s="73"/>
      <c r="AB911" s="73"/>
      <c r="AC911" s="73"/>
      <c r="AD911" s="73"/>
      <c r="AE911" s="73"/>
      <c r="AF911" s="73"/>
      <c r="AG911" s="73"/>
      <c r="AH911" s="73"/>
      <c r="AQ911" s="73"/>
      <c r="AT911" s="73"/>
      <c r="AU911" s="73"/>
      <c r="AY911" s="73"/>
      <c r="AZ911" s="7"/>
    </row>
    <row r="912" spans="1:52" ht="15">
      <c r="A912" s="64"/>
      <c r="C912" s="71"/>
      <c r="D912" s="72"/>
      <c r="E912" s="49"/>
      <c r="F912" s="73"/>
      <c r="G912" s="73"/>
      <c r="I912" s="73"/>
      <c r="N912" s="73"/>
      <c r="O912" s="73"/>
      <c r="R912" s="50"/>
      <c r="S912" s="50"/>
      <c r="T912" s="50"/>
      <c r="U912" s="50"/>
      <c r="V912" s="50"/>
      <c r="W912" s="50"/>
      <c r="AB912" s="73"/>
      <c r="AQ912" s="73"/>
      <c r="AT912" s="73"/>
      <c r="AU912" s="73"/>
      <c r="AY912" s="73"/>
      <c r="AZ912" s="7"/>
    </row>
    <row r="913" spans="1:52" ht="15">
      <c r="A913" s="64"/>
      <c r="C913" s="71"/>
      <c r="D913" s="72"/>
      <c r="E913" s="49"/>
      <c r="F913" s="73"/>
      <c r="G913" s="73"/>
      <c r="I913" s="73"/>
      <c r="N913" s="73"/>
      <c r="O913" s="73"/>
      <c r="AB913" s="73"/>
      <c r="AQ913" s="73"/>
      <c r="AT913" s="73"/>
      <c r="AU913" s="73"/>
      <c r="AY913" s="73"/>
      <c r="AZ913" s="7"/>
    </row>
    <row r="914" spans="1:52" ht="15">
      <c r="A914" s="64"/>
      <c r="C914" s="71"/>
      <c r="D914" s="72"/>
      <c r="E914" s="49"/>
      <c r="F914" s="73"/>
      <c r="G914" s="73"/>
      <c r="I914" s="73"/>
      <c r="N914" s="73"/>
      <c r="O914" s="73"/>
      <c r="AB914" s="73"/>
      <c r="AQ914" s="73"/>
      <c r="AT914" s="73"/>
      <c r="AU914" s="73"/>
      <c r="AY914" s="73"/>
      <c r="AZ914" s="7"/>
    </row>
    <row r="915" spans="1:52" ht="15">
      <c r="A915" s="64"/>
      <c r="C915" s="71"/>
      <c r="D915" s="72"/>
      <c r="E915" s="49"/>
      <c r="F915" s="73"/>
      <c r="G915" s="73"/>
      <c r="I915" s="73"/>
      <c r="N915" s="73"/>
      <c r="O915" s="73"/>
      <c r="R915" s="50"/>
      <c r="S915" s="50"/>
      <c r="T915" s="50"/>
      <c r="U915" s="50"/>
      <c r="V915" s="50"/>
      <c r="W915" s="50"/>
      <c r="AB915" s="73"/>
      <c r="AQ915" s="73"/>
      <c r="AT915" s="73"/>
      <c r="AU915" s="73"/>
      <c r="AY915" s="73"/>
      <c r="AZ915" s="7"/>
    </row>
    <row r="916" spans="1:52" ht="15">
      <c r="A916" s="64"/>
      <c r="C916" s="71"/>
      <c r="D916" s="72"/>
      <c r="E916" s="49"/>
      <c r="F916" s="73"/>
      <c r="G916" s="73"/>
      <c r="I916" s="73"/>
      <c r="N916" s="73"/>
      <c r="O916" s="73"/>
      <c r="AB916" s="73"/>
      <c r="AQ916" s="73"/>
      <c r="AT916" s="73"/>
      <c r="AU916" s="73"/>
      <c r="AY916" s="73"/>
      <c r="AZ916" s="7"/>
    </row>
    <row r="917" spans="1:52" ht="15">
      <c r="A917" s="64"/>
      <c r="C917" s="71"/>
      <c r="D917" s="72"/>
      <c r="E917" s="49"/>
      <c r="F917" s="73"/>
      <c r="G917" s="73"/>
      <c r="I917" s="73"/>
      <c r="N917" s="73"/>
      <c r="O917" s="73"/>
      <c r="AB917" s="73"/>
      <c r="AQ917" s="73"/>
      <c r="AT917" s="73"/>
      <c r="AU917" s="73"/>
      <c r="AY917" s="73"/>
      <c r="AZ917" s="7"/>
    </row>
    <row r="918" spans="1:52" ht="15">
      <c r="A918" s="64"/>
      <c r="C918" s="71"/>
      <c r="D918" s="72"/>
      <c r="E918" s="49"/>
      <c r="F918" s="73"/>
      <c r="G918" s="73"/>
      <c r="I918" s="73"/>
      <c r="N918" s="73"/>
      <c r="O918" s="73"/>
      <c r="R918" s="50"/>
      <c r="S918" s="50"/>
      <c r="T918" s="50"/>
      <c r="U918" s="50"/>
      <c r="V918" s="50"/>
      <c r="W918" s="50"/>
      <c r="AB918" s="73"/>
      <c r="AQ918" s="73"/>
      <c r="AT918" s="73"/>
      <c r="AU918" s="73"/>
      <c r="AY918" s="73"/>
      <c r="AZ918" s="7"/>
    </row>
    <row r="919" spans="1:52" ht="15">
      <c r="A919" s="64"/>
      <c r="C919" s="71"/>
      <c r="D919" s="72"/>
      <c r="E919" s="49"/>
      <c r="F919" s="73"/>
      <c r="G919" s="73"/>
      <c r="I919" s="73"/>
      <c r="N919" s="73"/>
      <c r="O919" s="73"/>
      <c r="AB919" s="73"/>
      <c r="AQ919" s="73"/>
      <c r="AT919" s="73"/>
      <c r="AU919" s="73"/>
      <c r="AY919" s="73"/>
      <c r="AZ919" s="7"/>
    </row>
    <row r="920" spans="1:52" ht="15">
      <c r="A920" s="64"/>
      <c r="C920" s="71"/>
      <c r="D920" s="72"/>
      <c r="E920" s="49"/>
      <c r="F920" s="73"/>
      <c r="G920" s="73"/>
      <c r="I920" s="73"/>
      <c r="N920" s="73"/>
      <c r="O920" s="73"/>
      <c r="AB920" s="73"/>
      <c r="AQ920" s="73"/>
      <c r="AT920" s="73"/>
      <c r="AU920" s="73"/>
      <c r="AY920" s="73"/>
      <c r="AZ920" s="7"/>
    </row>
    <row r="921" spans="1:52" ht="15">
      <c r="A921" s="64"/>
      <c r="C921" s="71"/>
      <c r="D921" s="72"/>
      <c r="E921" s="49"/>
      <c r="F921" s="73"/>
      <c r="G921" s="73"/>
      <c r="I921" s="73"/>
      <c r="N921" s="73"/>
      <c r="O921" s="73"/>
      <c r="R921" s="50"/>
      <c r="S921" s="50"/>
      <c r="T921" s="50"/>
      <c r="U921" s="50"/>
      <c r="V921" s="50"/>
      <c r="W921" s="50"/>
      <c r="AB921" s="73"/>
      <c r="AQ921" s="73"/>
      <c r="AT921" s="73"/>
      <c r="AU921" s="73"/>
      <c r="AY921" s="73"/>
      <c r="AZ921" s="7"/>
    </row>
    <row r="922" spans="1:52" ht="15">
      <c r="A922" s="64"/>
      <c r="C922" s="71"/>
      <c r="D922" s="72"/>
      <c r="E922" s="49"/>
      <c r="F922" s="73"/>
      <c r="G922" s="73"/>
      <c r="I922" s="73"/>
      <c r="N922" s="73"/>
      <c r="O922" s="73"/>
      <c r="AB922" s="73"/>
      <c r="AQ922" s="73"/>
      <c r="AT922" s="73"/>
      <c r="AU922" s="73"/>
      <c r="AY922" s="73"/>
      <c r="AZ922" s="7"/>
    </row>
    <row r="923" spans="1:52" ht="15">
      <c r="A923" s="64"/>
      <c r="C923" s="71"/>
      <c r="D923" s="72"/>
      <c r="E923" s="49"/>
      <c r="F923" s="73"/>
      <c r="G923" s="73"/>
      <c r="I923" s="73"/>
      <c r="N923" s="73"/>
      <c r="O923" s="73"/>
      <c r="AB923" s="73"/>
      <c r="AQ923" s="73"/>
      <c r="AT923" s="73"/>
      <c r="AU923" s="73"/>
      <c r="AY923" s="73"/>
      <c r="AZ923" s="7"/>
    </row>
    <row r="924" spans="1:52" ht="15">
      <c r="A924" s="64"/>
      <c r="C924" s="71"/>
      <c r="D924" s="72"/>
      <c r="E924" s="49"/>
      <c r="F924" s="73"/>
      <c r="G924" s="73"/>
      <c r="I924" s="73"/>
      <c r="N924" s="73"/>
      <c r="O924" s="73"/>
      <c r="R924" s="50"/>
      <c r="S924" s="50"/>
      <c r="T924" s="50"/>
      <c r="U924" s="50"/>
      <c r="V924" s="50"/>
      <c r="W924" s="50"/>
      <c r="AB924" s="73"/>
      <c r="AQ924" s="73"/>
      <c r="AT924" s="73"/>
      <c r="AU924" s="73"/>
      <c r="AY924" s="73"/>
      <c r="AZ924" s="7"/>
    </row>
    <row r="925" spans="1:52" ht="15">
      <c r="A925" s="64"/>
      <c r="C925" s="71"/>
      <c r="D925" s="72"/>
      <c r="E925" s="49"/>
      <c r="F925" s="73"/>
      <c r="G925" s="73"/>
      <c r="I925" s="73"/>
      <c r="N925" s="73"/>
      <c r="O925" s="73"/>
      <c r="AB925" s="73"/>
      <c r="AQ925" s="73"/>
      <c r="AT925" s="73"/>
      <c r="AU925" s="73"/>
      <c r="AY925" s="73"/>
      <c r="AZ925" s="7"/>
    </row>
    <row r="926" spans="1:52" ht="15">
      <c r="A926" s="64"/>
      <c r="C926" s="71"/>
      <c r="D926" s="72"/>
      <c r="E926" s="49"/>
      <c r="F926" s="73"/>
      <c r="G926" s="73"/>
      <c r="I926" s="73"/>
      <c r="N926" s="73"/>
      <c r="O926" s="73"/>
      <c r="AB926" s="73"/>
      <c r="AQ926" s="73"/>
      <c r="AT926" s="73"/>
      <c r="AU926" s="73"/>
      <c r="AY926" s="73"/>
      <c r="AZ926" s="7"/>
    </row>
    <row r="927" spans="1:52" ht="15">
      <c r="A927" s="64"/>
      <c r="C927" s="71"/>
      <c r="D927" s="72"/>
      <c r="E927" s="49"/>
      <c r="F927" s="73"/>
      <c r="G927" s="73"/>
      <c r="I927" s="73"/>
      <c r="N927" s="73"/>
      <c r="O927" s="73"/>
      <c r="R927" s="50"/>
      <c r="S927" s="50"/>
      <c r="T927" s="50"/>
      <c r="U927" s="50"/>
      <c r="V927" s="50"/>
      <c r="W927" s="50"/>
      <c r="AB927" s="73"/>
      <c r="AQ927" s="73"/>
      <c r="AT927" s="73"/>
      <c r="AU927" s="73"/>
      <c r="AY927" s="73"/>
      <c r="AZ927" s="7"/>
    </row>
    <row r="928" spans="1:52" ht="15">
      <c r="A928" s="64"/>
      <c r="C928" s="71"/>
      <c r="D928" s="72"/>
      <c r="E928" s="49"/>
      <c r="F928" s="73"/>
      <c r="G928" s="73"/>
      <c r="I928" s="73"/>
      <c r="N928" s="73"/>
      <c r="O928" s="73"/>
      <c r="AB928" s="73"/>
      <c r="AQ928" s="73"/>
      <c r="AT928" s="73"/>
      <c r="AU928" s="73"/>
      <c r="AY928" s="73"/>
      <c r="AZ928" s="7"/>
    </row>
    <row r="929" spans="1:52" ht="15">
      <c r="A929" s="64"/>
      <c r="C929" s="71"/>
      <c r="D929" s="72"/>
      <c r="E929" s="49"/>
      <c r="F929" s="73"/>
      <c r="G929" s="73"/>
      <c r="I929" s="73"/>
      <c r="N929" s="73"/>
      <c r="O929" s="73"/>
      <c r="AB929" s="73"/>
      <c r="AQ929" s="73"/>
      <c r="AT929" s="73"/>
      <c r="AU929" s="73"/>
      <c r="AY929" s="73"/>
      <c r="AZ929" s="7"/>
    </row>
    <row r="930" spans="1:52" ht="15">
      <c r="A930" s="64"/>
      <c r="C930" s="71"/>
      <c r="D930" s="72"/>
      <c r="E930" s="49"/>
      <c r="F930" s="73"/>
      <c r="G930" s="73"/>
      <c r="I930" s="73"/>
      <c r="N930" s="73"/>
      <c r="O930" s="73"/>
      <c r="R930" s="50"/>
      <c r="S930" s="50"/>
      <c r="T930" s="50"/>
      <c r="U930" s="50"/>
      <c r="V930" s="50"/>
      <c r="W930" s="50"/>
      <c r="AB930" s="73"/>
      <c r="AQ930" s="73"/>
      <c r="AT930" s="73"/>
      <c r="AU930" s="73"/>
      <c r="AY930" s="73"/>
      <c r="AZ930" s="7"/>
    </row>
    <row r="931" spans="1:52" ht="15">
      <c r="A931" s="64"/>
      <c r="C931" s="71"/>
      <c r="D931" s="72"/>
      <c r="E931" s="49"/>
      <c r="F931" s="73"/>
      <c r="G931" s="73"/>
      <c r="I931" s="73"/>
      <c r="N931" s="73"/>
      <c r="O931" s="73"/>
      <c r="AB931" s="73"/>
      <c r="AQ931" s="73"/>
      <c r="AT931" s="73"/>
      <c r="AU931" s="73"/>
      <c r="AY931" s="73"/>
      <c r="AZ931" s="7"/>
    </row>
    <row r="932" spans="1:52" ht="15">
      <c r="A932" s="64"/>
      <c r="C932" s="71"/>
      <c r="D932" s="72"/>
      <c r="E932" s="49"/>
      <c r="F932" s="73"/>
      <c r="G932" s="73"/>
      <c r="I932" s="73"/>
      <c r="N932" s="73"/>
      <c r="O932" s="73"/>
      <c r="AB932" s="73"/>
      <c r="AQ932" s="73"/>
      <c r="AT932" s="73"/>
      <c r="AU932" s="73"/>
      <c r="AY932" s="73"/>
      <c r="AZ932" s="7"/>
    </row>
    <row r="933" spans="1:52" ht="15">
      <c r="A933" s="64"/>
      <c r="C933" s="71"/>
      <c r="D933" s="72"/>
      <c r="E933" s="49"/>
      <c r="F933" s="73"/>
      <c r="G933" s="73"/>
      <c r="I933" s="73"/>
      <c r="N933" s="73"/>
      <c r="O933" s="73"/>
      <c r="AB933" s="73"/>
      <c r="AQ933" s="73"/>
      <c r="AT933" s="73"/>
      <c r="AU933" s="73"/>
      <c r="AY933" s="73"/>
      <c r="AZ933" s="7"/>
    </row>
    <row r="934" spans="1:52" ht="15">
      <c r="A934" s="64"/>
      <c r="C934" s="71"/>
      <c r="D934" s="72"/>
      <c r="E934" s="49"/>
      <c r="F934" s="73"/>
      <c r="G934" s="73"/>
      <c r="I934" s="73"/>
      <c r="N934" s="73"/>
      <c r="O934" s="73"/>
      <c r="R934" s="50"/>
      <c r="S934" s="50"/>
      <c r="T934" s="50"/>
      <c r="U934" s="50"/>
      <c r="V934" s="50"/>
      <c r="W934" s="50"/>
      <c r="AB934" s="73"/>
      <c r="AQ934" s="73"/>
      <c r="AT934" s="73"/>
      <c r="AU934" s="73"/>
      <c r="AY934" s="73"/>
      <c r="AZ934" s="7"/>
    </row>
    <row r="935" spans="1:52" ht="15">
      <c r="A935" s="64"/>
      <c r="C935" s="71"/>
      <c r="D935" s="72"/>
      <c r="E935" s="49"/>
      <c r="F935" s="73"/>
      <c r="G935" s="73"/>
      <c r="I935" s="73"/>
      <c r="N935" s="73"/>
      <c r="O935" s="73"/>
      <c r="AB935" s="73"/>
      <c r="AQ935" s="73"/>
      <c r="AT935" s="73"/>
      <c r="AU935" s="73"/>
      <c r="AY935" s="73"/>
      <c r="AZ935" s="7"/>
    </row>
    <row r="936" spans="1:52" ht="15">
      <c r="A936" s="64"/>
      <c r="C936" s="71"/>
      <c r="D936" s="72"/>
      <c r="E936" s="49"/>
      <c r="F936" s="73"/>
      <c r="G936" s="73"/>
      <c r="I936" s="73"/>
      <c r="N936" s="73"/>
      <c r="O936" s="73"/>
      <c r="AB936" s="73"/>
      <c r="AQ936" s="73"/>
      <c r="AT936" s="73"/>
      <c r="AU936" s="73"/>
      <c r="AY936" s="73"/>
      <c r="AZ936" s="7"/>
    </row>
    <row r="937" spans="1:52" ht="15">
      <c r="A937" s="64"/>
      <c r="C937" s="71"/>
      <c r="D937" s="72"/>
      <c r="E937" s="49"/>
      <c r="F937" s="73"/>
      <c r="G937" s="73"/>
      <c r="I937" s="73"/>
      <c r="N937" s="73"/>
      <c r="O937" s="73"/>
      <c r="R937" s="50"/>
      <c r="S937" s="50"/>
      <c r="T937" s="50"/>
      <c r="U937" s="50"/>
      <c r="V937" s="50"/>
      <c r="W937" s="50"/>
      <c r="AB937" s="73"/>
      <c r="AQ937" s="73"/>
      <c r="AT937" s="73"/>
      <c r="AU937" s="73"/>
      <c r="AY937" s="73"/>
      <c r="AZ937" s="7"/>
    </row>
    <row r="938" spans="1:52" ht="15">
      <c r="A938" s="64"/>
      <c r="C938" s="71"/>
      <c r="D938" s="72"/>
      <c r="E938" s="49"/>
      <c r="F938" s="73"/>
      <c r="G938" s="73"/>
      <c r="I938" s="73"/>
      <c r="N938" s="73"/>
      <c r="O938" s="73"/>
      <c r="AB938" s="73"/>
      <c r="AQ938" s="73"/>
      <c r="AT938" s="73"/>
      <c r="AU938" s="73"/>
      <c r="AY938" s="73"/>
      <c r="AZ938" s="7"/>
    </row>
    <row r="939" spans="1:52" ht="15">
      <c r="A939" s="64"/>
      <c r="C939" s="71"/>
      <c r="D939" s="72"/>
      <c r="E939" s="49"/>
      <c r="F939" s="73"/>
      <c r="G939" s="73"/>
      <c r="I939" s="73"/>
      <c r="N939" s="73"/>
      <c r="O939" s="73"/>
      <c r="AB939" s="73"/>
      <c r="AQ939" s="73"/>
      <c r="AT939" s="73"/>
      <c r="AU939" s="73"/>
      <c r="AY939" s="73"/>
      <c r="AZ939" s="7"/>
    </row>
    <row r="940" spans="1:52" ht="15">
      <c r="A940" s="64"/>
      <c r="C940" s="71"/>
      <c r="D940" s="72"/>
      <c r="E940" s="49"/>
      <c r="F940" s="73"/>
      <c r="G940" s="73"/>
      <c r="I940" s="73"/>
      <c r="N940" s="73"/>
      <c r="O940" s="73"/>
      <c r="R940" s="50"/>
      <c r="S940" s="50"/>
      <c r="T940" s="50"/>
      <c r="U940" s="50"/>
      <c r="V940" s="50"/>
      <c r="W940" s="50"/>
      <c r="AB940" s="73"/>
      <c r="AQ940" s="73"/>
      <c r="AT940" s="73"/>
      <c r="AU940" s="73"/>
      <c r="AY940" s="73"/>
      <c r="AZ940" s="7"/>
    </row>
    <row r="941" spans="1:52" ht="15">
      <c r="A941" s="64"/>
      <c r="C941" s="71"/>
      <c r="D941" s="72"/>
      <c r="E941" s="49"/>
      <c r="F941" s="73"/>
      <c r="G941" s="73"/>
      <c r="I941" s="73"/>
      <c r="N941" s="73"/>
      <c r="O941" s="73"/>
      <c r="AB941" s="73"/>
      <c r="AQ941" s="73"/>
      <c r="AT941" s="73"/>
      <c r="AU941" s="73"/>
      <c r="AY941" s="73"/>
      <c r="AZ941" s="7"/>
    </row>
    <row r="942" spans="1:52" ht="15">
      <c r="A942" s="64"/>
      <c r="C942" s="71"/>
      <c r="D942" s="72"/>
      <c r="E942" s="49"/>
      <c r="F942" s="73"/>
      <c r="G942" s="73"/>
      <c r="I942" s="73"/>
      <c r="N942" s="73"/>
      <c r="O942" s="73"/>
      <c r="AB942" s="73"/>
      <c r="AQ942" s="73"/>
      <c r="AT942" s="73"/>
      <c r="AU942" s="73"/>
      <c r="AY942" s="73"/>
      <c r="AZ942" s="7"/>
    </row>
    <row r="943" spans="1:52" ht="15">
      <c r="A943" s="64"/>
      <c r="C943" s="71"/>
      <c r="D943" s="72"/>
      <c r="E943" s="49"/>
      <c r="F943" s="73"/>
      <c r="G943" s="73"/>
      <c r="I943" s="73"/>
      <c r="N943" s="73"/>
      <c r="O943" s="73"/>
      <c r="R943" s="50"/>
      <c r="S943" s="50"/>
      <c r="T943" s="50"/>
      <c r="U943" s="50"/>
      <c r="V943" s="50"/>
      <c r="W943" s="50"/>
      <c r="AB943" s="73"/>
      <c r="AQ943" s="73"/>
      <c r="AT943" s="73"/>
      <c r="AU943" s="73"/>
      <c r="AY943" s="73"/>
      <c r="AZ943" s="7"/>
    </row>
    <row r="944" spans="1:52" ht="15">
      <c r="A944" s="64"/>
      <c r="C944" s="71"/>
      <c r="D944" s="72"/>
      <c r="E944" s="49"/>
      <c r="F944" s="73"/>
      <c r="G944" s="73"/>
      <c r="I944" s="73"/>
      <c r="N944" s="73"/>
      <c r="O944" s="73"/>
      <c r="AB944" s="73"/>
      <c r="AQ944" s="73"/>
      <c r="AT944" s="73"/>
      <c r="AU944" s="73"/>
      <c r="AY944" s="73"/>
      <c r="AZ944" s="7"/>
    </row>
    <row r="945" spans="1:52" ht="15">
      <c r="A945" s="64"/>
      <c r="C945" s="71"/>
      <c r="D945" s="72"/>
      <c r="E945" s="49"/>
      <c r="F945" s="73"/>
      <c r="G945" s="73"/>
      <c r="I945" s="73"/>
      <c r="N945" s="73"/>
      <c r="O945" s="73"/>
      <c r="AB945" s="73"/>
      <c r="AQ945" s="73"/>
      <c r="AT945" s="73"/>
      <c r="AU945" s="73"/>
      <c r="AY945" s="73"/>
      <c r="AZ945" s="7"/>
    </row>
    <row r="946" spans="1:52" ht="15">
      <c r="A946" s="64"/>
      <c r="C946" s="71"/>
      <c r="D946" s="72"/>
      <c r="E946" s="49"/>
      <c r="F946" s="73"/>
      <c r="G946" s="73"/>
      <c r="I946" s="73"/>
      <c r="N946" s="73"/>
      <c r="O946" s="73"/>
      <c r="R946" s="50"/>
      <c r="S946" s="50"/>
      <c r="T946" s="50"/>
      <c r="U946" s="50"/>
      <c r="V946" s="50"/>
      <c r="W946" s="50"/>
      <c r="AB946" s="73"/>
      <c r="AQ946" s="73"/>
      <c r="AT946" s="73"/>
      <c r="AU946" s="73"/>
      <c r="AY946" s="73"/>
      <c r="AZ946" s="7"/>
    </row>
    <row r="947" spans="1:52" ht="15">
      <c r="A947" s="64"/>
      <c r="C947" s="71"/>
      <c r="D947" s="72"/>
      <c r="E947" s="49"/>
      <c r="F947" s="73"/>
      <c r="G947" s="73"/>
      <c r="I947" s="73"/>
      <c r="N947" s="73"/>
      <c r="O947" s="73"/>
      <c r="AB947" s="73"/>
      <c r="AQ947" s="73"/>
      <c r="AT947" s="73"/>
      <c r="AU947" s="73"/>
      <c r="AY947" s="73"/>
      <c r="AZ947" s="7"/>
    </row>
    <row r="948" spans="1:52" ht="15">
      <c r="A948" s="64"/>
      <c r="C948" s="71"/>
      <c r="D948" s="72"/>
      <c r="E948" s="49"/>
      <c r="F948" s="73"/>
      <c r="G948" s="73"/>
      <c r="I948" s="73"/>
      <c r="N948" s="73"/>
      <c r="O948" s="73"/>
      <c r="AB948" s="73"/>
      <c r="AQ948" s="73"/>
      <c r="AT948" s="73"/>
      <c r="AU948" s="73"/>
      <c r="AY948" s="73"/>
      <c r="AZ948" s="7"/>
    </row>
    <row r="949" spans="1:52" ht="15">
      <c r="A949" s="64"/>
      <c r="C949" s="71"/>
      <c r="D949" s="72"/>
      <c r="E949" s="49"/>
      <c r="F949" s="73"/>
      <c r="G949" s="73"/>
      <c r="I949" s="73"/>
      <c r="N949" s="73"/>
      <c r="O949" s="73"/>
      <c r="R949" s="50"/>
      <c r="S949" s="50"/>
      <c r="T949" s="50"/>
      <c r="U949" s="50"/>
      <c r="V949" s="50"/>
      <c r="W949" s="50"/>
      <c r="AB949" s="73"/>
      <c r="AQ949" s="73"/>
      <c r="AT949" s="73"/>
      <c r="AU949" s="73"/>
      <c r="AY949" s="73"/>
      <c r="AZ949" s="7"/>
    </row>
    <row r="950" spans="1:52" ht="15">
      <c r="A950" s="64"/>
      <c r="C950" s="71"/>
      <c r="D950" s="72"/>
      <c r="E950" s="49"/>
      <c r="F950" s="73"/>
      <c r="G950" s="73"/>
      <c r="I950" s="73"/>
      <c r="N950" s="73"/>
      <c r="O950" s="73"/>
      <c r="AB950" s="73"/>
      <c r="AQ950" s="73"/>
      <c r="AT950" s="73"/>
      <c r="AU950" s="73"/>
      <c r="AY950" s="73"/>
      <c r="AZ950" s="7"/>
    </row>
    <row r="951" spans="1:52" ht="15">
      <c r="A951" s="64"/>
      <c r="C951" s="71"/>
      <c r="D951" s="72"/>
      <c r="E951" s="49"/>
      <c r="F951" s="73"/>
      <c r="G951" s="73"/>
      <c r="I951" s="73"/>
      <c r="N951" s="73"/>
      <c r="O951" s="73"/>
      <c r="AB951" s="73"/>
      <c r="AQ951" s="73"/>
      <c r="AT951" s="73"/>
      <c r="AU951" s="73"/>
      <c r="AY951" s="73"/>
      <c r="AZ951" s="7"/>
    </row>
    <row r="952" spans="1:52" ht="15">
      <c r="A952" s="64"/>
      <c r="C952" s="71"/>
      <c r="D952" s="72"/>
      <c r="E952" s="49"/>
      <c r="F952" s="73"/>
      <c r="G952" s="73"/>
      <c r="I952" s="73"/>
      <c r="N952" s="73"/>
      <c r="O952" s="73"/>
      <c r="R952" s="50"/>
      <c r="S952" s="50"/>
      <c r="T952" s="50"/>
      <c r="U952" s="50"/>
      <c r="V952" s="50"/>
      <c r="W952" s="50"/>
      <c r="AB952" s="73"/>
      <c r="AQ952" s="73"/>
      <c r="AT952" s="73"/>
      <c r="AU952" s="73"/>
      <c r="AY952" s="73"/>
      <c r="AZ952" s="7"/>
    </row>
    <row r="953" spans="1:52" ht="15">
      <c r="A953" s="64"/>
      <c r="C953" s="71"/>
      <c r="D953" s="72"/>
      <c r="E953" s="49"/>
      <c r="F953" s="73"/>
      <c r="G953" s="73"/>
      <c r="I953" s="73"/>
      <c r="N953" s="73"/>
      <c r="O953" s="73"/>
      <c r="AB953" s="73"/>
      <c r="AQ953" s="73"/>
      <c r="AT953" s="73"/>
      <c r="AU953" s="73"/>
      <c r="AY953" s="73"/>
      <c r="AZ953" s="7"/>
    </row>
    <row r="954" spans="1:52" ht="15">
      <c r="A954" s="64"/>
      <c r="C954" s="71"/>
      <c r="D954" s="72"/>
      <c r="E954" s="49"/>
      <c r="F954" s="73"/>
      <c r="G954" s="73"/>
      <c r="I954" s="73"/>
      <c r="N954" s="73"/>
      <c r="O954" s="73"/>
      <c r="AB954" s="73"/>
      <c r="AQ954" s="73"/>
      <c r="AT954" s="73"/>
      <c r="AU954" s="73"/>
      <c r="AY954" s="73"/>
      <c r="AZ954" s="7"/>
    </row>
    <row r="955" spans="1:52" ht="15">
      <c r="A955" s="64"/>
      <c r="C955" s="71"/>
      <c r="D955" s="72"/>
      <c r="E955" s="49"/>
      <c r="F955" s="73"/>
      <c r="G955" s="73"/>
      <c r="I955" s="73"/>
      <c r="N955" s="73"/>
      <c r="O955" s="73"/>
      <c r="AB955" s="73"/>
      <c r="AQ955" s="73"/>
      <c r="AT955" s="73"/>
      <c r="AU955" s="73"/>
      <c r="AY955" s="73"/>
      <c r="AZ955" s="7"/>
    </row>
    <row r="956" spans="1:52" ht="15">
      <c r="A956" s="64"/>
      <c r="C956" s="71"/>
      <c r="D956" s="72"/>
      <c r="E956" s="49"/>
      <c r="F956" s="73"/>
      <c r="G956" s="73"/>
      <c r="I956" s="73"/>
      <c r="N956" s="73"/>
      <c r="O956" s="73"/>
      <c r="R956" s="50"/>
      <c r="S956" s="50"/>
      <c r="T956" s="50"/>
      <c r="U956" s="50"/>
      <c r="V956" s="50"/>
      <c r="W956" s="50"/>
      <c r="AB956" s="73"/>
      <c r="AQ956" s="73"/>
      <c r="AT956" s="73"/>
      <c r="AU956" s="73"/>
      <c r="AY956" s="73"/>
      <c r="AZ956" s="7"/>
    </row>
    <row r="957" spans="1:52" ht="15">
      <c r="A957" s="64"/>
      <c r="C957" s="71"/>
      <c r="D957" s="72"/>
      <c r="E957" s="49"/>
      <c r="F957" s="73"/>
      <c r="G957" s="73"/>
      <c r="I957" s="73"/>
      <c r="N957" s="73"/>
      <c r="O957" s="73"/>
      <c r="AB957" s="73"/>
      <c r="AQ957" s="73"/>
      <c r="AT957" s="73"/>
      <c r="AU957" s="73"/>
      <c r="AY957" s="73"/>
      <c r="AZ957" s="7"/>
    </row>
    <row r="958" spans="1:52" ht="15">
      <c r="A958" s="64"/>
      <c r="C958" s="71"/>
      <c r="D958" s="72"/>
      <c r="E958" s="49"/>
      <c r="F958" s="73"/>
      <c r="G958" s="73"/>
      <c r="I958" s="73"/>
      <c r="N958" s="73"/>
      <c r="O958" s="73"/>
      <c r="AB958" s="73"/>
      <c r="AQ958" s="73"/>
      <c r="AT958" s="73"/>
      <c r="AU958" s="73"/>
      <c r="AY958" s="73"/>
      <c r="AZ958" s="7"/>
    </row>
    <row r="959" spans="1:52" ht="15">
      <c r="A959" s="64"/>
      <c r="C959" s="71"/>
      <c r="D959" s="72"/>
      <c r="E959" s="49"/>
      <c r="F959" s="73"/>
      <c r="G959" s="73"/>
      <c r="I959" s="73"/>
      <c r="N959" s="73"/>
      <c r="O959" s="73"/>
      <c r="R959" s="50"/>
      <c r="S959" s="50"/>
      <c r="T959" s="50"/>
      <c r="U959" s="50"/>
      <c r="V959" s="50"/>
      <c r="W959" s="50"/>
      <c r="AB959" s="73"/>
      <c r="AQ959" s="73"/>
      <c r="AT959" s="73"/>
      <c r="AU959" s="73"/>
      <c r="AY959" s="73"/>
      <c r="AZ959" s="7"/>
    </row>
    <row r="960" spans="1:52" ht="15">
      <c r="A960" s="64"/>
      <c r="C960" s="71"/>
      <c r="D960" s="72"/>
      <c r="E960" s="49"/>
      <c r="F960" s="73"/>
      <c r="G960" s="73"/>
      <c r="I960" s="73"/>
      <c r="N960" s="73"/>
      <c r="O960" s="73"/>
      <c r="AB960" s="73"/>
      <c r="AQ960" s="73"/>
      <c r="AT960" s="73"/>
      <c r="AU960" s="73"/>
      <c r="AY960" s="73"/>
      <c r="AZ960" s="7"/>
    </row>
    <row r="961" spans="1:52" ht="15">
      <c r="A961" s="64"/>
      <c r="C961" s="71"/>
      <c r="D961" s="72"/>
      <c r="E961" s="49"/>
      <c r="F961" s="73"/>
      <c r="G961" s="73"/>
      <c r="I961" s="73"/>
      <c r="N961" s="73"/>
      <c r="O961" s="73"/>
      <c r="AB961" s="73"/>
      <c r="AQ961" s="73"/>
      <c r="AT961" s="73"/>
      <c r="AU961" s="73"/>
      <c r="AY961" s="73"/>
      <c r="AZ961" s="7"/>
    </row>
    <row r="962" spans="1:52" ht="15">
      <c r="A962" s="64"/>
      <c r="C962" s="71"/>
      <c r="D962" s="72"/>
      <c r="E962" s="49"/>
      <c r="F962" s="73"/>
      <c r="G962" s="73"/>
      <c r="I962" s="73"/>
      <c r="N962" s="73"/>
      <c r="O962" s="73"/>
      <c r="R962" s="50"/>
      <c r="S962" s="50"/>
      <c r="T962" s="50"/>
      <c r="U962" s="50"/>
      <c r="V962" s="50"/>
      <c r="W962" s="50"/>
      <c r="AB962" s="73"/>
      <c r="AQ962" s="73"/>
      <c r="AT962" s="73"/>
      <c r="AU962" s="73"/>
      <c r="AY962" s="73"/>
      <c r="AZ962" s="7"/>
    </row>
    <row r="963" spans="1:52" ht="15">
      <c r="A963" s="64"/>
      <c r="C963" s="71"/>
      <c r="D963" s="72"/>
      <c r="E963" s="49"/>
      <c r="F963" s="73"/>
      <c r="G963" s="73"/>
      <c r="I963" s="73"/>
      <c r="N963" s="73"/>
      <c r="O963" s="73"/>
      <c r="AB963" s="73"/>
      <c r="AQ963" s="73"/>
      <c r="AT963" s="73"/>
      <c r="AU963" s="73"/>
      <c r="AY963" s="73"/>
      <c r="AZ963" s="7"/>
    </row>
    <row r="964" spans="1:52" ht="15">
      <c r="A964" s="64"/>
      <c r="C964" s="71"/>
      <c r="D964" s="72"/>
      <c r="E964" s="49"/>
      <c r="F964" s="73"/>
      <c r="G964" s="73"/>
      <c r="I964" s="73"/>
      <c r="N964" s="73"/>
      <c r="O964" s="73"/>
      <c r="AB964" s="73"/>
      <c r="AQ964" s="73"/>
      <c r="AT964" s="73"/>
      <c r="AU964" s="73"/>
      <c r="AY964" s="73"/>
      <c r="AZ964" s="7"/>
    </row>
    <row r="965" spans="1:52" ht="15">
      <c r="A965" s="64"/>
      <c r="C965" s="71"/>
      <c r="D965" s="72"/>
      <c r="E965" s="49"/>
      <c r="F965" s="73"/>
      <c r="G965" s="73"/>
      <c r="I965" s="73"/>
      <c r="N965" s="73"/>
      <c r="O965" s="73"/>
      <c r="R965" s="50"/>
      <c r="S965" s="50"/>
      <c r="T965" s="50"/>
      <c r="U965" s="50"/>
      <c r="V965" s="50"/>
      <c r="W965" s="50"/>
      <c r="AB965" s="73"/>
      <c r="AQ965" s="73"/>
      <c r="AT965" s="73"/>
      <c r="AU965" s="73"/>
      <c r="AY965" s="73"/>
      <c r="AZ965" s="7"/>
    </row>
    <row r="966" spans="1:52" ht="15">
      <c r="A966" s="64"/>
      <c r="C966" s="71"/>
      <c r="D966" s="72"/>
      <c r="E966" s="49"/>
      <c r="F966" s="73"/>
      <c r="G966" s="73"/>
      <c r="I966" s="73"/>
      <c r="N966" s="73"/>
      <c r="O966" s="73"/>
      <c r="AB966" s="73"/>
      <c r="AQ966" s="73"/>
      <c r="AT966" s="73"/>
      <c r="AU966" s="73"/>
      <c r="AY966" s="73"/>
      <c r="AZ966" s="7"/>
    </row>
    <row r="967" spans="1:52" ht="15">
      <c r="A967" s="64"/>
      <c r="C967" s="71"/>
      <c r="D967" s="72"/>
      <c r="E967" s="49"/>
      <c r="F967" s="73"/>
      <c r="G967" s="73"/>
      <c r="I967" s="73"/>
      <c r="N967" s="73"/>
      <c r="O967" s="73"/>
      <c r="AB967" s="73"/>
      <c r="AQ967" s="73"/>
      <c r="AT967" s="73"/>
      <c r="AU967" s="73"/>
      <c r="AY967" s="73"/>
      <c r="AZ967" s="7"/>
    </row>
    <row r="968" spans="1:52" ht="15">
      <c r="A968" s="64"/>
      <c r="C968" s="71"/>
      <c r="D968" s="72"/>
      <c r="E968" s="49"/>
      <c r="F968" s="73"/>
      <c r="G968" s="73"/>
      <c r="I968" s="73"/>
      <c r="N968" s="73"/>
      <c r="O968" s="73"/>
      <c r="R968" s="50"/>
      <c r="S968" s="50"/>
      <c r="T968" s="50"/>
      <c r="U968" s="50"/>
      <c r="V968" s="50"/>
      <c r="W968" s="50"/>
      <c r="AB968" s="73"/>
      <c r="AQ968" s="73"/>
      <c r="AT968" s="73"/>
      <c r="AU968" s="73"/>
      <c r="AY968" s="73"/>
      <c r="AZ968" s="7"/>
    </row>
    <row r="969" spans="1:52" ht="15">
      <c r="A969" s="64"/>
      <c r="C969" s="71"/>
      <c r="D969" s="72"/>
      <c r="E969" s="49"/>
      <c r="F969" s="73"/>
      <c r="G969" s="73"/>
      <c r="I969" s="73"/>
      <c r="N969" s="73"/>
      <c r="O969" s="73"/>
      <c r="AB969" s="73"/>
      <c r="AQ969" s="73"/>
      <c r="AT969" s="73"/>
      <c r="AU969" s="73"/>
      <c r="AY969" s="73"/>
      <c r="AZ969" s="7"/>
    </row>
    <row r="970" spans="1:52" ht="15">
      <c r="A970" s="64"/>
      <c r="C970" s="71"/>
      <c r="D970" s="72"/>
      <c r="E970" s="49"/>
      <c r="F970" s="73"/>
      <c r="G970" s="73"/>
      <c r="I970" s="73"/>
      <c r="N970" s="73"/>
      <c r="O970" s="73"/>
      <c r="AB970" s="73"/>
      <c r="AQ970" s="73"/>
      <c r="AT970" s="73"/>
      <c r="AU970" s="73"/>
      <c r="AY970" s="73"/>
      <c r="AZ970" s="7"/>
    </row>
    <row r="971" spans="1:52" ht="15">
      <c r="A971" s="64"/>
      <c r="C971" s="71"/>
      <c r="D971" s="72"/>
      <c r="E971" s="49"/>
      <c r="F971" s="73"/>
      <c r="G971" s="73"/>
      <c r="I971" s="73"/>
      <c r="N971" s="73"/>
      <c r="O971" s="73"/>
      <c r="R971" s="50"/>
      <c r="S971" s="50"/>
      <c r="T971" s="50"/>
      <c r="U971" s="50"/>
      <c r="V971" s="50"/>
      <c r="W971" s="50"/>
      <c r="AB971" s="73"/>
      <c r="AQ971" s="73"/>
      <c r="AT971" s="73"/>
      <c r="AU971" s="73"/>
      <c r="AY971" s="73"/>
      <c r="AZ971" s="7"/>
    </row>
    <row r="972" spans="1:52" ht="15">
      <c r="A972" s="64"/>
      <c r="C972" s="71"/>
      <c r="D972" s="72"/>
      <c r="E972" s="49"/>
      <c r="F972" s="73"/>
      <c r="G972" s="73"/>
      <c r="I972" s="73"/>
      <c r="N972" s="73"/>
      <c r="O972" s="73"/>
      <c r="AB972" s="73"/>
      <c r="AQ972" s="73"/>
      <c r="AT972" s="73"/>
      <c r="AU972" s="73"/>
      <c r="AY972" s="73"/>
      <c r="AZ972" s="7"/>
    </row>
    <row r="973" spans="1:52" ht="15">
      <c r="A973" s="64"/>
      <c r="C973" s="71"/>
      <c r="D973" s="72"/>
      <c r="E973" s="49"/>
      <c r="F973" s="73"/>
      <c r="G973" s="73"/>
      <c r="I973" s="73"/>
      <c r="N973" s="73"/>
      <c r="O973" s="73"/>
      <c r="AB973" s="73"/>
      <c r="AQ973" s="73"/>
      <c r="AT973" s="73"/>
      <c r="AU973" s="73"/>
      <c r="AY973" s="73"/>
      <c r="AZ973" s="7"/>
    </row>
    <row r="974" spans="1:52" ht="15">
      <c r="A974" s="64"/>
      <c r="C974" s="71"/>
      <c r="D974" s="72"/>
      <c r="E974" s="49"/>
      <c r="F974" s="73"/>
      <c r="G974" s="73"/>
      <c r="I974" s="73"/>
      <c r="N974" s="73"/>
      <c r="O974" s="73"/>
      <c r="R974" s="50"/>
      <c r="S974" s="50"/>
      <c r="T974" s="50"/>
      <c r="U974" s="50"/>
      <c r="V974" s="50"/>
      <c r="W974" s="50"/>
      <c r="AB974" s="73"/>
      <c r="AQ974" s="73"/>
      <c r="AT974" s="73"/>
      <c r="AU974" s="73"/>
      <c r="AY974" s="73"/>
      <c r="AZ974" s="7"/>
    </row>
    <row r="975" spans="1:52" ht="15">
      <c r="A975" s="64"/>
      <c r="C975" s="71"/>
      <c r="D975" s="72"/>
      <c r="E975" s="49"/>
      <c r="F975" s="73"/>
      <c r="G975" s="73"/>
      <c r="I975" s="73"/>
      <c r="N975" s="73"/>
      <c r="O975" s="73"/>
      <c r="AB975" s="73"/>
      <c r="AQ975" s="73"/>
      <c r="AT975" s="73"/>
      <c r="AU975" s="73"/>
      <c r="AY975" s="73"/>
      <c r="AZ975" s="7"/>
    </row>
    <row r="976" spans="1:52" ht="15">
      <c r="A976" s="64"/>
      <c r="C976" s="71"/>
      <c r="D976" s="72"/>
      <c r="E976" s="49"/>
      <c r="F976" s="73"/>
      <c r="G976" s="73"/>
      <c r="I976" s="73"/>
      <c r="N976" s="73"/>
      <c r="O976" s="73"/>
      <c r="AB976" s="73"/>
      <c r="AQ976" s="73"/>
      <c r="AT976" s="73"/>
      <c r="AU976" s="73"/>
      <c r="AY976" s="73"/>
      <c r="AZ976" s="7"/>
    </row>
    <row r="977" spans="1:52" ht="15">
      <c r="A977" s="64"/>
      <c r="C977" s="71"/>
      <c r="D977" s="72"/>
      <c r="E977" s="49"/>
      <c r="F977" s="73"/>
      <c r="G977" s="73"/>
      <c r="I977" s="73"/>
      <c r="N977" s="73"/>
      <c r="O977" s="73"/>
      <c r="R977" s="50"/>
      <c r="S977" s="50"/>
      <c r="T977" s="50"/>
      <c r="U977" s="50"/>
      <c r="V977" s="50"/>
      <c r="W977" s="50"/>
      <c r="AB977" s="73"/>
      <c r="AQ977" s="73"/>
      <c r="AT977" s="73"/>
      <c r="AU977" s="73"/>
      <c r="AY977" s="73"/>
      <c r="AZ977" s="7"/>
    </row>
    <row r="978" spans="1:52" ht="15">
      <c r="A978" s="64"/>
      <c r="C978" s="71"/>
      <c r="D978" s="72"/>
      <c r="E978" s="49"/>
      <c r="F978" s="73"/>
      <c r="G978" s="73"/>
      <c r="I978" s="73"/>
      <c r="N978" s="73"/>
      <c r="O978" s="73"/>
      <c r="AB978" s="73"/>
      <c r="AQ978" s="73"/>
      <c r="AT978" s="73"/>
      <c r="AU978" s="73"/>
      <c r="AY978" s="73"/>
      <c r="AZ978" s="7"/>
    </row>
    <row r="979" spans="1:52" ht="15">
      <c r="A979" s="64"/>
      <c r="C979" s="71"/>
      <c r="D979" s="72"/>
      <c r="E979" s="49"/>
      <c r="F979" s="73"/>
      <c r="G979" s="73"/>
      <c r="I979" s="73"/>
      <c r="N979" s="73"/>
      <c r="O979" s="73"/>
      <c r="AB979" s="73"/>
      <c r="AQ979" s="73"/>
      <c r="AT979" s="73"/>
      <c r="AU979" s="73"/>
      <c r="AY979" s="73"/>
      <c r="AZ979" s="7"/>
    </row>
    <row r="980" spans="1:52" ht="15">
      <c r="A980" s="64"/>
      <c r="C980" s="71"/>
      <c r="D980" s="72"/>
      <c r="E980" s="49"/>
      <c r="F980" s="73"/>
      <c r="G980" s="73"/>
      <c r="I980" s="73"/>
      <c r="N980" s="73"/>
      <c r="O980" s="73"/>
      <c r="R980" s="50"/>
      <c r="S980" s="50"/>
      <c r="T980" s="50"/>
      <c r="U980" s="50"/>
      <c r="V980" s="50"/>
      <c r="W980" s="50"/>
      <c r="AB980" s="73"/>
      <c r="AQ980" s="73"/>
      <c r="AT980" s="73"/>
      <c r="AU980" s="73"/>
      <c r="AY980" s="73"/>
      <c r="AZ980" s="7"/>
    </row>
    <row r="981" spans="1:52" ht="15">
      <c r="A981" s="64"/>
      <c r="C981" s="71"/>
      <c r="D981" s="72"/>
      <c r="E981" s="49"/>
      <c r="F981" s="73"/>
      <c r="G981" s="73"/>
      <c r="I981" s="73"/>
      <c r="N981" s="73"/>
      <c r="O981" s="73"/>
      <c r="AB981" s="73"/>
      <c r="AQ981" s="73"/>
      <c r="AT981" s="73"/>
      <c r="AU981" s="73"/>
      <c r="AY981" s="73"/>
      <c r="AZ981" s="7"/>
    </row>
    <row r="982" spans="1:52" ht="15">
      <c r="A982" s="64"/>
      <c r="C982" s="71"/>
      <c r="D982" s="72"/>
      <c r="E982" s="49"/>
      <c r="F982" s="73"/>
      <c r="G982" s="73"/>
      <c r="I982" s="73"/>
      <c r="N982" s="73"/>
      <c r="O982" s="73"/>
      <c r="AB982" s="73"/>
      <c r="AQ982" s="73"/>
      <c r="AT982" s="73"/>
      <c r="AU982" s="73"/>
      <c r="AY982" s="73"/>
      <c r="AZ982" s="7"/>
    </row>
    <row r="983" spans="1:52" ht="15">
      <c r="A983" s="64"/>
      <c r="C983" s="71"/>
      <c r="D983" s="72"/>
      <c r="E983" s="49"/>
      <c r="F983" s="73"/>
      <c r="G983" s="73"/>
      <c r="I983" s="73"/>
      <c r="N983" s="73"/>
      <c r="O983" s="73"/>
      <c r="AB983" s="73"/>
      <c r="AQ983" s="73"/>
      <c r="AT983" s="73"/>
      <c r="AU983" s="73"/>
      <c r="AY983" s="73"/>
      <c r="AZ983" s="7"/>
    </row>
    <row r="984" spans="1:52" ht="15">
      <c r="A984" s="64"/>
      <c r="C984" s="71"/>
      <c r="D984" s="72"/>
      <c r="E984" s="49"/>
      <c r="F984" s="73"/>
      <c r="G984" s="73"/>
      <c r="I984" s="73"/>
      <c r="N984" s="73"/>
      <c r="O984" s="73"/>
      <c r="R984" s="50"/>
      <c r="S984" s="50"/>
      <c r="T984" s="50"/>
      <c r="U984" s="50"/>
      <c r="V984" s="50"/>
      <c r="W984" s="50"/>
      <c r="AB984" s="73"/>
      <c r="AQ984" s="73"/>
      <c r="AT984" s="73"/>
      <c r="AU984" s="73"/>
      <c r="AY984" s="73"/>
      <c r="AZ984" s="7"/>
    </row>
    <row r="985" spans="1:52" ht="15">
      <c r="A985" s="64"/>
      <c r="C985" s="71"/>
      <c r="D985" s="72"/>
      <c r="E985" s="49"/>
      <c r="F985" s="73"/>
      <c r="G985" s="73"/>
      <c r="I985" s="73"/>
      <c r="N985" s="73"/>
      <c r="O985" s="73"/>
      <c r="AB985" s="73"/>
      <c r="AQ985" s="73"/>
      <c r="AT985" s="73"/>
      <c r="AU985" s="73"/>
      <c r="AY985" s="73"/>
      <c r="AZ985" s="7"/>
    </row>
    <row r="986" spans="1:52" ht="15">
      <c r="A986" s="64"/>
      <c r="C986" s="71"/>
      <c r="D986" s="72"/>
      <c r="E986" s="49"/>
      <c r="F986" s="73"/>
      <c r="G986" s="73"/>
      <c r="I986" s="73"/>
      <c r="N986" s="73"/>
      <c r="O986" s="73"/>
      <c r="AB986" s="73"/>
      <c r="AQ986" s="73"/>
      <c r="AT986" s="73"/>
      <c r="AU986" s="73"/>
      <c r="AY986" s="73"/>
      <c r="AZ986" s="7"/>
    </row>
    <row r="987" spans="1:52" ht="15">
      <c r="A987" s="64"/>
      <c r="C987" s="71"/>
      <c r="D987" s="72"/>
      <c r="E987" s="49"/>
      <c r="F987" s="73"/>
      <c r="G987" s="73"/>
      <c r="I987" s="73"/>
      <c r="N987" s="73"/>
      <c r="O987" s="73"/>
      <c r="R987" s="50"/>
      <c r="S987" s="50"/>
      <c r="T987" s="50"/>
      <c r="U987" s="50"/>
      <c r="V987" s="50"/>
      <c r="W987" s="50"/>
      <c r="AB987" s="73"/>
      <c r="AQ987" s="73"/>
      <c r="AT987" s="73"/>
      <c r="AU987" s="73"/>
      <c r="AY987" s="73"/>
      <c r="AZ987" s="7"/>
    </row>
    <row r="988" spans="1:52" ht="15">
      <c r="A988" s="64"/>
      <c r="C988" s="71"/>
      <c r="D988" s="72"/>
      <c r="E988" s="49"/>
      <c r="F988" s="73"/>
      <c r="G988" s="73"/>
      <c r="I988" s="73"/>
      <c r="N988" s="73"/>
      <c r="O988" s="73"/>
      <c r="AB988" s="73"/>
      <c r="AQ988" s="73"/>
      <c r="AT988" s="73"/>
      <c r="AU988" s="73"/>
      <c r="AY988" s="73"/>
      <c r="AZ988" s="7"/>
    </row>
    <row r="989" spans="1:52" ht="15">
      <c r="A989" s="64"/>
      <c r="C989" s="71"/>
      <c r="D989" s="72"/>
      <c r="E989" s="49"/>
      <c r="F989" s="73"/>
      <c r="G989" s="73"/>
      <c r="I989" s="73"/>
      <c r="N989" s="73"/>
      <c r="O989" s="73"/>
      <c r="AB989" s="73"/>
      <c r="AQ989" s="73"/>
      <c r="AT989" s="73"/>
      <c r="AU989" s="73"/>
      <c r="AY989" s="73"/>
      <c r="AZ989" s="7"/>
    </row>
    <row r="990" spans="1:52" ht="15">
      <c r="A990" s="64"/>
      <c r="C990" s="71"/>
      <c r="D990" s="72"/>
      <c r="E990" s="49"/>
      <c r="F990" s="73"/>
      <c r="G990" s="73"/>
      <c r="I990" s="73"/>
      <c r="N990" s="73"/>
      <c r="O990" s="73"/>
      <c r="R990" s="50"/>
      <c r="S990" s="50"/>
      <c r="T990" s="50"/>
      <c r="U990" s="50"/>
      <c r="V990" s="50"/>
      <c r="W990" s="50"/>
      <c r="AB990" s="73"/>
      <c r="AQ990" s="73"/>
      <c r="AT990" s="73"/>
      <c r="AU990" s="73"/>
      <c r="AY990" s="73"/>
      <c r="AZ990" s="7"/>
    </row>
    <row r="991" spans="1:52" ht="15">
      <c r="A991" s="64"/>
      <c r="C991" s="71"/>
      <c r="D991" s="72"/>
      <c r="E991" s="49"/>
      <c r="F991" s="73"/>
      <c r="G991" s="73"/>
      <c r="I991" s="73"/>
      <c r="N991" s="73"/>
      <c r="O991" s="73"/>
      <c r="AB991" s="73"/>
      <c r="AQ991" s="73"/>
      <c r="AT991" s="73"/>
      <c r="AU991" s="73"/>
      <c r="AY991" s="73"/>
      <c r="AZ991" s="7"/>
    </row>
    <row r="992" spans="1:52" ht="15">
      <c r="A992" s="64"/>
      <c r="C992" s="71"/>
      <c r="D992" s="72"/>
      <c r="E992" s="49"/>
      <c r="F992" s="73"/>
      <c r="G992" s="73"/>
      <c r="I992" s="73"/>
      <c r="N992" s="73"/>
      <c r="O992" s="73"/>
      <c r="AB992" s="73"/>
      <c r="AQ992" s="73"/>
      <c r="AT992" s="73"/>
      <c r="AU992" s="73"/>
      <c r="AY992" s="73"/>
      <c r="AZ992" s="7"/>
    </row>
    <row r="993" spans="1:52" ht="15">
      <c r="A993" s="64"/>
      <c r="C993" s="71"/>
      <c r="D993" s="72"/>
      <c r="E993" s="49"/>
      <c r="F993" s="73"/>
      <c r="G993" s="73"/>
      <c r="I993" s="73"/>
      <c r="N993" s="73"/>
      <c r="O993" s="73"/>
      <c r="R993" s="50"/>
      <c r="S993" s="50"/>
      <c r="T993" s="50"/>
      <c r="U993" s="50"/>
      <c r="V993" s="50"/>
      <c r="W993" s="50"/>
      <c r="AB993" s="73"/>
      <c r="AQ993" s="73"/>
      <c r="AT993" s="73"/>
      <c r="AU993" s="73"/>
      <c r="AY993" s="73"/>
      <c r="AZ993" s="7"/>
    </row>
    <row r="994" spans="1:52" ht="15">
      <c r="A994" s="64"/>
      <c r="C994" s="71"/>
      <c r="D994" s="72"/>
      <c r="E994" s="49"/>
      <c r="F994" s="73"/>
      <c r="G994" s="73"/>
      <c r="I994" s="73"/>
      <c r="N994" s="73"/>
      <c r="O994" s="73"/>
      <c r="AB994" s="73"/>
      <c r="AQ994" s="73"/>
      <c r="AT994" s="73"/>
      <c r="AU994" s="73"/>
      <c r="AY994" s="73"/>
      <c r="AZ994" s="7"/>
    </row>
    <row r="995" spans="1:52" ht="15">
      <c r="A995" s="64"/>
      <c r="C995" s="71"/>
      <c r="D995" s="72"/>
      <c r="E995" s="49"/>
      <c r="F995" s="73"/>
      <c r="G995" s="73"/>
      <c r="I995" s="73"/>
      <c r="N995" s="73"/>
      <c r="O995" s="73"/>
      <c r="AB995" s="73"/>
      <c r="AQ995" s="73"/>
      <c r="AT995" s="73"/>
      <c r="AU995" s="73"/>
      <c r="AY995" s="73"/>
      <c r="AZ995" s="7"/>
    </row>
    <row r="996" spans="1:52" ht="15">
      <c r="A996" s="64"/>
      <c r="C996" s="71"/>
      <c r="D996" s="72"/>
      <c r="E996" s="49"/>
      <c r="F996" s="73"/>
      <c r="G996" s="73"/>
      <c r="I996" s="73"/>
      <c r="N996" s="73"/>
      <c r="O996" s="73"/>
      <c r="R996" s="50"/>
      <c r="S996" s="50"/>
      <c r="T996" s="50"/>
      <c r="U996" s="50"/>
      <c r="V996" s="50"/>
      <c r="W996" s="50"/>
      <c r="AB996" s="73"/>
      <c r="AQ996" s="73"/>
      <c r="AT996" s="73"/>
      <c r="AU996" s="73"/>
      <c r="AY996" s="73"/>
      <c r="AZ996" s="7"/>
    </row>
    <row r="997" spans="1:52" ht="15">
      <c r="A997" s="64"/>
      <c r="C997" s="71"/>
      <c r="D997" s="72"/>
      <c r="E997" s="49"/>
      <c r="F997" s="73"/>
      <c r="G997" s="73"/>
      <c r="I997" s="73"/>
      <c r="N997" s="73"/>
      <c r="O997" s="73"/>
      <c r="AB997" s="73"/>
      <c r="AQ997" s="73"/>
      <c r="AT997" s="73"/>
      <c r="AU997" s="73"/>
      <c r="AY997" s="73"/>
      <c r="AZ997" s="7"/>
    </row>
    <row r="998" spans="1:52" ht="15">
      <c r="A998" s="64"/>
      <c r="C998" s="71"/>
      <c r="D998" s="72"/>
      <c r="E998" s="49"/>
      <c r="F998" s="73"/>
      <c r="G998" s="73"/>
      <c r="I998" s="73"/>
      <c r="N998" s="73"/>
      <c r="O998" s="73"/>
      <c r="AB998" s="73"/>
      <c r="AQ998" s="73"/>
      <c r="AT998" s="73"/>
      <c r="AU998" s="73"/>
      <c r="AY998" s="73"/>
      <c r="AZ998" s="7"/>
    </row>
    <row r="999" spans="1:52" ht="15">
      <c r="A999" s="64"/>
      <c r="C999" s="71"/>
      <c r="D999" s="72"/>
      <c r="E999" s="49"/>
      <c r="F999" s="73"/>
      <c r="G999" s="73"/>
      <c r="I999" s="73"/>
      <c r="N999" s="73"/>
      <c r="O999" s="73"/>
      <c r="R999" s="50"/>
      <c r="S999" s="50"/>
      <c r="T999" s="50"/>
      <c r="U999" s="50"/>
      <c r="V999" s="50"/>
      <c r="W999" s="50"/>
      <c r="AB999" s="73"/>
      <c r="AQ999" s="73"/>
      <c r="AT999" s="73"/>
      <c r="AU999" s="73"/>
      <c r="AY999" s="73"/>
      <c r="AZ999" s="7"/>
    </row>
    <row r="1000" spans="1:52" ht="15">
      <c r="A1000" s="64"/>
      <c r="C1000" s="71"/>
      <c r="D1000" s="72"/>
      <c r="E1000" s="49"/>
      <c r="F1000" s="73"/>
      <c r="G1000" s="73"/>
      <c r="I1000" s="73"/>
      <c r="N1000" s="73"/>
      <c r="O1000" s="73"/>
      <c r="AB1000" s="73"/>
      <c r="AQ1000" s="73"/>
      <c r="AT1000" s="73"/>
      <c r="AU1000" s="73"/>
      <c r="AY1000" s="73"/>
      <c r="AZ1000" s="7"/>
    </row>
    <row r="1001" spans="1:52" ht="15">
      <c r="A1001" s="64"/>
      <c r="C1001" s="71"/>
      <c r="D1001" s="72"/>
      <c r="E1001" s="49"/>
      <c r="F1001" s="73"/>
      <c r="G1001" s="73"/>
      <c r="I1001" s="73"/>
      <c r="N1001" s="73"/>
      <c r="O1001" s="73"/>
      <c r="AB1001" s="73"/>
      <c r="AQ1001" s="73"/>
      <c r="AT1001" s="73"/>
      <c r="AU1001" s="73"/>
      <c r="AY1001" s="73"/>
      <c r="AZ1001" s="7"/>
    </row>
    <row r="1002" spans="1:52" ht="15">
      <c r="A1002" s="64"/>
      <c r="C1002" s="71"/>
      <c r="D1002" s="72"/>
      <c r="E1002" s="49"/>
      <c r="F1002" s="73"/>
      <c r="G1002" s="73"/>
      <c r="I1002" s="73"/>
      <c r="N1002" s="73"/>
      <c r="O1002" s="73"/>
      <c r="R1002" s="50"/>
      <c r="S1002" s="50"/>
      <c r="T1002" s="50"/>
      <c r="U1002" s="50"/>
      <c r="V1002" s="50"/>
      <c r="W1002" s="50"/>
      <c r="AB1002" s="73"/>
      <c r="AQ1002" s="73"/>
      <c r="AT1002" s="73"/>
      <c r="AU1002" s="73"/>
      <c r="AY1002" s="73"/>
      <c r="AZ1002" s="7"/>
    </row>
    <row r="1003" spans="1:52" ht="15">
      <c r="A1003" s="64"/>
      <c r="C1003" s="71"/>
      <c r="D1003" s="72"/>
      <c r="E1003" s="49"/>
      <c r="F1003" s="73"/>
      <c r="G1003" s="73"/>
      <c r="I1003" s="73"/>
      <c r="N1003" s="73"/>
      <c r="O1003" s="73"/>
      <c r="AB1003" s="73"/>
      <c r="AQ1003" s="73"/>
      <c r="AT1003" s="73"/>
      <c r="AU1003" s="73"/>
      <c r="AY1003" s="73"/>
      <c r="AZ1003" s="7"/>
    </row>
    <row r="1004" spans="1:52" ht="15">
      <c r="A1004" s="64"/>
      <c r="C1004" s="71"/>
      <c r="D1004" s="72"/>
      <c r="E1004" s="49"/>
      <c r="F1004" s="73"/>
      <c r="G1004" s="73"/>
      <c r="I1004" s="73"/>
      <c r="N1004" s="73"/>
      <c r="O1004" s="73"/>
      <c r="AB1004" s="73"/>
      <c r="AQ1004" s="73"/>
      <c r="AT1004" s="73"/>
      <c r="AU1004" s="73"/>
      <c r="AY1004" s="73"/>
      <c r="AZ1004" s="7"/>
    </row>
    <row r="1005" spans="1:52" ht="15">
      <c r="A1005" s="64"/>
      <c r="C1005" s="71"/>
      <c r="D1005" s="72"/>
      <c r="E1005" s="49"/>
      <c r="F1005" s="73"/>
      <c r="G1005" s="73"/>
      <c r="I1005" s="73"/>
      <c r="N1005" s="73"/>
      <c r="O1005" s="73"/>
      <c r="AB1005" s="73"/>
      <c r="AQ1005" s="73"/>
      <c r="AT1005" s="73"/>
      <c r="AU1005" s="73"/>
      <c r="AY1005" s="73"/>
      <c r="AZ1005" s="7"/>
    </row>
    <row r="1006" spans="1:52" ht="15">
      <c r="A1006" s="64"/>
      <c r="C1006" s="71"/>
      <c r="D1006" s="72"/>
      <c r="E1006" s="49"/>
      <c r="F1006" s="73"/>
      <c r="G1006" s="73"/>
      <c r="I1006" s="73"/>
      <c r="N1006" s="73"/>
      <c r="O1006" s="73"/>
      <c r="R1006" s="50"/>
      <c r="S1006" s="50"/>
      <c r="T1006" s="50"/>
      <c r="U1006" s="50"/>
      <c r="V1006" s="50"/>
      <c r="W1006" s="50"/>
      <c r="AB1006" s="73"/>
      <c r="AQ1006" s="73"/>
      <c r="AT1006" s="73"/>
      <c r="AU1006" s="73"/>
      <c r="AY1006" s="73"/>
      <c r="AZ1006" s="7"/>
    </row>
    <row r="1007" spans="1:51" ht="15">
      <c r="A1007" s="64"/>
      <c r="C1007" s="71"/>
      <c r="D1007" s="72"/>
      <c r="E1007" s="49"/>
      <c r="F1007" s="73"/>
      <c r="G1007" s="73"/>
      <c r="I1007" s="73"/>
      <c r="N1007" s="73"/>
      <c r="O1007" s="73"/>
      <c r="AB1007" s="73"/>
      <c r="AQ1007" s="73"/>
      <c r="AT1007" s="73"/>
      <c r="AU1007" s="73"/>
      <c r="AY1007" s="73"/>
    </row>
    <row r="1008" spans="1:47" ht="15.75">
      <c r="A1008" s="64"/>
      <c r="C1008" s="71"/>
      <c r="D1008" s="72"/>
      <c r="E1008" s="49"/>
      <c r="F1008" s="73"/>
      <c r="G1008" s="73"/>
      <c r="I1008" s="73"/>
      <c r="N1008" s="73"/>
      <c r="O1008" s="73"/>
      <c r="AB1008" s="73"/>
      <c r="AQ1008" s="73"/>
      <c r="AT1008" s="73"/>
      <c r="AU1008" s="73"/>
    </row>
    <row r="1009" spans="1:47" ht="15.75">
      <c r="A1009" s="64"/>
      <c r="C1009" s="71"/>
      <c r="D1009" s="72"/>
      <c r="E1009" s="49"/>
      <c r="F1009" s="73"/>
      <c r="G1009" s="73"/>
      <c r="I1009" s="73"/>
      <c r="N1009" s="73"/>
      <c r="O1009" s="73"/>
      <c r="R1009" s="50"/>
      <c r="S1009" s="50"/>
      <c r="T1009" s="50"/>
      <c r="U1009" s="50"/>
      <c r="V1009" s="50"/>
      <c r="W1009" s="50"/>
      <c r="AB1009" s="73"/>
      <c r="AQ1009" s="73"/>
      <c r="AT1009" s="73"/>
      <c r="AU1009" s="73"/>
    </row>
    <row r="1010" spans="1:47" ht="15.75">
      <c r="A1010" s="64"/>
      <c r="C1010" s="71"/>
      <c r="D1010" s="72"/>
      <c r="E1010" s="49"/>
      <c r="F1010" s="73"/>
      <c r="G1010" s="73"/>
      <c r="I1010" s="73"/>
      <c r="N1010" s="73"/>
      <c r="O1010" s="73"/>
      <c r="AB1010" s="73"/>
      <c r="AQ1010" s="73"/>
      <c r="AT1010" s="73"/>
      <c r="AU1010" s="73"/>
    </row>
    <row r="1011" spans="1:47" ht="15.75">
      <c r="A1011" s="64"/>
      <c r="C1011" s="71"/>
      <c r="D1011" s="72"/>
      <c r="E1011" s="49"/>
      <c r="F1011" s="73"/>
      <c r="G1011" s="73"/>
      <c r="I1011" s="73"/>
      <c r="N1011" s="73"/>
      <c r="O1011" s="73"/>
      <c r="AB1011" s="73"/>
      <c r="AQ1011" s="73"/>
      <c r="AT1011" s="73"/>
      <c r="AU1011" s="73"/>
    </row>
    <row r="1012" spans="1:23" ht="12.75">
      <c r="A1012" s="64"/>
      <c r="C1012" s="65"/>
      <c r="D1012" s="66"/>
      <c r="E1012" s="49"/>
      <c r="H1012"/>
      <c r="R1012" s="50"/>
      <c r="S1012" s="50"/>
      <c r="T1012" s="50"/>
      <c r="U1012" s="50"/>
      <c r="V1012" s="50"/>
      <c r="W1012" s="50"/>
    </row>
    <row r="1013" spans="1:8" ht="12.75">
      <c r="A1013" s="64"/>
      <c r="C1013" s="65"/>
      <c r="D1013" s="66"/>
      <c r="E1013" s="49"/>
      <c r="H1013"/>
    </row>
    <row r="1014" spans="1:8" ht="12.75">
      <c r="A1014" s="64"/>
      <c r="C1014" s="65"/>
      <c r="D1014" s="66"/>
      <c r="E1014" s="49"/>
      <c r="H1014"/>
    </row>
    <row r="1015" spans="1:23" ht="12.75">
      <c r="A1015" s="64"/>
      <c r="C1015" s="65"/>
      <c r="D1015" s="66"/>
      <c r="E1015" s="49"/>
      <c r="H1015"/>
      <c r="R1015" s="50"/>
      <c r="S1015" s="50"/>
      <c r="T1015" s="50"/>
      <c r="U1015" s="50"/>
      <c r="V1015" s="50"/>
      <c r="W1015" s="50"/>
    </row>
    <row r="1016" spans="1:8" ht="12.75">
      <c r="A1016" s="64"/>
      <c r="C1016" s="65"/>
      <c r="D1016" s="66"/>
      <c r="E1016" s="49"/>
      <c r="H1016"/>
    </row>
    <row r="1017" spans="1:8" ht="12.75">
      <c r="A1017" s="64"/>
      <c r="C1017" s="65"/>
      <c r="D1017" s="66"/>
      <c r="E1017" s="49"/>
      <c r="H1017"/>
    </row>
    <row r="1018" spans="1:23" ht="12.75">
      <c r="A1018" s="64"/>
      <c r="C1018" s="65"/>
      <c r="D1018" s="66"/>
      <c r="E1018" s="49"/>
      <c r="H1018"/>
      <c r="R1018" s="50"/>
      <c r="S1018" s="50"/>
      <c r="T1018" s="50"/>
      <c r="U1018" s="50"/>
      <c r="V1018" s="50"/>
      <c r="W1018" s="50"/>
    </row>
    <row r="1019" spans="1:8" ht="12.75">
      <c r="A1019" s="64"/>
      <c r="C1019" s="65"/>
      <c r="D1019" s="66"/>
      <c r="E1019" s="49"/>
      <c r="H1019"/>
    </row>
    <row r="1020" spans="1:8" ht="12.75">
      <c r="A1020" s="64"/>
      <c r="C1020" s="65"/>
      <c r="D1020" s="66"/>
      <c r="E1020" s="49"/>
      <c r="H1020"/>
    </row>
    <row r="1021" spans="1:23" ht="12.75">
      <c r="A1021" s="64"/>
      <c r="C1021" s="65"/>
      <c r="D1021" s="66"/>
      <c r="E1021" s="49"/>
      <c r="H1021"/>
      <c r="R1021" s="50"/>
      <c r="S1021" s="50"/>
      <c r="T1021" s="50"/>
      <c r="U1021" s="50"/>
      <c r="V1021" s="50"/>
      <c r="W1021" s="50"/>
    </row>
    <row r="1022" spans="1:8" ht="12.75">
      <c r="A1022" s="64"/>
      <c r="C1022" s="65"/>
      <c r="D1022" s="66"/>
      <c r="E1022" s="49"/>
      <c r="H1022"/>
    </row>
    <row r="1023" spans="1:8" ht="12.75">
      <c r="A1023" s="64"/>
      <c r="C1023" s="65"/>
      <c r="D1023" s="66"/>
      <c r="E1023" s="49"/>
      <c r="H1023"/>
    </row>
    <row r="1024" spans="1:23" ht="12.75">
      <c r="A1024" s="64"/>
      <c r="C1024" s="65"/>
      <c r="D1024" s="66"/>
      <c r="E1024" s="49"/>
      <c r="H1024"/>
      <c r="R1024" s="50"/>
      <c r="S1024" s="50"/>
      <c r="T1024" s="50"/>
      <c r="U1024" s="50"/>
      <c r="V1024" s="50"/>
      <c r="W1024" s="50"/>
    </row>
    <row r="1025" spans="1:8" ht="12.75">
      <c r="A1025" s="64"/>
      <c r="C1025" s="65"/>
      <c r="D1025" s="66"/>
      <c r="E1025" s="49"/>
      <c r="H1025"/>
    </row>
    <row r="1026" spans="1:8" ht="12.75">
      <c r="A1026" s="64"/>
      <c r="C1026" s="65"/>
      <c r="D1026" s="66"/>
      <c r="E1026" s="49"/>
      <c r="H1026"/>
    </row>
    <row r="1027" spans="1:23" ht="12.75">
      <c r="A1027" s="64"/>
      <c r="C1027" s="65"/>
      <c r="D1027" s="66"/>
      <c r="E1027" s="49"/>
      <c r="H1027"/>
      <c r="R1027" s="50"/>
      <c r="S1027" s="50"/>
      <c r="T1027" s="50"/>
      <c r="U1027" s="50"/>
      <c r="V1027" s="50"/>
      <c r="W1027" s="50"/>
    </row>
    <row r="1028" spans="1:8" ht="12.75">
      <c r="A1028" s="64"/>
      <c r="C1028" s="65"/>
      <c r="D1028" s="66"/>
      <c r="E1028" s="49"/>
      <c r="H1028"/>
    </row>
    <row r="1029" spans="1:8" ht="12.75">
      <c r="A1029" s="64"/>
      <c r="C1029" s="65"/>
      <c r="D1029" s="66"/>
      <c r="E1029" s="49"/>
      <c r="H1029"/>
    </row>
    <row r="1030" spans="1:8" ht="12.75">
      <c r="A1030" s="64"/>
      <c r="C1030" s="65"/>
      <c r="D1030" s="66"/>
      <c r="E1030" s="49"/>
      <c r="H1030"/>
    </row>
    <row r="1031" spans="1:23" ht="12.75">
      <c r="A1031" s="64"/>
      <c r="C1031" s="65"/>
      <c r="D1031" s="66"/>
      <c r="E1031" s="49"/>
      <c r="H1031"/>
      <c r="R1031" s="50"/>
      <c r="S1031" s="50"/>
      <c r="T1031" s="50"/>
      <c r="U1031" s="50"/>
      <c r="V1031" s="50"/>
      <c r="W1031" s="50"/>
    </row>
    <row r="1032" spans="1:8" ht="12.75">
      <c r="A1032" s="64"/>
      <c r="C1032" s="65"/>
      <c r="D1032" s="66"/>
      <c r="E1032" s="49"/>
      <c r="H1032"/>
    </row>
    <row r="1033" spans="1:8" ht="12.75">
      <c r="A1033" s="64"/>
      <c r="C1033" s="65"/>
      <c r="D1033" s="66"/>
      <c r="E1033" s="49"/>
      <c r="H1033"/>
    </row>
    <row r="1034" spans="1:23" ht="12.75">
      <c r="A1034" s="64"/>
      <c r="C1034" s="65"/>
      <c r="D1034" s="66"/>
      <c r="E1034" s="49"/>
      <c r="H1034"/>
      <c r="R1034" s="50"/>
      <c r="S1034" s="50"/>
      <c r="T1034" s="50"/>
      <c r="U1034" s="50"/>
      <c r="V1034" s="50"/>
      <c r="W1034" s="50"/>
    </row>
    <row r="1035" spans="1:8" ht="12.75">
      <c r="A1035" s="64"/>
      <c r="C1035" s="65"/>
      <c r="D1035" s="66"/>
      <c r="E1035" s="49"/>
      <c r="H1035"/>
    </row>
    <row r="1036" spans="1:8" ht="12.75">
      <c r="A1036" s="64"/>
      <c r="C1036" s="65"/>
      <c r="D1036" s="66"/>
      <c r="E1036" s="49"/>
      <c r="H1036"/>
    </row>
    <row r="1037" spans="1:23" ht="12.75">
      <c r="A1037" s="64"/>
      <c r="C1037" s="65"/>
      <c r="D1037" s="66"/>
      <c r="E1037" s="49"/>
      <c r="H1037"/>
      <c r="R1037" s="50"/>
      <c r="S1037" s="50"/>
      <c r="T1037" s="50"/>
      <c r="U1037" s="50"/>
      <c r="V1037" s="50"/>
      <c r="W1037" s="50"/>
    </row>
    <row r="1038" spans="1:8" ht="12.75">
      <c r="A1038" s="64"/>
      <c r="C1038" s="65"/>
      <c r="D1038" s="66"/>
      <c r="E1038" s="49"/>
      <c r="H1038"/>
    </row>
    <row r="1039" spans="1:8" ht="12.75">
      <c r="A1039" s="64"/>
      <c r="C1039" s="65"/>
      <c r="D1039" s="66"/>
      <c r="E1039" s="49"/>
      <c r="H1039"/>
    </row>
    <row r="1040" spans="1:8" ht="12.75">
      <c r="A1040" s="64"/>
      <c r="C1040" s="65"/>
      <c r="D1040" s="66"/>
      <c r="E1040" s="49"/>
      <c r="H1040"/>
    </row>
    <row r="1041" spans="1:8" ht="12.75">
      <c r="A1041" s="64"/>
      <c r="C1041" s="65"/>
      <c r="D1041" s="66"/>
      <c r="E1041" s="49"/>
      <c r="H1041"/>
    </row>
    <row r="1042" spans="1:8" ht="12.75">
      <c r="A1042" s="64"/>
      <c r="C1042" s="65"/>
      <c r="D1042" s="66"/>
      <c r="E1042" s="49"/>
      <c r="H1042"/>
    </row>
    <row r="1043" spans="1:8" ht="12.75">
      <c r="A1043" s="64"/>
      <c r="C1043" s="65"/>
      <c r="D1043" s="66"/>
      <c r="E1043" s="49"/>
      <c r="H1043"/>
    </row>
    <row r="1044" spans="1:8" ht="12.75">
      <c r="A1044" s="64"/>
      <c r="C1044" s="65"/>
      <c r="D1044" s="66"/>
      <c r="E1044" s="49"/>
      <c r="H1044"/>
    </row>
    <row r="1045" spans="1:8" ht="12.75">
      <c r="A1045" s="64"/>
      <c r="C1045" s="65"/>
      <c r="D1045" s="66"/>
      <c r="E1045" s="49"/>
      <c r="H1045"/>
    </row>
    <row r="1046" spans="1:8" ht="12.75">
      <c r="A1046" s="64"/>
      <c r="C1046" s="65"/>
      <c r="D1046" s="66"/>
      <c r="E1046" s="49"/>
      <c r="H1046"/>
    </row>
    <row r="1047" spans="1:8" ht="12.75">
      <c r="A1047" s="64"/>
      <c r="C1047" s="65"/>
      <c r="D1047" s="66"/>
      <c r="E1047" s="49"/>
      <c r="H1047"/>
    </row>
    <row r="1048" spans="1:8" ht="12.75">
      <c r="A1048" s="64"/>
      <c r="C1048" s="65"/>
      <c r="D1048" s="66"/>
      <c r="E1048" s="49"/>
      <c r="H1048"/>
    </row>
    <row r="1049" spans="1:8" ht="12.75">
      <c r="A1049" s="64"/>
      <c r="C1049" s="65"/>
      <c r="D1049" s="66"/>
      <c r="E1049" s="49"/>
      <c r="H1049"/>
    </row>
    <row r="1050" spans="1:8" ht="12.75">
      <c r="A1050" s="64"/>
      <c r="C1050" s="65"/>
      <c r="D1050" s="66"/>
      <c r="E1050" s="49"/>
      <c r="H1050"/>
    </row>
    <row r="1051" spans="1:8" ht="12.75">
      <c r="A1051" s="64"/>
      <c r="C1051" s="65"/>
      <c r="D1051" s="66"/>
      <c r="E1051" s="49"/>
      <c r="H1051"/>
    </row>
    <row r="1052" spans="1:8" ht="12.75">
      <c r="A1052" s="64"/>
      <c r="C1052" s="65"/>
      <c r="D1052" s="66"/>
      <c r="E1052" s="49"/>
      <c r="H1052"/>
    </row>
    <row r="1053" spans="1:8" ht="12.75">
      <c r="A1053" s="64"/>
      <c r="C1053" s="65"/>
      <c r="D1053" s="66"/>
      <c r="E1053" s="49"/>
      <c r="H1053"/>
    </row>
    <row r="1054" spans="1:8" ht="12.75">
      <c r="A1054" s="64"/>
      <c r="C1054" s="65"/>
      <c r="D1054" s="66"/>
      <c r="E1054" s="49"/>
      <c r="H1054"/>
    </row>
    <row r="1055" spans="1:8" ht="12.75">
      <c r="A1055" s="64"/>
      <c r="C1055" s="65"/>
      <c r="D1055" s="66"/>
      <c r="E1055" s="49"/>
      <c r="H1055"/>
    </row>
    <row r="1056" spans="1:8" ht="12.75">
      <c r="A1056" s="64"/>
      <c r="C1056" s="65"/>
      <c r="D1056" s="66"/>
      <c r="E1056" s="49"/>
      <c r="H1056"/>
    </row>
    <row r="1057" spans="1:8" ht="12.75">
      <c r="A1057" s="64"/>
      <c r="C1057" s="65"/>
      <c r="D1057" s="66"/>
      <c r="E1057" s="49"/>
      <c r="H1057"/>
    </row>
    <row r="1058" spans="1:8" ht="12.75">
      <c r="A1058" s="64"/>
      <c r="C1058" s="65"/>
      <c r="D1058" s="66"/>
      <c r="E1058" s="49"/>
      <c r="H1058"/>
    </row>
    <row r="1059" spans="1:8" ht="12.75">
      <c r="A1059" s="64"/>
      <c r="C1059" s="65"/>
      <c r="D1059" s="66"/>
      <c r="E1059" s="49"/>
      <c r="H1059"/>
    </row>
    <row r="1060" spans="1:8" ht="12.75">
      <c r="A1060" s="64"/>
      <c r="C1060" s="65"/>
      <c r="D1060" s="66"/>
      <c r="E1060" s="49"/>
      <c r="H1060"/>
    </row>
    <row r="1061" spans="1:8" ht="12.75">
      <c r="A1061" s="64"/>
      <c r="C1061" s="65"/>
      <c r="D1061" s="66"/>
      <c r="E1061" s="49"/>
      <c r="H1061"/>
    </row>
    <row r="1062" spans="1:8" ht="12.75">
      <c r="A1062" s="64"/>
      <c r="C1062" s="65"/>
      <c r="D1062" s="66"/>
      <c r="E1062" s="49"/>
      <c r="H1062"/>
    </row>
    <row r="1063" spans="1:8" ht="12.75">
      <c r="A1063" s="64"/>
      <c r="C1063" s="65"/>
      <c r="D1063" s="66"/>
      <c r="E1063" s="49"/>
      <c r="H1063"/>
    </row>
    <row r="1064" spans="1:8" ht="12.75">
      <c r="A1064" s="64"/>
      <c r="C1064" s="65"/>
      <c r="D1064" s="66"/>
      <c r="E1064" s="49"/>
      <c r="H1064"/>
    </row>
    <row r="1065" spans="1:8" ht="12.75">
      <c r="A1065" s="64"/>
      <c r="C1065" s="65"/>
      <c r="D1065" s="66"/>
      <c r="E1065" s="49"/>
      <c r="H1065"/>
    </row>
    <row r="1066" spans="1:8" ht="12.75">
      <c r="A1066" s="64"/>
      <c r="C1066" s="65"/>
      <c r="D1066" s="66"/>
      <c r="E1066" s="49"/>
      <c r="H1066"/>
    </row>
    <row r="1067" spans="1:8" ht="12.75">
      <c r="A1067" s="64"/>
      <c r="C1067" s="65"/>
      <c r="D1067" s="66"/>
      <c r="E1067" s="49"/>
      <c r="H1067"/>
    </row>
    <row r="1068" spans="1:8" ht="12.75">
      <c r="A1068" s="64"/>
      <c r="C1068" s="65"/>
      <c r="D1068" s="66"/>
      <c r="E1068" s="49"/>
      <c r="H1068"/>
    </row>
    <row r="1069" spans="1:8" ht="12.75">
      <c r="A1069" s="64"/>
      <c r="C1069" s="65"/>
      <c r="D1069" s="66"/>
      <c r="E1069" s="49"/>
      <c r="H1069"/>
    </row>
    <row r="1070" spans="1:8" ht="12.75">
      <c r="A1070" s="64"/>
      <c r="C1070" s="65"/>
      <c r="D1070" s="66"/>
      <c r="E1070" s="49"/>
      <c r="H1070"/>
    </row>
    <row r="1071" spans="1:8" ht="12.75">
      <c r="A1071" s="64"/>
      <c r="C1071" s="65"/>
      <c r="D1071" s="66"/>
      <c r="E1071" s="49"/>
      <c r="H1071"/>
    </row>
    <row r="1072" spans="1:8" ht="12.75">
      <c r="A1072" s="64"/>
      <c r="C1072" s="65"/>
      <c r="D1072" s="66"/>
      <c r="E1072" s="49"/>
      <c r="H1072"/>
    </row>
    <row r="1073" spans="1:8" ht="12.75">
      <c r="A1073" s="64"/>
      <c r="C1073" s="65"/>
      <c r="D1073" s="66"/>
      <c r="E1073" s="49"/>
      <c r="H1073"/>
    </row>
    <row r="1074" spans="1:8" ht="12.75">
      <c r="A1074" s="64"/>
      <c r="C1074" s="65"/>
      <c r="D1074" s="66"/>
      <c r="E1074" s="49"/>
      <c r="H1074"/>
    </row>
    <row r="1075" spans="1:5" ht="12.75">
      <c r="A1075" s="64" t="s">
        <v>40</v>
      </c>
      <c r="C1075" s="65"/>
      <c r="D1075" s="49"/>
      <c r="E1075" s="49"/>
    </row>
  </sheetData>
  <sheetProtection/>
  <printOptions/>
  <pageMargins left="0.75" right="0.75" top="1" bottom="1" header="0.5" footer="0.5"/>
  <pageSetup horizontalDpi="300" verticalDpi="300"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8"/>
  <sheetViews>
    <sheetView zoomScalePageLayoutView="0" workbookViewId="0" topLeftCell="A100">
      <selection activeCell="A115" sqref="A115"/>
    </sheetView>
  </sheetViews>
  <sheetFormatPr defaultColWidth="8.8515625" defaultRowHeight="12.75"/>
  <sheetData>
    <row r="1" spans="1:12" ht="15">
      <c r="A1" s="97" t="s">
        <v>41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15">
      <c r="A2" s="121" t="s">
        <v>59</v>
      </c>
      <c r="B2" s="121"/>
      <c r="C2" s="121"/>
      <c r="D2" s="121"/>
      <c r="E2" s="97"/>
      <c r="F2" s="97"/>
      <c r="G2" s="97"/>
      <c r="H2" s="97"/>
      <c r="I2" s="97"/>
      <c r="J2" s="97"/>
      <c r="K2" s="97"/>
      <c r="L2" s="97"/>
    </row>
    <row r="3" spans="1:12" ht="15">
      <c r="A3" s="121" t="s">
        <v>60</v>
      </c>
      <c r="B3" s="121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ht="15">
      <c r="A4" s="121" t="s">
        <v>61</v>
      </c>
      <c r="B4" s="121"/>
      <c r="C4" s="121"/>
      <c r="D4" s="97"/>
      <c r="E4" s="97"/>
      <c r="F4" s="97"/>
      <c r="G4" s="97"/>
      <c r="H4" s="97"/>
      <c r="I4" s="97"/>
      <c r="J4" s="97"/>
      <c r="K4" s="97"/>
      <c r="L4" s="97"/>
    </row>
    <row r="5" spans="1:12" ht="15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</row>
    <row r="6" spans="1:12" ht="15">
      <c r="A6" s="98" t="s">
        <v>119</v>
      </c>
      <c r="B6" s="97" t="s">
        <v>62</v>
      </c>
      <c r="C6" s="97"/>
      <c r="D6" s="97"/>
      <c r="E6" s="97"/>
      <c r="F6" s="97"/>
      <c r="G6" s="97"/>
      <c r="H6" s="97"/>
      <c r="I6" s="97"/>
      <c r="J6" s="97"/>
      <c r="K6" s="97"/>
      <c r="L6" s="97"/>
    </row>
    <row r="7" spans="1:12" ht="15">
      <c r="A7" s="97"/>
      <c r="B7" s="121" t="s">
        <v>63</v>
      </c>
      <c r="C7" s="121"/>
      <c r="D7" s="121"/>
      <c r="E7" s="121"/>
      <c r="F7" s="121"/>
      <c r="G7" s="121"/>
      <c r="H7" s="121"/>
      <c r="I7" s="121"/>
      <c r="J7" s="121"/>
      <c r="K7" s="97"/>
      <c r="L7" s="97"/>
    </row>
    <row r="8" spans="1:12" ht="15">
      <c r="A8" s="97">
        <v>1110</v>
      </c>
      <c r="B8" s="97" t="s">
        <v>42</v>
      </c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12" ht="15">
      <c r="A9" s="97">
        <v>1127</v>
      </c>
      <c r="B9" s="97" t="s">
        <v>64</v>
      </c>
      <c r="C9" s="97"/>
      <c r="D9" s="97"/>
      <c r="E9" s="97"/>
      <c r="F9" s="97"/>
      <c r="G9" s="97"/>
      <c r="H9" s="97"/>
      <c r="I9" s="97"/>
      <c r="J9" s="97"/>
      <c r="K9" s="97"/>
      <c r="L9" s="97"/>
    </row>
    <row r="10" spans="1:12" ht="15">
      <c r="A10" s="97">
        <v>1155</v>
      </c>
      <c r="B10" s="121" t="s">
        <v>65</v>
      </c>
      <c r="C10" s="121"/>
      <c r="D10" s="121"/>
      <c r="E10" s="97"/>
      <c r="F10" s="97"/>
      <c r="G10" s="97"/>
      <c r="H10" s="97"/>
      <c r="I10" s="97"/>
      <c r="J10" s="97"/>
      <c r="K10" s="97"/>
      <c r="L10" s="97"/>
    </row>
    <row r="11" spans="1:12" ht="15">
      <c r="A11" s="97"/>
      <c r="B11" s="97" t="s">
        <v>66</v>
      </c>
      <c r="C11" s="99">
        <v>0.973</v>
      </c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5">
      <c r="A12" s="97"/>
      <c r="B12" s="97" t="s">
        <v>67</v>
      </c>
      <c r="C12" s="97" t="s">
        <v>68</v>
      </c>
      <c r="D12" s="97"/>
      <c r="E12" s="97"/>
      <c r="F12" s="97"/>
      <c r="G12" s="97"/>
      <c r="H12" s="97"/>
      <c r="I12" s="97"/>
      <c r="J12" s="97"/>
      <c r="K12" s="97"/>
      <c r="L12" s="97"/>
    </row>
    <row r="13" spans="1:12" ht="15">
      <c r="A13" s="97"/>
      <c r="B13" s="97" t="s">
        <v>69</v>
      </c>
      <c r="C13" s="97" t="s">
        <v>70</v>
      </c>
      <c r="D13" s="97"/>
      <c r="E13" s="97"/>
      <c r="F13" s="97"/>
      <c r="G13" s="97"/>
      <c r="H13" s="97"/>
      <c r="I13" s="97"/>
      <c r="J13" s="97"/>
      <c r="K13" s="97"/>
      <c r="L13" s="97"/>
    </row>
    <row r="14" spans="1:12" ht="15">
      <c r="A14" s="97"/>
      <c r="B14" s="97" t="s">
        <v>71</v>
      </c>
      <c r="C14" s="97" t="s">
        <v>161</v>
      </c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5">
      <c r="A15" s="97"/>
      <c r="B15" s="97" t="s">
        <v>162</v>
      </c>
      <c r="C15" s="97" t="s">
        <v>163</v>
      </c>
      <c r="D15" s="97"/>
      <c r="E15" s="97"/>
      <c r="F15" s="97"/>
      <c r="G15" s="97"/>
      <c r="H15" s="97"/>
      <c r="I15" s="97"/>
      <c r="J15" s="97"/>
      <c r="K15" s="97"/>
      <c r="L15" s="97"/>
    </row>
    <row r="16" spans="1:12" ht="15">
      <c r="A16" s="97"/>
      <c r="B16" s="97" t="s">
        <v>43</v>
      </c>
      <c r="C16" s="97" t="s">
        <v>44</v>
      </c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15">
      <c r="A17" s="97"/>
      <c r="B17" s="97" t="s">
        <v>45</v>
      </c>
      <c r="C17" s="97" t="s">
        <v>46</v>
      </c>
      <c r="D17" s="97"/>
      <c r="E17" s="97"/>
      <c r="F17" s="97"/>
      <c r="G17" s="97"/>
      <c r="H17" s="97"/>
      <c r="I17" s="97"/>
      <c r="J17" s="97"/>
      <c r="K17" s="97"/>
      <c r="L17" s="97"/>
    </row>
    <row r="18" spans="1:12" ht="15">
      <c r="A18" s="97"/>
      <c r="B18" s="97" t="s">
        <v>47</v>
      </c>
      <c r="C18" s="97" t="s">
        <v>48</v>
      </c>
      <c r="D18" s="97"/>
      <c r="E18" s="97"/>
      <c r="F18" s="97"/>
      <c r="G18" s="97"/>
      <c r="H18" s="97"/>
      <c r="I18" s="97"/>
      <c r="J18" s="97"/>
      <c r="K18" s="97"/>
      <c r="L18" s="97"/>
    </row>
    <row r="19" spans="1:12" ht="15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15">
      <c r="A20" s="97">
        <v>120100</v>
      </c>
      <c r="B20" s="97" t="s">
        <v>49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15">
      <c r="A21" s="97">
        <v>120056</v>
      </c>
      <c r="B21" s="97" t="s">
        <v>50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15">
      <c r="A22" s="97">
        <v>120103</v>
      </c>
      <c r="B22" s="97" t="s">
        <v>51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15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15">
      <c r="A24" s="97"/>
      <c r="B24" s="121" t="s">
        <v>52</v>
      </c>
      <c r="C24" s="121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15">
      <c r="A25" s="97"/>
      <c r="B25" s="97" t="s">
        <v>53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15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97"/>
      <c r="B27" s="121" t="s">
        <v>54</v>
      </c>
      <c r="C27" s="121"/>
      <c r="D27" s="121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97"/>
      <c r="B28" s="97"/>
      <c r="C28" s="121" t="s">
        <v>55</v>
      </c>
      <c r="D28" s="121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97"/>
      <c r="B29" s="97"/>
      <c r="C29" s="121" t="s">
        <v>56</v>
      </c>
      <c r="D29" s="121"/>
      <c r="E29" s="121"/>
      <c r="F29" s="121"/>
      <c r="G29" s="121"/>
      <c r="H29" s="97"/>
      <c r="I29" s="97"/>
      <c r="J29" s="97"/>
      <c r="K29" s="97"/>
      <c r="L29" s="97"/>
    </row>
    <row r="30" spans="1:12" ht="15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100" t="s">
        <v>57</v>
      </c>
      <c r="B31" s="121" t="s">
        <v>82</v>
      </c>
      <c r="C31" s="121"/>
      <c r="D31" s="121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97">
        <v>141400</v>
      </c>
      <c r="B32" s="121" t="s">
        <v>83</v>
      </c>
      <c r="C32" s="121"/>
      <c r="D32" s="121"/>
      <c r="E32" s="97"/>
      <c r="F32" s="97"/>
      <c r="G32" s="97"/>
      <c r="H32" s="97"/>
      <c r="I32" s="97"/>
      <c r="J32" s="97"/>
      <c r="K32" s="97"/>
      <c r="L32" s="97"/>
    </row>
    <row r="33" spans="1:12" ht="15">
      <c r="A33" s="97">
        <v>141350</v>
      </c>
      <c r="B33" s="121" t="s">
        <v>84</v>
      </c>
      <c r="C33" s="121"/>
      <c r="D33" s="121"/>
      <c r="E33" s="97"/>
      <c r="F33" s="97"/>
      <c r="G33" s="97"/>
      <c r="H33" s="97"/>
      <c r="I33" s="97"/>
      <c r="J33" s="97"/>
      <c r="K33" s="97"/>
      <c r="L33" s="97"/>
    </row>
    <row r="34" spans="1:12" ht="15">
      <c r="A34" s="97">
        <v>141605</v>
      </c>
      <c r="B34" s="121" t="s">
        <v>85</v>
      </c>
      <c r="C34" s="121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15">
      <c r="A35" s="97"/>
      <c r="B35" s="121" t="s">
        <v>86</v>
      </c>
      <c r="C35" s="121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97"/>
      <c r="B36" s="121" t="s">
        <v>87</v>
      </c>
      <c r="C36" s="121"/>
      <c r="D36" s="121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97"/>
      <c r="B37" s="121" t="s">
        <v>88</v>
      </c>
      <c r="C37" s="121"/>
      <c r="D37" s="121"/>
      <c r="E37" s="97"/>
      <c r="F37" s="97"/>
      <c r="G37" s="97"/>
      <c r="H37" s="97"/>
      <c r="I37" s="97"/>
      <c r="J37" s="97"/>
      <c r="K37" s="97"/>
      <c r="L37" s="97"/>
    </row>
    <row r="38" spans="1:12" ht="15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15">
      <c r="A39" s="97">
        <v>1410</v>
      </c>
      <c r="B39" s="97" t="s">
        <v>89</v>
      </c>
      <c r="C39" s="97"/>
      <c r="D39" s="97"/>
      <c r="E39" s="97"/>
      <c r="F39" s="97"/>
      <c r="G39" s="97"/>
      <c r="H39" s="97"/>
      <c r="I39" s="97"/>
      <c r="J39" s="97"/>
      <c r="K39" s="97"/>
      <c r="L39" s="97"/>
    </row>
    <row r="40" spans="1:12" ht="15">
      <c r="A40" s="97">
        <v>1419</v>
      </c>
      <c r="B40" s="97" t="s">
        <v>149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5">
      <c r="A41" s="97">
        <v>1420</v>
      </c>
      <c r="B41" s="121" t="s">
        <v>90</v>
      </c>
      <c r="C41" s="121"/>
      <c r="D41" s="121"/>
      <c r="E41" s="121"/>
      <c r="F41" s="97"/>
      <c r="G41" s="97"/>
      <c r="H41" s="97"/>
      <c r="I41" s="97"/>
      <c r="J41" s="97"/>
      <c r="K41" s="97"/>
      <c r="L41" s="97"/>
    </row>
    <row r="42" spans="1:12" ht="15">
      <c r="A42" s="97">
        <v>1421</v>
      </c>
      <c r="B42" s="121" t="s">
        <v>120</v>
      </c>
      <c r="C42" s="121"/>
      <c r="D42" s="121"/>
      <c r="E42" s="121"/>
      <c r="F42" s="97"/>
      <c r="G42" s="97"/>
      <c r="H42" s="97"/>
      <c r="I42" s="97"/>
      <c r="J42" s="97"/>
      <c r="K42" s="97"/>
      <c r="L42" s="97"/>
    </row>
    <row r="43" spans="1:12" ht="15">
      <c r="A43" s="97">
        <v>142255</v>
      </c>
      <c r="B43" s="97" t="s">
        <v>121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15">
      <c r="A44" s="97">
        <v>1429</v>
      </c>
      <c r="B44" s="121" t="s">
        <v>97</v>
      </c>
      <c r="C44" s="121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15">
      <c r="A45" s="97">
        <v>1430</v>
      </c>
      <c r="B45" s="97" t="s">
        <v>98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15">
      <c r="A46" s="97">
        <v>143036</v>
      </c>
      <c r="B46" s="121" t="s">
        <v>99</v>
      </c>
      <c r="C46" s="121"/>
      <c r="D46" s="121"/>
      <c r="E46" s="121"/>
      <c r="F46" s="97"/>
      <c r="G46" s="97"/>
      <c r="H46" s="97"/>
      <c r="I46" s="97"/>
      <c r="J46" s="97"/>
      <c r="K46" s="97"/>
      <c r="L46" s="97"/>
    </row>
    <row r="47" spans="1:12" ht="15">
      <c r="A47" s="97">
        <v>143126</v>
      </c>
      <c r="B47" s="97" t="s">
        <v>100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15">
      <c r="A48" s="97">
        <v>143203</v>
      </c>
      <c r="B48" s="121" t="s">
        <v>101</v>
      </c>
      <c r="C48" s="121"/>
      <c r="D48" s="121"/>
      <c r="E48" s="121"/>
      <c r="F48" s="97"/>
      <c r="G48" s="97"/>
      <c r="H48" s="97"/>
      <c r="I48" s="97"/>
      <c r="J48" s="97"/>
      <c r="K48" s="97"/>
      <c r="L48" s="97"/>
    </row>
    <row r="49" spans="1:12" ht="15">
      <c r="A49" s="97">
        <v>143513</v>
      </c>
      <c r="B49" s="121" t="s">
        <v>102</v>
      </c>
      <c r="C49" s="121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15">
      <c r="A50" s="97">
        <v>143650</v>
      </c>
      <c r="B50" s="121" t="s">
        <v>103</v>
      </c>
      <c r="C50" s="121"/>
      <c r="D50" s="97"/>
      <c r="E50" s="97"/>
      <c r="F50" s="97"/>
      <c r="G50" s="97"/>
      <c r="H50" s="97"/>
      <c r="I50" s="97"/>
      <c r="J50" s="97"/>
      <c r="K50" s="97"/>
      <c r="L50" s="97"/>
    </row>
    <row r="51" spans="1:12" ht="15">
      <c r="A51" s="97"/>
      <c r="B51" s="121" t="s">
        <v>104</v>
      </c>
      <c r="C51" s="121"/>
      <c r="D51" s="121"/>
      <c r="E51" s="121"/>
      <c r="F51" s="121"/>
      <c r="G51" s="121"/>
      <c r="H51" s="121"/>
      <c r="I51" s="121"/>
      <c r="J51" s="121"/>
      <c r="K51" s="97"/>
      <c r="L51" s="97"/>
    </row>
    <row r="52" spans="1:12" ht="15">
      <c r="A52" s="97"/>
      <c r="B52" s="101" t="s">
        <v>105</v>
      </c>
      <c r="C52" s="101" t="s">
        <v>106</v>
      </c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15">
      <c r="A53" s="97"/>
      <c r="B53" s="101" t="s">
        <v>107</v>
      </c>
      <c r="C53" s="101">
        <v>71</v>
      </c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15">
      <c r="A54" s="97"/>
      <c r="B54" s="101" t="s">
        <v>108</v>
      </c>
      <c r="C54" s="101">
        <v>1.5</v>
      </c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15">
      <c r="A55" s="97">
        <v>143942</v>
      </c>
      <c r="B55" s="101" t="s">
        <v>107</v>
      </c>
      <c r="C55" s="121" t="s">
        <v>0</v>
      </c>
      <c r="D55" s="121"/>
      <c r="E55" s="97"/>
      <c r="F55" s="97"/>
      <c r="G55" s="97"/>
      <c r="H55" s="97"/>
      <c r="I55" s="97"/>
      <c r="J55" s="97"/>
      <c r="K55" s="97"/>
      <c r="L55" s="97"/>
    </row>
    <row r="56" spans="1:12" ht="15">
      <c r="A56" s="97">
        <v>144031</v>
      </c>
      <c r="B56" s="122" t="s">
        <v>1</v>
      </c>
      <c r="C56" s="122"/>
      <c r="D56" s="97"/>
      <c r="E56" s="97"/>
      <c r="F56" s="97"/>
      <c r="G56" s="97"/>
      <c r="H56" s="97"/>
      <c r="I56" s="97"/>
      <c r="J56" s="97"/>
      <c r="K56" s="97"/>
      <c r="L56" s="97"/>
    </row>
    <row r="57" spans="1:12" ht="15">
      <c r="A57" s="97">
        <v>144220</v>
      </c>
      <c r="B57" s="122" t="s">
        <v>142</v>
      </c>
      <c r="C57" s="122"/>
      <c r="D57" s="122"/>
      <c r="E57" s="97"/>
      <c r="F57" s="97"/>
      <c r="G57" s="97"/>
      <c r="H57" s="97"/>
      <c r="I57" s="97"/>
      <c r="J57" s="97"/>
      <c r="K57" s="97"/>
      <c r="L57" s="97"/>
    </row>
    <row r="58" spans="1:12" ht="15">
      <c r="A58" s="97">
        <v>1500</v>
      </c>
      <c r="B58" s="122" t="s">
        <v>150</v>
      </c>
      <c r="C58" s="122"/>
      <c r="D58" s="97"/>
      <c r="E58" s="97"/>
      <c r="F58" s="97"/>
      <c r="G58" s="97"/>
      <c r="H58" s="97"/>
      <c r="I58" s="97"/>
      <c r="J58" s="97"/>
      <c r="K58" s="97"/>
      <c r="L58" s="97"/>
    </row>
    <row r="59" spans="1:12" ht="15">
      <c r="A59" s="97"/>
      <c r="B59" s="121" t="s">
        <v>143</v>
      </c>
      <c r="C59" s="121"/>
      <c r="D59" s="121"/>
      <c r="E59" s="121"/>
      <c r="F59" s="121"/>
      <c r="G59" s="121"/>
      <c r="H59" s="121"/>
      <c r="I59" s="121"/>
      <c r="J59" s="121"/>
      <c r="K59" s="121"/>
      <c r="L59" s="97"/>
    </row>
    <row r="60" spans="1:12" ht="15">
      <c r="A60" s="97">
        <v>145825</v>
      </c>
      <c r="B60" s="122" t="s">
        <v>83</v>
      </c>
      <c r="C60" s="122"/>
      <c r="D60" s="122"/>
      <c r="E60" s="97"/>
      <c r="F60" s="97"/>
      <c r="G60" s="97"/>
      <c r="H60" s="97"/>
      <c r="I60" s="97"/>
      <c r="J60" s="97"/>
      <c r="K60" s="97"/>
      <c r="L60" s="97"/>
    </row>
    <row r="61" spans="1:12" ht="15">
      <c r="A61" s="97">
        <v>145821</v>
      </c>
      <c r="B61" s="122" t="s">
        <v>144</v>
      </c>
      <c r="C61" s="122"/>
      <c r="D61" s="122"/>
      <c r="E61" s="97"/>
      <c r="F61" s="97"/>
      <c r="G61" s="97"/>
      <c r="H61" s="97"/>
      <c r="I61" s="97"/>
      <c r="J61" s="97"/>
      <c r="K61" s="97"/>
      <c r="L61" s="97"/>
    </row>
    <row r="62" spans="1:12" ht="15">
      <c r="A62" s="97">
        <v>150332</v>
      </c>
      <c r="B62" s="101" t="s">
        <v>105</v>
      </c>
      <c r="C62" s="102">
        <v>3</v>
      </c>
      <c r="D62" s="97"/>
      <c r="E62" s="97"/>
      <c r="F62" s="97"/>
      <c r="G62" s="97"/>
      <c r="H62" s="97"/>
      <c r="I62" s="97"/>
      <c r="J62" s="97"/>
      <c r="K62" s="97"/>
      <c r="L62" s="97"/>
    </row>
    <row r="63" spans="1:12" ht="15">
      <c r="A63" s="97"/>
      <c r="B63" s="101" t="s">
        <v>107</v>
      </c>
      <c r="C63" s="121" t="s">
        <v>145</v>
      </c>
      <c r="D63" s="121"/>
      <c r="E63" s="97"/>
      <c r="F63" s="97"/>
      <c r="G63" s="97"/>
      <c r="H63" s="97"/>
      <c r="I63" s="97"/>
      <c r="J63" s="97"/>
      <c r="K63" s="97"/>
      <c r="L63" s="97"/>
    </row>
    <row r="64" spans="1:12" ht="15">
      <c r="A64" s="97"/>
      <c r="B64" s="101" t="s">
        <v>108</v>
      </c>
      <c r="C64" s="97">
        <v>1.47</v>
      </c>
      <c r="D64" s="97"/>
      <c r="E64" s="97"/>
      <c r="F64" s="97"/>
      <c r="G64" s="97"/>
      <c r="H64" s="97"/>
      <c r="I64" s="97"/>
      <c r="J64" s="97"/>
      <c r="K64" s="97"/>
      <c r="L64" s="97"/>
    </row>
    <row r="65" spans="1:12" ht="15">
      <c r="A65" s="97">
        <v>150421</v>
      </c>
      <c r="B65" s="122" t="s">
        <v>146</v>
      </c>
      <c r="C65" s="122"/>
      <c r="D65" s="122"/>
      <c r="E65" s="97"/>
      <c r="F65" s="97"/>
      <c r="G65" s="97"/>
      <c r="H65" s="97"/>
      <c r="I65" s="97"/>
      <c r="J65" s="97"/>
      <c r="K65" s="97"/>
      <c r="L65" s="97"/>
    </row>
    <row r="66" spans="1:12" ht="15">
      <c r="A66" s="97">
        <v>150436</v>
      </c>
      <c r="B66" s="122" t="s">
        <v>7</v>
      </c>
      <c r="C66" s="122"/>
      <c r="D66" s="97"/>
      <c r="E66" s="97"/>
      <c r="F66" s="97"/>
      <c r="G66" s="97"/>
      <c r="H66" s="97"/>
      <c r="I66" s="97"/>
      <c r="J66" s="97"/>
      <c r="K66" s="97"/>
      <c r="L66" s="97"/>
    </row>
    <row r="67" spans="1:12" ht="15">
      <c r="A67" s="97"/>
      <c r="B67" s="122" t="s">
        <v>8</v>
      </c>
      <c r="C67" s="122"/>
      <c r="D67" s="122"/>
      <c r="E67" s="122"/>
      <c r="F67" s="122"/>
      <c r="G67" s="97"/>
      <c r="H67" s="97"/>
      <c r="I67" s="97"/>
      <c r="J67" s="97"/>
      <c r="K67" s="97"/>
      <c r="L67" s="97"/>
    </row>
    <row r="68" spans="1:12" ht="15">
      <c r="A68" s="97">
        <v>151000</v>
      </c>
      <c r="B68" s="122" t="s">
        <v>1</v>
      </c>
      <c r="C68" s="122"/>
      <c r="D68" s="97"/>
      <c r="E68" s="97"/>
      <c r="F68" s="97"/>
      <c r="G68" s="97"/>
      <c r="H68" s="97"/>
      <c r="I68" s="97"/>
      <c r="J68" s="97"/>
      <c r="K68" s="97"/>
      <c r="L68" s="97"/>
    </row>
    <row r="69" spans="1:12" ht="15">
      <c r="A69" s="97">
        <v>151200</v>
      </c>
      <c r="B69" s="122" t="s">
        <v>9</v>
      </c>
      <c r="C69" s="122"/>
      <c r="D69" s="97"/>
      <c r="E69" s="97"/>
      <c r="F69" s="97"/>
      <c r="G69" s="97"/>
      <c r="H69" s="97"/>
      <c r="I69" s="97"/>
      <c r="J69" s="97"/>
      <c r="K69" s="97"/>
      <c r="L69" s="97"/>
    </row>
    <row r="70" spans="1:12" ht="15.75">
      <c r="A70" s="97"/>
      <c r="B70" s="103" t="s">
        <v>10</v>
      </c>
      <c r="C70" s="103" t="s">
        <v>11</v>
      </c>
      <c r="D70" s="103" t="s">
        <v>10</v>
      </c>
      <c r="E70" s="103" t="s">
        <v>11</v>
      </c>
      <c r="F70" s="103" t="s">
        <v>10</v>
      </c>
      <c r="G70" s="103" t="s">
        <v>11</v>
      </c>
      <c r="H70" s="103" t="s">
        <v>10</v>
      </c>
      <c r="I70" s="103" t="s">
        <v>11</v>
      </c>
      <c r="J70" s="97"/>
      <c r="K70" s="97"/>
      <c r="L70" s="97"/>
    </row>
    <row r="71" spans="1:12" ht="15.75">
      <c r="A71" s="97"/>
      <c r="B71" s="103">
        <v>9552</v>
      </c>
      <c r="C71" s="103">
        <v>72</v>
      </c>
      <c r="D71" s="103">
        <v>7456</v>
      </c>
      <c r="E71" s="103">
        <v>77</v>
      </c>
      <c r="F71" s="121" t="s">
        <v>12</v>
      </c>
      <c r="G71" s="121"/>
      <c r="H71" s="103">
        <v>2939</v>
      </c>
      <c r="I71" s="103">
        <v>73</v>
      </c>
      <c r="J71" s="97"/>
      <c r="K71" s="97"/>
      <c r="L71" s="97"/>
    </row>
    <row r="72" spans="1:12" ht="15.75">
      <c r="A72" s="97"/>
      <c r="B72" s="103">
        <v>9250</v>
      </c>
      <c r="C72" s="103">
        <v>76</v>
      </c>
      <c r="D72" s="103">
        <v>7155</v>
      </c>
      <c r="E72" s="103">
        <v>78</v>
      </c>
      <c r="F72" s="103">
        <v>4775</v>
      </c>
      <c r="G72" s="103">
        <v>77</v>
      </c>
      <c r="H72" s="103">
        <v>2517</v>
      </c>
      <c r="I72" s="103">
        <v>71</v>
      </c>
      <c r="J72" s="97"/>
      <c r="K72" s="97"/>
      <c r="L72" s="97"/>
    </row>
    <row r="73" spans="1:12" ht="15.75">
      <c r="A73" s="97"/>
      <c r="B73" s="103">
        <v>8955</v>
      </c>
      <c r="C73" s="103">
        <v>73</v>
      </c>
      <c r="D73" s="103">
        <v>6855</v>
      </c>
      <c r="E73" s="103">
        <v>78</v>
      </c>
      <c r="F73" s="103">
        <v>4478</v>
      </c>
      <c r="G73" s="103">
        <v>76</v>
      </c>
      <c r="H73" s="103">
        <v>2238</v>
      </c>
      <c r="I73" s="103">
        <v>69</v>
      </c>
      <c r="J73" s="97"/>
      <c r="K73" s="97"/>
      <c r="L73" s="97"/>
    </row>
    <row r="74" spans="1:12" ht="15.75">
      <c r="A74" s="97"/>
      <c r="B74" s="103">
        <v>8654</v>
      </c>
      <c r="C74" s="103">
        <v>72</v>
      </c>
      <c r="D74" s="103">
        <v>6556</v>
      </c>
      <c r="E74" s="103">
        <v>76</v>
      </c>
      <c r="F74" s="103">
        <v>4173</v>
      </c>
      <c r="G74" s="103">
        <v>77</v>
      </c>
      <c r="H74" s="103">
        <v>1934</v>
      </c>
      <c r="I74" s="103">
        <v>66</v>
      </c>
      <c r="J74" s="97"/>
      <c r="K74" s="97"/>
      <c r="L74" s="97"/>
    </row>
    <row r="75" spans="1:12" ht="15.75">
      <c r="A75" s="97"/>
      <c r="B75" s="103">
        <v>8354</v>
      </c>
      <c r="C75" s="103">
        <v>73</v>
      </c>
      <c r="D75" s="103">
        <v>6222</v>
      </c>
      <c r="E75" s="103">
        <v>79</v>
      </c>
      <c r="F75" s="103">
        <v>3872</v>
      </c>
      <c r="G75" s="103">
        <v>74</v>
      </c>
      <c r="H75" s="103">
        <v>1622</v>
      </c>
      <c r="I75" s="103">
        <v>67</v>
      </c>
      <c r="J75" s="97"/>
      <c r="K75" s="97"/>
      <c r="L75" s="97"/>
    </row>
    <row r="76" spans="1:12" ht="15.75">
      <c r="A76" s="97"/>
      <c r="B76" s="103">
        <v>8054</v>
      </c>
      <c r="C76" s="103">
        <v>72</v>
      </c>
      <c r="D76" s="103">
        <v>5925</v>
      </c>
      <c r="E76" s="103">
        <v>75</v>
      </c>
      <c r="F76" s="103">
        <v>3539</v>
      </c>
      <c r="G76" s="103">
        <v>74</v>
      </c>
      <c r="H76" s="103"/>
      <c r="I76" s="103"/>
      <c r="J76" s="97"/>
      <c r="K76" s="97"/>
      <c r="L76" s="97"/>
    </row>
    <row r="77" spans="1:12" ht="15.75">
      <c r="A77" s="97"/>
      <c r="B77" s="103">
        <v>7758</v>
      </c>
      <c r="C77" s="103">
        <v>80</v>
      </c>
      <c r="D77" s="103">
        <v>5623</v>
      </c>
      <c r="E77" s="103">
        <v>78</v>
      </c>
      <c r="F77" s="103">
        <v>3231</v>
      </c>
      <c r="G77" s="103">
        <v>74</v>
      </c>
      <c r="H77" s="103"/>
      <c r="I77" s="103"/>
      <c r="J77" s="97"/>
      <c r="K77" s="97"/>
      <c r="L77" s="97"/>
    </row>
    <row r="78" spans="1:12" ht="15">
      <c r="A78" s="97">
        <v>153300</v>
      </c>
      <c r="B78" s="121" t="s">
        <v>13</v>
      </c>
      <c r="C78" s="121"/>
      <c r="D78" s="97"/>
      <c r="E78" s="97"/>
      <c r="F78" s="97"/>
      <c r="G78" s="97"/>
      <c r="H78" s="97"/>
      <c r="I78" s="97"/>
      <c r="J78" s="97"/>
      <c r="K78" s="97"/>
      <c r="L78" s="97"/>
    </row>
    <row r="79" spans="1:12" ht="15">
      <c r="A79" s="97">
        <v>153409</v>
      </c>
      <c r="B79" s="121" t="s">
        <v>14</v>
      </c>
      <c r="C79" s="121"/>
      <c r="D79" s="97"/>
      <c r="E79" s="97"/>
      <c r="F79" s="97"/>
      <c r="G79" s="97"/>
      <c r="H79" s="97"/>
      <c r="I79" s="97"/>
      <c r="J79" s="97"/>
      <c r="K79" s="97"/>
      <c r="L79" s="97"/>
    </row>
    <row r="80" spans="1:12" ht="15">
      <c r="A80" s="97"/>
      <c r="B80" s="97" t="s">
        <v>15</v>
      </c>
      <c r="C80" s="97"/>
      <c r="D80" s="97"/>
      <c r="E80" s="97"/>
      <c r="F80" s="97"/>
      <c r="G80" s="97"/>
      <c r="H80" s="97"/>
      <c r="I80" s="97"/>
      <c r="J80" s="97"/>
      <c r="K80" s="97"/>
      <c r="L80" s="97"/>
    </row>
    <row r="81" spans="1:12" ht="15">
      <c r="A81" s="97"/>
      <c r="B81" s="97" t="s">
        <v>16</v>
      </c>
      <c r="C81" s="97"/>
      <c r="D81" s="97"/>
      <c r="E81" s="97"/>
      <c r="F81" s="97"/>
      <c r="G81" s="97"/>
      <c r="H81" s="97"/>
      <c r="I81" s="97"/>
      <c r="J81" s="97"/>
      <c r="K81" s="97"/>
      <c r="L81" s="97"/>
    </row>
    <row r="82" spans="1:12" ht="15">
      <c r="A82" s="97"/>
      <c r="B82" s="121" t="s">
        <v>103</v>
      </c>
      <c r="C82" s="121"/>
      <c r="D82" s="97"/>
      <c r="E82" s="97"/>
      <c r="F82" s="97"/>
      <c r="G82" s="97"/>
      <c r="H82" s="97"/>
      <c r="I82" s="97"/>
      <c r="J82" s="97"/>
      <c r="K82" s="97"/>
      <c r="L82" s="97"/>
    </row>
    <row r="83" spans="1:12" ht="15">
      <c r="A83" s="97"/>
      <c r="B83" s="121" t="s">
        <v>17</v>
      </c>
      <c r="C83" s="121"/>
      <c r="D83" s="121"/>
      <c r="E83" s="121"/>
      <c r="F83" s="121"/>
      <c r="G83" s="121"/>
      <c r="H83" s="121"/>
      <c r="I83" s="121"/>
      <c r="J83" s="121"/>
      <c r="K83" s="97"/>
      <c r="L83" s="97"/>
    </row>
    <row r="84" spans="1:12" ht="15">
      <c r="A84" s="97"/>
      <c r="B84" s="121" t="s">
        <v>18</v>
      </c>
      <c r="C84" s="121"/>
      <c r="D84" s="121"/>
      <c r="E84" s="97"/>
      <c r="F84" s="97"/>
      <c r="G84" s="97"/>
      <c r="H84" s="97"/>
      <c r="I84" s="97"/>
      <c r="J84" s="97"/>
      <c r="K84" s="97"/>
      <c r="L84" s="97"/>
    </row>
    <row r="85" spans="1:12" ht="15">
      <c r="A85" s="97"/>
      <c r="B85" s="97" t="s">
        <v>19</v>
      </c>
      <c r="C85" s="97"/>
      <c r="D85" s="97"/>
      <c r="E85" s="97"/>
      <c r="F85" s="97"/>
      <c r="G85" s="97"/>
      <c r="H85" s="97"/>
      <c r="I85" s="97"/>
      <c r="J85" s="97"/>
      <c r="K85" s="97"/>
      <c r="L85" s="97"/>
    </row>
    <row r="86" spans="1:12" ht="15">
      <c r="A86" s="97">
        <v>154400</v>
      </c>
      <c r="B86" s="121" t="s">
        <v>20</v>
      </c>
      <c r="C86" s="121"/>
      <c r="D86" s="97"/>
      <c r="E86" s="97"/>
      <c r="F86" s="97"/>
      <c r="G86" s="97"/>
      <c r="H86" s="97"/>
      <c r="I86" s="97"/>
      <c r="J86" s="97"/>
      <c r="K86" s="97"/>
      <c r="L86" s="97"/>
    </row>
    <row r="87" spans="1:12" ht="15">
      <c r="A87" s="97">
        <v>154600</v>
      </c>
      <c r="B87" s="104" t="s">
        <v>21</v>
      </c>
      <c r="C87" s="97"/>
      <c r="D87" s="97"/>
      <c r="E87" s="97"/>
      <c r="F87" s="97"/>
      <c r="G87" s="97"/>
      <c r="H87" s="97"/>
      <c r="I87" s="97"/>
      <c r="J87" s="97"/>
      <c r="K87" s="97"/>
      <c r="L87" s="97"/>
    </row>
    <row r="88" spans="1:12" ht="15">
      <c r="A88" s="97">
        <v>155035</v>
      </c>
      <c r="B88" s="121" t="s">
        <v>155</v>
      </c>
      <c r="C88" s="121"/>
      <c r="D88" s="121"/>
      <c r="E88" s="121"/>
      <c r="F88" s="121"/>
      <c r="G88" s="97"/>
      <c r="H88" s="97"/>
      <c r="I88" s="97"/>
      <c r="J88" s="97"/>
      <c r="K88" s="97"/>
      <c r="L88" s="97"/>
    </row>
    <row r="89" spans="1:12" ht="15.75">
      <c r="A89" s="97"/>
      <c r="B89" s="103" t="s">
        <v>10</v>
      </c>
      <c r="C89" s="103" t="s">
        <v>11</v>
      </c>
      <c r="D89" s="103" t="s">
        <v>10</v>
      </c>
      <c r="E89" s="103" t="s">
        <v>11</v>
      </c>
      <c r="F89" s="103" t="s">
        <v>10</v>
      </c>
      <c r="G89" s="103" t="s">
        <v>11</v>
      </c>
      <c r="H89" s="103" t="s">
        <v>10</v>
      </c>
      <c r="I89" s="103" t="s">
        <v>11</v>
      </c>
      <c r="J89" s="97"/>
      <c r="K89" s="97"/>
      <c r="L89" s="97"/>
    </row>
    <row r="90" spans="1:12" ht="15.75">
      <c r="A90" s="97"/>
      <c r="B90" s="103">
        <v>1470</v>
      </c>
      <c r="C90" s="103">
        <v>68</v>
      </c>
      <c r="D90" s="103">
        <v>4194</v>
      </c>
      <c r="E90" s="103">
        <v>79</v>
      </c>
      <c r="F90" s="103">
        <v>6456</v>
      </c>
      <c r="G90" s="103">
        <v>74</v>
      </c>
      <c r="H90" s="103">
        <v>8543</v>
      </c>
      <c r="I90" s="103">
        <v>76</v>
      </c>
      <c r="J90" s="97"/>
      <c r="K90" s="97"/>
      <c r="L90" s="97"/>
    </row>
    <row r="91" spans="1:12" ht="15.75">
      <c r="A91" s="97"/>
      <c r="B91" s="103">
        <v>1333</v>
      </c>
      <c r="C91" s="103">
        <v>67</v>
      </c>
      <c r="D91" s="103">
        <v>4533</v>
      </c>
      <c r="E91" s="103">
        <v>78</v>
      </c>
      <c r="F91" s="103">
        <v>6739</v>
      </c>
      <c r="G91" s="103">
        <v>74</v>
      </c>
      <c r="H91" s="103">
        <v>8815</v>
      </c>
      <c r="I91" s="103">
        <v>82</v>
      </c>
      <c r="J91" s="97"/>
      <c r="K91" s="97"/>
      <c r="L91" s="97"/>
    </row>
    <row r="92" spans="1:12" ht="15.75">
      <c r="A92" s="97"/>
      <c r="B92" s="103">
        <v>2006</v>
      </c>
      <c r="C92" s="103">
        <v>69</v>
      </c>
      <c r="D92" s="103">
        <v>4842</v>
      </c>
      <c r="E92" s="103">
        <v>77</v>
      </c>
      <c r="F92" s="103">
        <v>7022</v>
      </c>
      <c r="G92" s="103">
        <v>74</v>
      </c>
      <c r="H92" s="103">
        <v>9122</v>
      </c>
      <c r="I92" s="103">
        <v>78</v>
      </c>
      <c r="J92" s="97"/>
      <c r="K92" s="97"/>
      <c r="L92" s="97"/>
    </row>
    <row r="93" spans="1:12" ht="15.75">
      <c r="A93" s="97"/>
      <c r="B93" s="103">
        <v>2486</v>
      </c>
      <c r="C93" s="103">
        <v>67</v>
      </c>
      <c r="D93" s="103">
        <v>5181</v>
      </c>
      <c r="E93" s="103">
        <v>79</v>
      </c>
      <c r="F93" s="103">
        <v>7332</v>
      </c>
      <c r="G93" s="103">
        <v>74</v>
      </c>
      <c r="H93" s="103">
        <v>9412</v>
      </c>
      <c r="I93" s="103">
        <v>77</v>
      </c>
      <c r="J93" s="97"/>
      <c r="K93" s="97"/>
      <c r="L93" s="97"/>
    </row>
    <row r="94" spans="1:12" ht="15.75">
      <c r="A94" s="97"/>
      <c r="B94" s="103">
        <v>3076</v>
      </c>
      <c r="C94" s="103">
        <v>73</v>
      </c>
      <c r="D94" s="103">
        <v>5430</v>
      </c>
      <c r="E94" s="103">
        <v>83</v>
      </c>
      <c r="F94" s="103">
        <v>7644</v>
      </c>
      <c r="G94" s="103">
        <v>74</v>
      </c>
      <c r="H94" s="103"/>
      <c r="I94" s="103"/>
      <c r="J94" s="97"/>
      <c r="K94" s="97"/>
      <c r="L94" s="97"/>
    </row>
    <row r="95" spans="1:12" ht="15.75">
      <c r="A95" s="97"/>
      <c r="B95" s="103">
        <v>3465</v>
      </c>
      <c r="C95" s="103">
        <v>76</v>
      </c>
      <c r="D95" s="103">
        <v>5847</v>
      </c>
      <c r="E95" s="103">
        <v>80</v>
      </c>
      <c r="F95" s="103">
        <v>7958</v>
      </c>
      <c r="G95" s="103">
        <v>69</v>
      </c>
      <c r="H95" s="103"/>
      <c r="I95" s="103"/>
      <c r="J95" s="97"/>
      <c r="K95" s="97"/>
      <c r="L95" s="97"/>
    </row>
    <row r="96" spans="1:12" ht="15.75">
      <c r="A96" s="97"/>
      <c r="B96" s="103">
        <v>3882</v>
      </c>
      <c r="C96" s="103">
        <v>83</v>
      </c>
      <c r="D96" s="103">
        <v>6115</v>
      </c>
      <c r="E96" s="103">
        <v>76</v>
      </c>
      <c r="F96" s="103">
        <v>8215</v>
      </c>
      <c r="G96" s="103">
        <v>75</v>
      </c>
      <c r="H96" s="103"/>
      <c r="I96" s="103"/>
      <c r="J96" s="97"/>
      <c r="K96" s="97"/>
      <c r="L96" s="97"/>
    </row>
    <row r="97" spans="1:12" ht="15">
      <c r="A97" s="97">
        <v>160857</v>
      </c>
      <c r="B97" s="121" t="s">
        <v>156</v>
      </c>
      <c r="C97" s="121"/>
      <c r="D97" s="121"/>
      <c r="E97" s="121"/>
      <c r="F97" s="121"/>
      <c r="G97" s="97"/>
      <c r="H97" s="97"/>
      <c r="I97" s="97"/>
      <c r="J97" s="97"/>
      <c r="K97" s="97"/>
      <c r="L97" s="97"/>
    </row>
    <row r="98" spans="1:12" ht="15">
      <c r="A98" s="97"/>
      <c r="B98" s="121" t="s">
        <v>103</v>
      </c>
      <c r="C98" s="121"/>
      <c r="D98" s="97"/>
      <c r="E98" s="97"/>
      <c r="F98" s="97"/>
      <c r="G98" s="97"/>
      <c r="H98" s="97"/>
      <c r="I98" s="97"/>
      <c r="J98" s="97"/>
      <c r="K98" s="97"/>
      <c r="L98" s="97"/>
    </row>
    <row r="99" spans="1:12" ht="15">
      <c r="A99" s="97"/>
      <c r="B99" s="121" t="s">
        <v>157</v>
      </c>
      <c r="C99" s="121"/>
      <c r="D99" s="121"/>
      <c r="E99" s="121"/>
      <c r="F99" s="121"/>
      <c r="G99" s="121"/>
      <c r="H99" s="121"/>
      <c r="I99" s="121"/>
      <c r="J99" s="121"/>
      <c r="K99" s="121"/>
      <c r="L99" s="97"/>
    </row>
    <row r="100" spans="1:12" ht="15">
      <c r="A100" s="97"/>
      <c r="B100" s="121" t="s">
        <v>158</v>
      </c>
      <c r="C100" s="121"/>
      <c r="D100" s="121"/>
      <c r="E100" s="121"/>
      <c r="F100" s="97"/>
      <c r="G100" s="97"/>
      <c r="H100" s="97"/>
      <c r="I100" s="97"/>
      <c r="J100" s="97"/>
      <c r="K100" s="97"/>
      <c r="L100" s="97"/>
    </row>
    <row r="101" spans="1:12" ht="15">
      <c r="A101" s="97"/>
      <c r="B101" s="97" t="s">
        <v>19</v>
      </c>
      <c r="C101" s="97"/>
      <c r="D101" s="97"/>
      <c r="E101" s="97"/>
      <c r="F101" s="97"/>
      <c r="G101" s="97"/>
      <c r="H101" s="97"/>
      <c r="I101" s="97"/>
      <c r="J101" s="97"/>
      <c r="K101" s="97"/>
      <c r="L101" s="97"/>
    </row>
    <row r="102" spans="1:12" ht="15">
      <c r="A102" s="97">
        <v>161900</v>
      </c>
      <c r="B102" s="121" t="s">
        <v>1</v>
      </c>
      <c r="C102" s="121"/>
      <c r="D102" s="97"/>
      <c r="E102" s="97"/>
      <c r="F102" s="97"/>
      <c r="G102" s="97"/>
      <c r="H102" s="97"/>
      <c r="I102" s="97"/>
      <c r="J102" s="97"/>
      <c r="K102" s="97"/>
      <c r="L102" s="97"/>
    </row>
    <row r="103" spans="1:12" ht="15">
      <c r="A103" s="97">
        <v>162100</v>
      </c>
      <c r="B103" s="121" t="s">
        <v>159</v>
      </c>
      <c r="C103" s="121"/>
      <c r="D103" s="121"/>
      <c r="E103" s="97"/>
      <c r="F103" s="97"/>
      <c r="G103" s="97"/>
      <c r="H103" s="97"/>
      <c r="I103" s="97"/>
      <c r="J103" s="97"/>
      <c r="K103" s="97"/>
      <c r="L103" s="97"/>
    </row>
    <row r="104" spans="1:12" ht="15">
      <c r="A104" s="97">
        <v>162148</v>
      </c>
      <c r="B104" s="121" t="s">
        <v>160</v>
      </c>
      <c r="C104" s="121"/>
      <c r="D104" s="97"/>
      <c r="E104" s="97"/>
      <c r="F104" s="97"/>
      <c r="G104" s="97"/>
      <c r="H104" s="97"/>
      <c r="I104" s="97"/>
      <c r="J104" s="97"/>
      <c r="K104" s="97"/>
      <c r="L104" s="97"/>
    </row>
    <row r="105" spans="1:12" ht="15">
      <c r="A105" s="97">
        <v>162345</v>
      </c>
      <c r="B105" s="121" t="s">
        <v>152</v>
      </c>
      <c r="C105" s="121"/>
      <c r="D105" s="121"/>
      <c r="E105" s="121"/>
      <c r="F105" s="97"/>
      <c r="G105" s="97"/>
      <c r="H105" s="97"/>
      <c r="I105" s="97"/>
      <c r="J105" s="97"/>
      <c r="K105" s="97"/>
      <c r="L105" s="97"/>
    </row>
    <row r="106" spans="1:12" ht="15.75">
      <c r="A106" s="97"/>
      <c r="B106" s="103" t="s">
        <v>10</v>
      </c>
      <c r="C106" s="103" t="s">
        <v>11</v>
      </c>
      <c r="D106" s="103" t="s">
        <v>10</v>
      </c>
      <c r="E106" s="103" t="s">
        <v>11</v>
      </c>
      <c r="F106" s="103" t="s">
        <v>10</v>
      </c>
      <c r="G106" s="103" t="s">
        <v>11</v>
      </c>
      <c r="H106" s="103" t="s">
        <v>10</v>
      </c>
      <c r="I106" s="103" t="s">
        <v>10</v>
      </c>
      <c r="J106" s="97"/>
      <c r="K106" s="97"/>
      <c r="L106" s="97"/>
    </row>
    <row r="107" spans="1:12" ht="15.75">
      <c r="A107" s="97"/>
      <c r="B107" s="103">
        <v>9500</v>
      </c>
      <c r="C107" s="103">
        <v>68</v>
      </c>
      <c r="D107" s="103">
        <v>7364</v>
      </c>
      <c r="E107" s="103">
        <v>70</v>
      </c>
      <c r="F107" s="103">
        <v>4942</v>
      </c>
      <c r="G107" s="103">
        <v>77</v>
      </c>
      <c r="H107" s="103">
        <v>2565</v>
      </c>
      <c r="I107" s="103">
        <v>73</v>
      </c>
      <c r="J107" s="97"/>
      <c r="K107" s="97"/>
      <c r="L107" s="97"/>
    </row>
    <row r="108" spans="1:12" ht="15.75">
      <c r="A108" s="97"/>
      <c r="B108" s="103">
        <v>9471</v>
      </c>
      <c r="C108" s="103">
        <v>66</v>
      </c>
      <c r="D108" s="103">
        <v>7060</v>
      </c>
      <c r="E108" s="103">
        <v>71</v>
      </c>
      <c r="F108" s="103">
        <v>4670</v>
      </c>
      <c r="G108" s="103">
        <v>76</v>
      </c>
      <c r="H108" s="103">
        <v>2250</v>
      </c>
      <c r="I108" s="103">
        <v>73</v>
      </c>
      <c r="J108" s="97"/>
      <c r="K108" s="97"/>
      <c r="L108" s="97"/>
    </row>
    <row r="109" spans="1:12" ht="15.75">
      <c r="A109" s="97"/>
      <c r="B109" s="103">
        <v>9170</v>
      </c>
      <c r="C109" s="103">
        <v>72</v>
      </c>
      <c r="D109" s="103">
        <v>6761</v>
      </c>
      <c r="E109" s="103">
        <v>74</v>
      </c>
      <c r="F109" s="103">
        <v>4347</v>
      </c>
      <c r="G109" s="103">
        <v>73</v>
      </c>
      <c r="H109" s="103">
        <v>1955</v>
      </c>
      <c r="I109" s="103">
        <v>66</v>
      </c>
      <c r="J109" s="97"/>
      <c r="K109" s="97"/>
      <c r="L109" s="97"/>
    </row>
    <row r="110" spans="1:12" ht="15.75">
      <c r="A110" s="97"/>
      <c r="B110" s="103">
        <v>8874</v>
      </c>
      <c r="C110" s="103">
        <v>70</v>
      </c>
      <c r="D110" s="103">
        <v>6457</v>
      </c>
      <c r="E110" s="103">
        <v>77</v>
      </c>
      <c r="F110" s="103">
        <v>4069</v>
      </c>
      <c r="G110" s="103">
        <v>72</v>
      </c>
      <c r="H110" s="103">
        <v>1657</v>
      </c>
      <c r="I110" s="103">
        <v>58</v>
      </c>
      <c r="J110" s="97"/>
      <c r="K110" s="97"/>
      <c r="L110" s="97"/>
    </row>
    <row r="111" spans="1:12" ht="15.75">
      <c r="A111" s="97"/>
      <c r="B111" s="103">
        <v>8558</v>
      </c>
      <c r="C111" s="103">
        <v>71</v>
      </c>
      <c r="D111" s="103">
        <v>6165</v>
      </c>
      <c r="E111" s="103">
        <v>79</v>
      </c>
      <c r="F111" s="103">
        <v>3758</v>
      </c>
      <c r="G111" s="103">
        <v>69</v>
      </c>
      <c r="H111" s="103">
        <v>1633</v>
      </c>
      <c r="I111" s="103">
        <v>57</v>
      </c>
      <c r="J111" s="97"/>
      <c r="K111" s="97"/>
      <c r="L111" s="97"/>
    </row>
    <row r="112" spans="1:12" ht="15.75">
      <c r="A112" s="97"/>
      <c r="B112" s="103">
        <v>8262</v>
      </c>
      <c r="C112" s="103">
        <v>72</v>
      </c>
      <c r="D112" s="103">
        <v>5871</v>
      </c>
      <c r="E112" s="103">
        <v>79</v>
      </c>
      <c r="F112" s="103">
        <v>3454</v>
      </c>
      <c r="G112" s="103">
        <v>74</v>
      </c>
      <c r="H112" s="103">
        <v>1375</v>
      </c>
      <c r="I112" s="103">
        <v>61</v>
      </c>
      <c r="J112" s="97"/>
      <c r="K112" s="97"/>
      <c r="L112" s="97"/>
    </row>
    <row r="113" spans="1:12" ht="15.75">
      <c r="A113" s="97"/>
      <c r="B113" s="103">
        <v>7979</v>
      </c>
      <c r="C113" s="103">
        <v>74</v>
      </c>
      <c r="D113" s="103">
        <v>5545</v>
      </c>
      <c r="E113" s="103">
        <v>78</v>
      </c>
      <c r="F113" s="103">
        <v>3114</v>
      </c>
      <c r="G113" s="103">
        <v>71</v>
      </c>
      <c r="H113" s="103">
        <v>1028</v>
      </c>
      <c r="I113" s="103">
        <v>58</v>
      </c>
      <c r="J113" s="97"/>
      <c r="K113" s="97"/>
      <c r="L113" s="97"/>
    </row>
    <row r="114" spans="1:12" ht="15.75">
      <c r="A114" s="97"/>
      <c r="B114" s="103">
        <v>7677</v>
      </c>
      <c r="C114" s="103">
        <v>73</v>
      </c>
      <c r="D114" s="103">
        <v>5251</v>
      </c>
      <c r="E114" s="103">
        <v>79</v>
      </c>
      <c r="F114" s="103">
        <v>2832</v>
      </c>
      <c r="G114" s="103">
        <v>74</v>
      </c>
      <c r="H114" s="103"/>
      <c r="I114" s="103"/>
      <c r="J114" s="97"/>
      <c r="K114" s="97"/>
      <c r="L114" s="97"/>
    </row>
    <row r="115" spans="1:12" ht="15">
      <c r="A115" s="97">
        <v>164835</v>
      </c>
      <c r="B115" s="121" t="s">
        <v>153</v>
      </c>
      <c r="C115" s="121"/>
      <c r="D115" s="97"/>
      <c r="E115" s="97"/>
      <c r="F115" s="97"/>
      <c r="G115" s="97"/>
      <c r="H115" s="97"/>
      <c r="I115" s="97"/>
      <c r="J115" s="97"/>
      <c r="K115" s="97"/>
      <c r="L115" s="97"/>
    </row>
    <row r="116" spans="1:12" ht="15">
      <c r="A116" s="97">
        <v>165100</v>
      </c>
      <c r="B116" s="121" t="s">
        <v>154</v>
      </c>
      <c r="C116" s="121"/>
      <c r="D116" s="121"/>
      <c r="E116" s="121"/>
      <c r="F116" s="97"/>
      <c r="G116" s="97"/>
      <c r="H116" s="97"/>
      <c r="I116" s="97"/>
      <c r="J116" s="97"/>
      <c r="K116" s="97"/>
      <c r="L116" s="97"/>
    </row>
    <row r="117" spans="1:12" ht="15">
      <c r="A117" s="97"/>
      <c r="B117" s="121" t="s">
        <v>103</v>
      </c>
      <c r="C117" s="121"/>
      <c r="D117" s="97"/>
      <c r="E117" s="97"/>
      <c r="F117" s="97"/>
      <c r="G117" s="97"/>
      <c r="H117" s="97"/>
      <c r="I117" s="97"/>
      <c r="J117" s="97"/>
      <c r="K117" s="97"/>
      <c r="L117" s="97"/>
    </row>
    <row r="118" spans="1:12" ht="15">
      <c r="A118" s="97"/>
      <c r="B118" s="121" t="s">
        <v>58</v>
      </c>
      <c r="C118" s="121"/>
      <c r="D118" s="121"/>
      <c r="E118" s="121"/>
      <c r="F118" s="121"/>
      <c r="G118" s="121"/>
      <c r="H118" s="121"/>
      <c r="I118" s="121"/>
      <c r="J118" s="121"/>
      <c r="K118" s="121"/>
      <c r="L118" s="97"/>
    </row>
    <row r="119" spans="1:12" ht="15">
      <c r="A119" s="97"/>
      <c r="B119" s="121" t="s">
        <v>115</v>
      </c>
      <c r="C119" s="121"/>
      <c r="D119" s="121"/>
      <c r="E119" s="121"/>
      <c r="F119" s="121"/>
      <c r="G119" s="121"/>
      <c r="H119" s="121"/>
      <c r="I119" s="121"/>
      <c r="J119" s="97"/>
      <c r="K119" s="97"/>
      <c r="L119" s="97"/>
    </row>
    <row r="120" spans="1:12" ht="15">
      <c r="A120" s="97"/>
      <c r="B120" s="97" t="s">
        <v>116</v>
      </c>
      <c r="C120" s="97"/>
      <c r="D120" s="97"/>
      <c r="E120" s="97"/>
      <c r="F120" s="97"/>
      <c r="G120" s="97"/>
      <c r="H120" s="97"/>
      <c r="I120" s="97"/>
      <c r="J120" s="97"/>
      <c r="K120" s="97"/>
      <c r="L120" s="97"/>
    </row>
    <row r="121" spans="1:12" ht="15">
      <c r="A121" s="97"/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</row>
    <row r="122" spans="1:12" ht="15">
      <c r="A122" s="97">
        <v>145826</v>
      </c>
      <c r="B122" s="121" t="s">
        <v>82</v>
      </c>
      <c r="C122" s="121"/>
      <c r="D122" s="121"/>
      <c r="E122" s="97"/>
      <c r="F122" s="97"/>
      <c r="G122" s="97"/>
      <c r="H122" s="97"/>
      <c r="I122" s="97"/>
      <c r="J122" s="97"/>
      <c r="K122" s="97"/>
      <c r="L122" s="97"/>
    </row>
    <row r="123" spans="1:12" ht="15">
      <c r="A123" s="97">
        <v>145835</v>
      </c>
      <c r="B123" s="121" t="s">
        <v>84</v>
      </c>
      <c r="C123" s="121"/>
      <c r="D123" s="121"/>
      <c r="E123" s="97"/>
      <c r="F123" s="97"/>
      <c r="G123" s="97"/>
      <c r="H123" s="97"/>
      <c r="I123" s="97"/>
      <c r="J123" s="97"/>
      <c r="K123" s="97"/>
      <c r="L123" s="97"/>
    </row>
    <row r="124" spans="1:12" ht="15">
      <c r="A124" s="97">
        <v>145835</v>
      </c>
      <c r="B124" s="121" t="s">
        <v>83</v>
      </c>
      <c r="C124" s="121"/>
      <c r="D124" s="121"/>
      <c r="E124" s="97"/>
      <c r="F124" s="97"/>
      <c r="G124" s="97"/>
      <c r="H124" s="97"/>
      <c r="I124" s="97"/>
      <c r="J124" s="97"/>
      <c r="K124" s="97"/>
      <c r="L124" s="97"/>
    </row>
    <row r="125" spans="1:12" ht="15">
      <c r="A125" s="97">
        <v>145830</v>
      </c>
      <c r="B125" s="121" t="s">
        <v>144</v>
      </c>
      <c r="C125" s="121"/>
      <c r="D125" s="121"/>
      <c r="E125" s="97"/>
      <c r="F125" s="97"/>
      <c r="G125" s="97"/>
      <c r="H125" s="97"/>
      <c r="I125" s="97"/>
      <c r="J125" s="97"/>
      <c r="K125" s="97"/>
      <c r="L125" s="97"/>
    </row>
    <row r="126" spans="1:12" ht="15">
      <c r="A126" s="97"/>
      <c r="B126" s="97"/>
      <c r="C126" s="97"/>
      <c r="D126" s="97"/>
      <c r="E126" s="97"/>
      <c r="F126" s="97"/>
      <c r="G126" s="97"/>
      <c r="H126" s="97"/>
      <c r="I126" s="97"/>
      <c r="J126" s="97"/>
      <c r="K126" s="97"/>
      <c r="L126" s="97"/>
    </row>
    <row r="127" spans="1:12" ht="15">
      <c r="A127" s="97">
        <v>170110</v>
      </c>
      <c r="B127" s="121" t="s">
        <v>117</v>
      </c>
      <c r="C127" s="121"/>
      <c r="D127" s="121"/>
      <c r="E127" s="121"/>
      <c r="F127" s="121"/>
      <c r="G127" s="121"/>
      <c r="H127" s="121"/>
      <c r="I127" s="97"/>
      <c r="J127" s="97"/>
      <c r="K127" s="97"/>
      <c r="L127" s="97"/>
    </row>
    <row r="128" spans="1:12" ht="15">
      <c r="A128" s="97">
        <v>170336</v>
      </c>
      <c r="B128" s="121" t="s">
        <v>118</v>
      </c>
      <c r="C128" s="121"/>
      <c r="D128" s="121"/>
      <c r="E128" s="121"/>
      <c r="F128" s="121"/>
      <c r="G128" s="97"/>
      <c r="H128" s="97"/>
      <c r="I128" s="97"/>
      <c r="J128" s="97"/>
      <c r="K128" s="97"/>
      <c r="L128" s="97"/>
    </row>
  </sheetData>
  <sheetProtection/>
  <mergeCells count="64">
    <mergeCell ref="B124:D124"/>
    <mergeCell ref="B125:D125"/>
    <mergeCell ref="B127:H127"/>
    <mergeCell ref="B128:F128"/>
    <mergeCell ref="B116:E116"/>
    <mergeCell ref="B117:C117"/>
    <mergeCell ref="B118:K118"/>
    <mergeCell ref="B119:I119"/>
    <mergeCell ref="B122:D122"/>
    <mergeCell ref="B123:D123"/>
    <mergeCell ref="B100:E100"/>
    <mergeCell ref="B102:C102"/>
    <mergeCell ref="B103:D103"/>
    <mergeCell ref="B104:C104"/>
    <mergeCell ref="B105:E105"/>
    <mergeCell ref="B115:C115"/>
    <mergeCell ref="B84:D84"/>
    <mergeCell ref="B86:C86"/>
    <mergeCell ref="B88:F88"/>
    <mergeCell ref="B97:F97"/>
    <mergeCell ref="B98:C98"/>
    <mergeCell ref="B99:K99"/>
    <mergeCell ref="B69:C69"/>
    <mergeCell ref="F71:G71"/>
    <mergeCell ref="B78:C78"/>
    <mergeCell ref="B79:C79"/>
    <mergeCell ref="B82:C82"/>
    <mergeCell ref="B83:J83"/>
    <mergeCell ref="B61:D61"/>
    <mergeCell ref="C63:D63"/>
    <mergeCell ref="B65:D65"/>
    <mergeCell ref="B66:C66"/>
    <mergeCell ref="B67:F67"/>
    <mergeCell ref="B68:C68"/>
    <mergeCell ref="C55:D55"/>
    <mergeCell ref="B56:C56"/>
    <mergeCell ref="B57:D57"/>
    <mergeCell ref="B58:C58"/>
    <mergeCell ref="B59:K59"/>
    <mergeCell ref="B60:D60"/>
    <mergeCell ref="B44:C44"/>
    <mergeCell ref="B46:E46"/>
    <mergeCell ref="B48:E48"/>
    <mergeCell ref="B49:C49"/>
    <mergeCell ref="B50:C50"/>
    <mergeCell ref="B51:J51"/>
    <mergeCell ref="B34:C34"/>
    <mergeCell ref="B35:C35"/>
    <mergeCell ref="B36:D36"/>
    <mergeCell ref="B37:D37"/>
    <mergeCell ref="B41:E41"/>
    <mergeCell ref="B42:E42"/>
    <mergeCell ref="B27:D27"/>
    <mergeCell ref="C28:D28"/>
    <mergeCell ref="C29:G29"/>
    <mergeCell ref="B31:D31"/>
    <mergeCell ref="B32:D32"/>
    <mergeCell ref="B33:D33"/>
    <mergeCell ref="A2:D2"/>
    <mergeCell ref="A3:B3"/>
    <mergeCell ref="A4:C4"/>
    <mergeCell ref="B7:J7"/>
    <mergeCell ref="B10:D10"/>
    <mergeCell ref="B24:C2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 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Hao He</dc:creator>
  <cp:keywords/>
  <dc:description/>
  <cp:lastModifiedBy>Jeff Stehr</cp:lastModifiedBy>
  <dcterms:created xsi:type="dcterms:W3CDTF">2005-08-29T14:42:28Z</dcterms:created>
  <dcterms:modified xsi:type="dcterms:W3CDTF">2009-05-12T04:46:56Z</dcterms:modified>
  <cp:category/>
  <cp:version/>
  <cp:contentType/>
  <cp:contentStatus/>
</cp:coreProperties>
</file>