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16" windowWidth="18840" windowHeight="15880" tabRatio="870" activeTab="0"/>
  </bookViews>
  <sheets>
    <sheet name="DATA" sheetId="1" r:id="rId1"/>
    <sheet name="Palt" sheetId="2" r:id="rId2"/>
    <sheet name="OKV_Temp" sheetId="3" r:id="rId3"/>
    <sheet name="OKV_RH " sheetId="4" r:id="rId4"/>
    <sheet name="OKV_CO" sheetId="5" r:id="rId5"/>
    <sheet name="OKV_O3" sheetId="6" r:id="rId6"/>
    <sheet name="OKV_SO2 " sheetId="7" r:id="rId7"/>
    <sheet name="OKV_CPC Counts" sheetId="8" r:id="rId8"/>
    <sheet name="OKV_nDp" sheetId="9" r:id="rId9"/>
    <sheet name="OKV_Bscat" sheetId="10" r:id="rId10"/>
    <sheet name="CBE_Temp" sheetId="11" r:id="rId11"/>
    <sheet name="CBE_RH" sheetId="12" r:id="rId12"/>
    <sheet name="CBE_CO " sheetId="13" r:id="rId13"/>
    <sheet name="CBE_O3" sheetId="14" r:id="rId14"/>
    <sheet name="CBE_SO2 " sheetId="15" r:id="rId15"/>
    <sheet name="CBE_nDp" sheetId="16" r:id="rId16"/>
    <sheet name="CBE_Bscat" sheetId="17" r:id="rId17"/>
    <sheet name="CBE_CPC Counts " sheetId="18" r:id="rId18"/>
    <sheet name="Notes" sheetId="19" r:id="rId19"/>
  </sheets>
  <definedNames>
    <definedName name="_RF2" localSheetId="0">'DATA'!$A$9:$E$1075</definedName>
    <definedName name="RUSTRACK" localSheetId="0">'DATA'!$H$9:$AO$1074</definedName>
  </definedNames>
  <calcPr fullCalcOnLoad="1"/>
</workbook>
</file>

<file path=xl/comments1.xml><?xml version="1.0" encoding="utf-8"?>
<comments xmlns="http://schemas.openxmlformats.org/spreadsheetml/2006/main">
  <authors>
    <author>Jeff Stehr</author>
  </authors>
  <commentList>
    <comment ref="G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  <comment ref="F7" authorId="0">
      <text>
        <r>
          <rPr>
            <b/>
            <sz val="9"/>
            <rFont val="Arial"/>
            <family val="0"/>
          </rPr>
          <t>Jeff Stehr:</t>
        </r>
        <r>
          <rPr>
            <sz val="9"/>
            <rFont val="Arial"/>
            <family val="0"/>
          </rPr>
          <t xml:space="preserve">
GPS failed to record position, though it ws functioning.  Latitude and longitude were interpolated between known waypoints at the tops and bottoms of spirals, and are approximate</t>
        </r>
      </text>
    </comment>
  </commentList>
</comments>
</file>

<file path=xl/sharedStrings.xml><?xml version="1.0" encoding="utf-8"?>
<sst xmlns="http://schemas.openxmlformats.org/spreadsheetml/2006/main" count="162" uniqueCount="126">
  <si>
    <t>Turn on Neph, PSAP, MetOne and software on Dell</t>
  </si>
  <si>
    <t>PSAP transit is &gt; 85K</t>
  </si>
  <si>
    <t>Lat*</t>
  </si>
  <si>
    <t>Lon*</t>
  </si>
  <si>
    <t>Everything works</t>
  </si>
  <si>
    <t>Synchronize time of GPS, Dell &amp; Rustrak.  CPC</t>
  </si>
  <si>
    <t>Change GPS batteries</t>
  </si>
  <si>
    <t>Thumbwheel reading</t>
  </si>
  <si>
    <t>48S:</t>
  </si>
  <si>
    <t>zero = 700</t>
  </si>
  <si>
    <t>span = 659</t>
  </si>
  <si>
    <t>Range = 22</t>
  </si>
  <si>
    <t>Time = 00</t>
  </si>
  <si>
    <t>43C</t>
  </si>
  <si>
    <t>zero mode, range = 100</t>
  </si>
  <si>
    <t>span = 500</t>
  </si>
  <si>
    <t>off = 59</t>
  </si>
  <si>
    <t>P/T = on</t>
  </si>
  <si>
    <t>Engine on &amp; switch to research power</t>
  </si>
  <si>
    <t>Start GPS &amp; Rustrak log</t>
  </si>
  <si>
    <t>Take off from FME and turn on all TEI's pumps.  PSAP. CPC, Neph &amp; MetOne</t>
  </si>
  <si>
    <t>Start to climb to 2000 ft</t>
  </si>
  <si>
    <t>State check</t>
  </si>
  <si>
    <t>1) 70%</t>
  </si>
  <si>
    <t>2) 19.847 mA</t>
  </si>
  <si>
    <t>3) 0.342(34 ppb)</t>
  </si>
  <si>
    <t>4) 5.022V</t>
  </si>
  <si>
    <t>5) 26.8°C</t>
  </si>
  <si>
    <t>6) 0.002mA</t>
  </si>
  <si>
    <t>7)0.616V (61ppm)</t>
  </si>
  <si>
    <t>8) 2.199V(1.10 ppm)</t>
  </si>
  <si>
    <t>very hazy.  No cloud</t>
  </si>
  <si>
    <t>Switch to measure mode</t>
  </si>
  <si>
    <t>2000ft to FDK</t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</si>
  <si>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</si>
  <si>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</si>
  <si>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</si>
  <si>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</si>
  <si>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</si>
  <si>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</si>
  <si>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</si>
  <si>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</si>
  <si>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</si>
  <si>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</si>
  <si>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</si>
  <si>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</si>
  <si>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</si>
  <si>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</si>
  <si>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</si>
  <si>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</si>
  <si>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</si>
  <si>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</si>
  <si>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</si>
  <si>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</si>
  <si>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</si>
  <si>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</si>
  <si>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</si>
  <si>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</si>
  <si>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_x001A_</t>
  </si>
  <si>
    <t>START</t>
  </si>
  <si>
    <t>hhmmss</t>
  </si>
  <si>
    <t>Data are not to be used or distributed further without consent of the P.I.</t>
  </si>
  <si>
    <t>Latest Revision: 05/11/2009</t>
  </si>
  <si>
    <t>In 2007, the actual counts mer dm-3 were moved to the first 6 columns instead of the last 6.</t>
  </si>
  <si>
    <t>start climb to 3000 ft (on the cloud)</t>
  </si>
  <si>
    <t>3000 ft, lot of cumulus</t>
  </si>
  <si>
    <t>OKV (altimeter 30.02)</t>
  </si>
  <si>
    <t>low pass over OKV, start to spiral up</t>
  </si>
  <si>
    <t>pressure</t>
  </si>
  <si>
    <t>ozone</t>
  </si>
  <si>
    <t>9000ft. To CBE (altimeter 30.02)</t>
  </si>
  <si>
    <t>switch to zero mode</t>
  </si>
  <si>
    <t>state check</t>
  </si>
  <si>
    <t>1) 49.1%  2) 16.072 mA  3) 0.221V(2.2 ppb)  4) 5.025V  5) 14.4°C  6) 0.001 mA  7)0.561V(56 ppb)  8) 2.461V (1.23 ppm)</t>
  </si>
  <si>
    <t>haze.  Several cumulus</t>
  </si>
  <si>
    <t>switch to measure mode</t>
  </si>
  <si>
    <t>Start to spiral down over CBE</t>
  </si>
  <si>
    <t>low pass over CBE (runway 23)</t>
  </si>
  <si>
    <t>1) 67.0%  2) 19.614 ma  3) 0.271 V (2.7 ppb)  4) 5.021 V 5)  29.3°C  6) 0.001 mA  7) 0.427V (42 ppb)  8) 3.029V (1.52 ppm)</t>
  </si>
  <si>
    <t>haze, several clouds.  (cumulus, alto_)</t>
  </si>
  <si>
    <t>ready to land.  Turn off neph, psap, cpc &amp; MetOn3</t>
  </si>
  <si>
    <t>Land &amp; Turn off TEI pumps (23 CBE)</t>
  </si>
  <si>
    <t>stop GPS &amp; Rustrak logging</t>
  </si>
  <si>
    <t>49</t>
  </si>
  <si>
    <t>Mission Scientist: Hao He</t>
  </si>
  <si>
    <t>RF-16,  2007 Summer Study. http://www.atmos.umd.edu/~RAMMPP</t>
  </si>
  <si>
    <t>Jeff Stehr; Principal Investigator: 301-405-7638(P), stehr@atmos.umd.edu; Flight Scientist: Hao He</t>
  </si>
  <si>
    <t>mA</t>
  </si>
  <si>
    <t>°C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</si>
  <si>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</si>
  <si>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</si>
  <si>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</si>
  <si>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VDC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</si>
  <si>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</si>
  <si>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RAMMPP: University of Maryland Research Aircraft Flights</t>
  </si>
  <si>
    <t>Date</t>
  </si>
  <si>
    <t>DOY</t>
  </si>
  <si>
    <t>Dec.Day</t>
  </si>
  <si>
    <t>Time (UT)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</si>
  <si>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</si>
  <si>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</si>
  <si>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</si>
  <si>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</si>
  <si>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</si>
  <si>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</si>
  <si>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</si>
  <si>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</si>
  <si>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</si>
  <si>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</si>
  <si>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</si>
  <si>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</si>
  <si>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</si>
  <si>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</si>
  <si>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Bkcat</t>
    </r>
    <r>
      <rPr>
        <b/>
        <vertAlign val="superscript"/>
        <sz val="10"/>
        <color indexed="12"/>
        <rFont val="Arial"/>
        <family val="2"/>
      </rPr>
      <t>450</t>
    </r>
  </si>
  <si>
    <r>
      <t>Bkcat</t>
    </r>
    <r>
      <rPr>
        <b/>
        <vertAlign val="superscript"/>
        <sz val="10"/>
        <color indexed="11"/>
        <rFont val="Arial"/>
        <family val="2"/>
      </rPr>
      <t>550</t>
    </r>
  </si>
  <si>
    <r>
      <t>Bkcat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</si>
  <si>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</si>
  <si>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</si>
  <si>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</si>
  <si>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</si>
  <si>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</si>
  <si>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</si>
  <si>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</si>
  <si>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t>RAMMPP 2007 Study RF-16 Flight Notes 0824/2007</t>
  </si>
  <si>
    <t>Time (hhmmss) below are UTC from GPS</t>
  </si>
  <si>
    <t>Turn on TEI's and Dell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</si>
</sst>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0.000000"/>
    <numFmt numFmtId="166" formatCode="0.00000"/>
    <numFmt numFmtId="167" formatCode="0.0"/>
    <numFmt numFmtId="168" formatCode="0.000"/>
    <numFmt numFmtId="169" formatCode="mm/dd/yy"/>
    <numFmt numFmtId="170" formatCode="0.000000;[Red]0.000000"/>
    <numFmt numFmtId="171" formatCode="0;[Red]0"/>
    <numFmt numFmtId="172" formatCode="m/d"/>
    <numFmt numFmtId="173" formatCode="0.0;[Red]0.0"/>
    <numFmt numFmtId="174" formatCode="0.0000000000000000000000"/>
    <numFmt numFmtId="175" formatCode="[$-409]dddd\,\ mmmm\ dd\,\ yyyy"/>
    <numFmt numFmtId="176" formatCode="mm/dd/yy;@"/>
    <numFmt numFmtId="177" formatCode="[$-409]h:mm:ss\ AM/PM"/>
    <numFmt numFmtId="178" formatCode="[$-F400]h:mm:ss\ AM/PM"/>
    <numFmt numFmtId="179" formatCode="0.E+00"/>
    <numFmt numFmtId="180" formatCode="0.000000000000000000000000000000;[Red]0.000000000000000000000000000000"/>
    <numFmt numFmtId="181" formatCode="0.0000000000;[Red]0.0000000000"/>
    <numFmt numFmtId="182" formatCode="0.00000000;[Red]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General"/>
    <numFmt numFmtId="188" formatCode="0.00"/>
    <numFmt numFmtId="189" formatCode="0"/>
    <numFmt numFmtId="190" formatCode="h:mm:ss;@"/>
  </numFmts>
  <fonts count="5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vertAlign val="superscript"/>
      <sz val="12"/>
      <color indexed="8"/>
      <name val="Arial"/>
      <family val="0"/>
    </font>
    <font>
      <sz val="7.1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69" fontId="1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1" fontId="2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8" fillId="0" borderId="0" xfId="0" applyFont="1" applyAlignment="1">
      <alignment/>
    </xf>
    <xf numFmtId="169" fontId="7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left"/>
    </xf>
    <xf numFmtId="21" fontId="0" fillId="0" borderId="0" xfId="0" applyNumberFormat="1" applyAlignment="1">
      <alignment/>
    </xf>
    <xf numFmtId="46" fontId="0" fillId="0" borderId="0" xfId="0" applyNumberFormat="1" applyAlignment="1" quotePrefix="1">
      <alignment/>
    </xf>
    <xf numFmtId="169" fontId="0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2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Alignment="1">
      <alignment/>
    </xf>
    <xf numFmtId="16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worksheet" Target="worksheets/sheet2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RF16 : FME - OKV - CBE</a:t>
            </a:r>
          </a:p>
        </c:rich>
      </c:tx>
      <c:layout>
        <c:manualLayout>
          <c:xMode val="factor"/>
          <c:yMode val="factor"/>
          <c:x val="-0.01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85"/>
          <c:w val="0.9575"/>
          <c:h val="0.8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DATA!$D$9:$D$1074</c:f>
              <c:strCache>
                <c:ptCount val="1066"/>
                <c:pt idx="0">
                  <c:v>0.738889</c:v>
                </c:pt>
                <c:pt idx="1">
                  <c:v>0.739005</c:v>
                </c:pt>
                <c:pt idx="2">
                  <c:v>0.73912</c:v>
                </c:pt>
                <c:pt idx="3">
                  <c:v>0.739236</c:v>
                </c:pt>
                <c:pt idx="4">
                  <c:v>0.739352</c:v>
                </c:pt>
                <c:pt idx="5">
                  <c:v>0.739468</c:v>
                </c:pt>
                <c:pt idx="6">
                  <c:v>0.739583</c:v>
                </c:pt>
                <c:pt idx="7">
                  <c:v>0.739699</c:v>
                </c:pt>
                <c:pt idx="8">
                  <c:v>0.739815</c:v>
                </c:pt>
                <c:pt idx="9">
                  <c:v>0.739931</c:v>
                </c:pt>
                <c:pt idx="10">
                  <c:v>0.740046</c:v>
                </c:pt>
                <c:pt idx="11">
                  <c:v>0.740162</c:v>
                </c:pt>
                <c:pt idx="12">
                  <c:v>0.740278</c:v>
                </c:pt>
                <c:pt idx="13">
                  <c:v>0.740394</c:v>
                </c:pt>
                <c:pt idx="14">
                  <c:v>0.740509</c:v>
                </c:pt>
                <c:pt idx="15">
                  <c:v>0.740625</c:v>
                </c:pt>
                <c:pt idx="16">
                  <c:v>0.740741</c:v>
                </c:pt>
                <c:pt idx="17">
                  <c:v>0.740856</c:v>
                </c:pt>
                <c:pt idx="18">
                  <c:v>0.740972</c:v>
                </c:pt>
                <c:pt idx="19">
                  <c:v>0.741088</c:v>
                </c:pt>
                <c:pt idx="20">
                  <c:v>0.741204</c:v>
                </c:pt>
                <c:pt idx="21">
                  <c:v>0.741319</c:v>
                </c:pt>
                <c:pt idx="22">
                  <c:v>0.741435</c:v>
                </c:pt>
                <c:pt idx="23">
                  <c:v>0.741551</c:v>
                </c:pt>
                <c:pt idx="24">
                  <c:v>0.741667</c:v>
                </c:pt>
                <c:pt idx="25">
                  <c:v>0.741782</c:v>
                </c:pt>
                <c:pt idx="26">
                  <c:v>0.741898</c:v>
                </c:pt>
                <c:pt idx="27">
                  <c:v>0.742014</c:v>
                </c:pt>
                <c:pt idx="28">
                  <c:v>0.74213</c:v>
                </c:pt>
                <c:pt idx="29">
                  <c:v>0.742245</c:v>
                </c:pt>
                <c:pt idx="30">
                  <c:v>0.742361</c:v>
                </c:pt>
                <c:pt idx="31">
                  <c:v>0.742477</c:v>
                </c:pt>
                <c:pt idx="32">
                  <c:v>0.742593</c:v>
                </c:pt>
                <c:pt idx="33">
                  <c:v>0.742708</c:v>
                </c:pt>
                <c:pt idx="34">
                  <c:v>0.742824</c:v>
                </c:pt>
                <c:pt idx="35">
                  <c:v>0.74294</c:v>
                </c:pt>
                <c:pt idx="36">
                  <c:v>0.743056</c:v>
                </c:pt>
                <c:pt idx="37">
                  <c:v>0.743171</c:v>
                </c:pt>
                <c:pt idx="38">
                  <c:v>0.743287</c:v>
                </c:pt>
                <c:pt idx="39">
                  <c:v>0.743403</c:v>
                </c:pt>
                <c:pt idx="40">
                  <c:v>0.743519</c:v>
                </c:pt>
                <c:pt idx="41">
                  <c:v>0.743634</c:v>
                </c:pt>
                <c:pt idx="42">
                  <c:v>0.74375</c:v>
                </c:pt>
                <c:pt idx="43">
                  <c:v>0.743866</c:v>
                </c:pt>
                <c:pt idx="44">
                  <c:v>0.743981</c:v>
                </c:pt>
                <c:pt idx="45">
                  <c:v>0.744097</c:v>
                </c:pt>
                <c:pt idx="46">
                  <c:v>0.744213</c:v>
                </c:pt>
                <c:pt idx="47">
                  <c:v>0.744329</c:v>
                </c:pt>
                <c:pt idx="48">
                  <c:v>0.744444</c:v>
                </c:pt>
                <c:pt idx="49">
                  <c:v>0.74456</c:v>
                </c:pt>
                <c:pt idx="50">
                  <c:v>0.744676</c:v>
                </c:pt>
                <c:pt idx="51">
                  <c:v>0.744792</c:v>
                </c:pt>
                <c:pt idx="52">
                  <c:v>0.744907</c:v>
                </c:pt>
                <c:pt idx="53">
                  <c:v>0.745023</c:v>
                </c:pt>
                <c:pt idx="54">
                  <c:v>0.745139</c:v>
                </c:pt>
                <c:pt idx="55">
                  <c:v>0.745255</c:v>
                </c:pt>
                <c:pt idx="56">
                  <c:v>0.74537</c:v>
                </c:pt>
                <c:pt idx="57">
                  <c:v>0.745486</c:v>
                </c:pt>
                <c:pt idx="58">
                  <c:v>0.745602</c:v>
                </c:pt>
                <c:pt idx="59">
                  <c:v>0.745718</c:v>
                </c:pt>
                <c:pt idx="60">
                  <c:v>0.745833</c:v>
                </c:pt>
                <c:pt idx="61">
                  <c:v>0.745949</c:v>
                </c:pt>
                <c:pt idx="62">
                  <c:v>0.746065</c:v>
                </c:pt>
                <c:pt idx="63">
                  <c:v>0.746181</c:v>
                </c:pt>
                <c:pt idx="64">
                  <c:v>0.746296</c:v>
                </c:pt>
                <c:pt idx="65">
                  <c:v>0.746412</c:v>
                </c:pt>
                <c:pt idx="66">
                  <c:v>0.746528</c:v>
                </c:pt>
                <c:pt idx="67">
                  <c:v>0.746644</c:v>
                </c:pt>
                <c:pt idx="68">
                  <c:v>0.746759</c:v>
                </c:pt>
                <c:pt idx="69">
                  <c:v>0.746875</c:v>
                </c:pt>
                <c:pt idx="70">
                  <c:v>0.746991</c:v>
                </c:pt>
                <c:pt idx="71">
                  <c:v>0.747106</c:v>
                </c:pt>
                <c:pt idx="72">
                  <c:v>0.747222</c:v>
                </c:pt>
                <c:pt idx="73">
                  <c:v>0.747338</c:v>
                </c:pt>
                <c:pt idx="74">
                  <c:v>0.747454</c:v>
                </c:pt>
                <c:pt idx="75">
                  <c:v>0.747569</c:v>
                </c:pt>
                <c:pt idx="76">
                  <c:v>0.747685</c:v>
                </c:pt>
                <c:pt idx="77">
                  <c:v>0.747801</c:v>
                </c:pt>
                <c:pt idx="78">
                  <c:v>0.747917</c:v>
                </c:pt>
                <c:pt idx="79">
                  <c:v>0.748032</c:v>
                </c:pt>
                <c:pt idx="80">
                  <c:v>0.748148</c:v>
                </c:pt>
                <c:pt idx="81">
                  <c:v>0.748264</c:v>
                </c:pt>
                <c:pt idx="82">
                  <c:v>0.74838</c:v>
                </c:pt>
                <c:pt idx="83">
                  <c:v>0.748495</c:v>
                </c:pt>
                <c:pt idx="84">
                  <c:v>0.748611</c:v>
                </c:pt>
                <c:pt idx="85">
                  <c:v>0.748727</c:v>
                </c:pt>
                <c:pt idx="86">
                  <c:v>0.748843</c:v>
                </c:pt>
                <c:pt idx="87">
                  <c:v>0.748958</c:v>
                </c:pt>
                <c:pt idx="88">
                  <c:v>0.749074</c:v>
                </c:pt>
                <c:pt idx="89">
                  <c:v>0.74919</c:v>
                </c:pt>
                <c:pt idx="90">
                  <c:v>0.749306</c:v>
                </c:pt>
                <c:pt idx="91">
                  <c:v>0.749421</c:v>
                </c:pt>
                <c:pt idx="92">
                  <c:v>0.749537</c:v>
                </c:pt>
                <c:pt idx="93">
                  <c:v>0.749653</c:v>
                </c:pt>
                <c:pt idx="94">
                  <c:v>0.749768</c:v>
                </c:pt>
                <c:pt idx="95">
                  <c:v>0.749884</c:v>
                </c:pt>
                <c:pt idx="96">
                  <c:v>0.75</c:v>
                </c:pt>
                <c:pt idx="97">
                  <c:v>0.750116</c:v>
                </c:pt>
                <c:pt idx="98">
                  <c:v>0.750232</c:v>
                </c:pt>
                <c:pt idx="99">
                  <c:v>0.750347</c:v>
                </c:pt>
                <c:pt idx="100">
                  <c:v>0.750463</c:v>
                </c:pt>
                <c:pt idx="101">
                  <c:v>0.750579</c:v>
                </c:pt>
                <c:pt idx="102">
                  <c:v>0.750694</c:v>
                </c:pt>
                <c:pt idx="103">
                  <c:v>0.75081</c:v>
                </c:pt>
                <c:pt idx="104">
                  <c:v>0.750926</c:v>
                </c:pt>
                <c:pt idx="105">
                  <c:v>0.751042</c:v>
                </c:pt>
                <c:pt idx="106">
                  <c:v>0.751157</c:v>
                </c:pt>
                <c:pt idx="107">
                  <c:v>0.751273</c:v>
                </c:pt>
                <c:pt idx="108">
                  <c:v>0.751389</c:v>
                </c:pt>
                <c:pt idx="109">
                  <c:v>0.751505</c:v>
                </c:pt>
                <c:pt idx="110">
                  <c:v>0.75162</c:v>
                </c:pt>
                <c:pt idx="111">
                  <c:v>0.751736</c:v>
                </c:pt>
                <c:pt idx="112">
                  <c:v>0.751852</c:v>
                </c:pt>
                <c:pt idx="113">
                  <c:v>0.751968</c:v>
                </c:pt>
                <c:pt idx="114">
                  <c:v>0.752083</c:v>
                </c:pt>
                <c:pt idx="115">
                  <c:v>0.752199</c:v>
                </c:pt>
                <c:pt idx="116">
                  <c:v>0.752315</c:v>
                </c:pt>
                <c:pt idx="117">
                  <c:v>0.752431</c:v>
                </c:pt>
                <c:pt idx="118">
                  <c:v>0.752546</c:v>
                </c:pt>
                <c:pt idx="119">
                  <c:v>0.752662</c:v>
                </c:pt>
                <c:pt idx="120">
                  <c:v>0.752778</c:v>
                </c:pt>
                <c:pt idx="121">
                  <c:v>0.752894</c:v>
                </c:pt>
                <c:pt idx="122">
                  <c:v>0.753009</c:v>
                </c:pt>
                <c:pt idx="123">
                  <c:v>0.753125</c:v>
                </c:pt>
                <c:pt idx="124">
                  <c:v>0.753241</c:v>
                </c:pt>
                <c:pt idx="125">
                  <c:v>0.753356</c:v>
                </c:pt>
                <c:pt idx="126">
                  <c:v>0.753472</c:v>
                </c:pt>
                <c:pt idx="127">
                  <c:v>0.753588</c:v>
                </c:pt>
                <c:pt idx="128">
                  <c:v>0.753704</c:v>
                </c:pt>
                <c:pt idx="129">
                  <c:v>0.753819</c:v>
                </c:pt>
                <c:pt idx="130">
                  <c:v>0.753935</c:v>
                </c:pt>
                <c:pt idx="131">
                  <c:v>0.754051</c:v>
                </c:pt>
                <c:pt idx="132">
                  <c:v>0.754167</c:v>
                </c:pt>
                <c:pt idx="133">
                  <c:v>0.754282</c:v>
                </c:pt>
                <c:pt idx="134">
                  <c:v>0.754398</c:v>
                </c:pt>
                <c:pt idx="135">
                  <c:v>0.754514</c:v>
                </c:pt>
                <c:pt idx="136">
                  <c:v>0.75463</c:v>
                </c:pt>
                <c:pt idx="137">
                  <c:v>0.754745</c:v>
                </c:pt>
                <c:pt idx="138">
                  <c:v>0.754861</c:v>
                </c:pt>
                <c:pt idx="139">
                  <c:v>0.754977</c:v>
                </c:pt>
                <c:pt idx="140">
                  <c:v>0.755093</c:v>
                </c:pt>
                <c:pt idx="141">
                  <c:v>0.755208</c:v>
                </c:pt>
                <c:pt idx="142">
                  <c:v>0.755324</c:v>
                </c:pt>
                <c:pt idx="143">
                  <c:v>0.75544</c:v>
                </c:pt>
                <c:pt idx="144">
                  <c:v>0.755556</c:v>
                </c:pt>
                <c:pt idx="145">
                  <c:v>0.755671</c:v>
                </c:pt>
                <c:pt idx="146">
                  <c:v>0.755787</c:v>
                </c:pt>
                <c:pt idx="147">
                  <c:v>0.755903</c:v>
                </c:pt>
                <c:pt idx="148">
                  <c:v>0.756019</c:v>
                </c:pt>
                <c:pt idx="149">
                  <c:v>0.756134</c:v>
                </c:pt>
                <c:pt idx="150">
                  <c:v>0.75625</c:v>
                </c:pt>
                <c:pt idx="151">
                  <c:v>0.756366</c:v>
                </c:pt>
                <c:pt idx="152">
                  <c:v>0.756481</c:v>
                </c:pt>
                <c:pt idx="153">
                  <c:v>0.756597</c:v>
                </c:pt>
                <c:pt idx="154">
                  <c:v>0.756713</c:v>
                </c:pt>
                <c:pt idx="155">
                  <c:v>0.756829</c:v>
                </c:pt>
                <c:pt idx="156">
                  <c:v>0.756944</c:v>
                </c:pt>
                <c:pt idx="157">
                  <c:v>0.75706</c:v>
                </c:pt>
                <c:pt idx="158">
                  <c:v>0.757176</c:v>
                </c:pt>
                <c:pt idx="159">
                  <c:v>0.757292</c:v>
                </c:pt>
                <c:pt idx="160">
                  <c:v>0.757407</c:v>
                </c:pt>
                <c:pt idx="161">
                  <c:v>0.757523</c:v>
                </c:pt>
                <c:pt idx="162">
                  <c:v>0.757639</c:v>
                </c:pt>
                <c:pt idx="163">
                  <c:v>0.757755</c:v>
                </c:pt>
                <c:pt idx="164">
                  <c:v>0.75787</c:v>
                </c:pt>
                <c:pt idx="165">
                  <c:v>0.757986</c:v>
                </c:pt>
                <c:pt idx="166">
                  <c:v>0.758102</c:v>
                </c:pt>
                <c:pt idx="167">
                  <c:v>0.758218</c:v>
                </c:pt>
                <c:pt idx="168">
                  <c:v>0.758333</c:v>
                </c:pt>
                <c:pt idx="169">
                  <c:v>0.758449</c:v>
                </c:pt>
                <c:pt idx="170">
                  <c:v>0.758565</c:v>
                </c:pt>
                <c:pt idx="171">
                  <c:v>0.758681</c:v>
                </c:pt>
                <c:pt idx="172">
                  <c:v>0.758796</c:v>
                </c:pt>
                <c:pt idx="173">
                  <c:v>0.758912</c:v>
                </c:pt>
                <c:pt idx="174">
                  <c:v>0.759028</c:v>
                </c:pt>
                <c:pt idx="175">
                  <c:v>0.759144</c:v>
                </c:pt>
                <c:pt idx="176">
                  <c:v>0.759259</c:v>
                </c:pt>
                <c:pt idx="177">
                  <c:v>0.759375</c:v>
                </c:pt>
                <c:pt idx="178">
                  <c:v>0.759491</c:v>
                </c:pt>
                <c:pt idx="179">
                  <c:v>0.759606</c:v>
                </c:pt>
                <c:pt idx="180">
                  <c:v>0.759722</c:v>
                </c:pt>
                <c:pt idx="181">
                  <c:v>0.759838</c:v>
                </c:pt>
                <c:pt idx="182">
                  <c:v>0.759954</c:v>
                </c:pt>
                <c:pt idx="183">
                  <c:v>0.760069</c:v>
                </c:pt>
                <c:pt idx="184">
                  <c:v>0.760185</c:v>
                </c:pt>
                <c:pt idx="185">
                  <c:v>0.760301</c:v>
                </c:pt>
                <c:pt idx="186">
                  <c:v>0.760417</c:v>
                </c:pt>
                <c:pt idx="187">
                  <c:v>0.760532</c:v>
                </c:pt>
                <c:pt idx="188">
                  <c:v>0.760648</c:v>
                </c:pt>
                <c:pt idx="189">
                  <c:v>0.760764</c:v>
                </c:pt>
                <c:pt idx="190">
                  <c:v>0.76088</c:v>
                </c:pt>
                <c:pt idx="191">
                  <c:v>0.760995</c:v>
                </c:pt>
                <c:pt idx="192">
                  <c:v>0.761111</c:v>
                </c:pt>
                <c:pt idx="193">
                  <c:v>0.761227</c:v>
                </c:pt>
                <c:pt idx="194">
                  <c:v>0.761343</c:v>
                </c:pt>
                <c:pt idx="195">
                  <c:v>0.761458</c:v>
                </c:pt>
                <c:pt idx="196">
                  <c:v>0.761574</c:v>
                </c:pt>
                <c:pt idx="197">
                  <c:v>0.76169</c:v>
                </c:pt>
                <c:pt idx="198">
                  <c:v>0.761806</c:v>
                </c:pt>
                <c:pt idx="199">
                  <c:v>0.761921</c:v>
                </c:pt>
                <c:pt idx="200">
                  <c:v>0.762037</c:v>
                </c:pt>
                <c:pt idx="201">
                  <c:v>0.762153</c:v>
                </c:pt>
                <c:pt idx="202">
                  <c:v>0.762269</c:v>
                </c:pt>
                <c:pt idx="203">
                  <c:v>0.762384</c:v>
                </c:pt>
                <c:pt idx="204">
                  <c:v>0.7625</c:v>
                </c:pt>
                <c:pt idx="205">
                  <c:v>0.762616</c:v>
                </c:pt>
                <c:pt idx="206">
                  <c:v>0.762731</c:v>
                </c:pt>
                <c:pt idx="207">
                  <c:v>0.762847</c:v>
                </c:pt>
                <c:pt idx="208">
                  <c:v>0.762963</c:v>
                </c:pt>
                <c:pt idx="209">
                  <c:v>0.763079</c:v>
                </c:pt>
                <c:pt idx="210">
                  <c:v>0.763194</c:v>
                </c:pt>
                <c:pt idx="211">
                  <c:v>0.76331</c:v>
                </c:pt>
                <c:pt idx="212">
                  <c:v>0.763426</c:v>
                </c:pt>
                <c:pt idx="213">
                  <c:v>0.763542</c:v>
                </c:pt>
                <c:pt idx="214">
                  <c:v>0.763657</c:v>
                </c:pt>
                <c:pt idx="215">
                  <c:v>0.763773</c:v>
                </c:pt>
                <c:pt idx="216">
                  <c:v>0.763889</c:v>
                </c:pt>
                <c:pt idx="217">
                  <c:v>0.764005</c:v>
                </c:pt>
                <c:pt idx="218">
                  <c:v>0.76412</c:v>
                </c:pt>
                <c:pt idx="219">
                  <c:v>0.764236</c:v>
                </c:pt>
                <c:pt idx="220">
                  <c:v>0.764352</c:v>
                </c:pt>
                <c:pt idx="221">
                  <c:v>0.764468</c:v>
                </c:pt>
                <c:pt idx="222">
                  <c:v>0.764583</c:v>
                </c:pt>
                <c:pt idx="223">
                  <c:v>0.764699</c:v>
                </c:pt>
                <c:pt idx="224">
                  <c:v>0.764815</c:v>
                </c:pt>
                <c:pt idx="225">
                  <c:v>0.764931</c:v>
                </c:pt>
                <c:pt idx="226">
                  <c:v>0.765046</c:v>
                </c:pt>
                <c:pt idx="227">
                  <c:v>0.765162</c:v>
                </c:pt>
                <c:pt idx="228">
                  <c:v>0.765278</c:v>
                </c:pt>
                <c:pt idx="229">
                  <c:v>0.765393</c:v>
                </c:pt>
                <c:pt idx="230">
                  <c:v>0.765509</c:v>
                </c:pt>
                <c:pt idx="231">
                  <c:v>0.765625</c:v>
                </c:pt>
                <c:pt idx="232">
                  <c:v>0.765741</c:v>
                </c:pt>
                <c:pt idx="233">
                  <c:v>0.765857</c:v>
                </c:pt>
                <c:pt idx="234">
                  <c:v>0.765972</c:v>
                </c:pt>
                <c:pt idx="235">
                  <c:v>0.766088</c:v>
                </c:pt>
                <c:pt idx="236">
                  <c:v>0.766204</c:v>
                </c:pt>
                <c:pt idx="237">
                  <c:v>0.766319</c:v>
                </c:pt>
                <c:pt idx="238">
                  <c:v>0.766435</c:v>
                </c:pt>
                <c:pt idx="239">
                  <c:v>0.766551</c:v>
                </c:pt>
                <c:pt idx="240">
                  <c:v>0.766667</c:v>
                </c:pt>
                <c:pt idx="241">
                  <c:v>0.766782</c:v>
                </c:pt>
                <c:pt idx="242">
                  <c:v>0.766898</c:v>
                </c:pt>
                <c:pt idx="243">
                  <c:v>0.767014</c:v>
                </c:pt>
                <c:pt idx="244">
                  <c:v>0.76713</c:v>
                </c:pt>
                <c:pt idx="245">
                  <c:v>0.767245</c:v>
                </c:pt>
                <c:pt idx="246">
                  <c:v>0.767361</c:v>
                </c:pt>
                <c:pt idx="247">
                  <c:v>0.767477</c:v>
                </c:pt>
                <c:pt idx="248">
                  <c:v>0.767593</c:v>
                </c:pt>
                <c:pt idx="249">
                  <c:v>0.767708</c:v>
                </c:pt>
                <c:pt idx="250">
                  <c:v>0.767824</c:v>
                </c:pt>
                <c:pt idx="251">
                  <c:v>0.76794</c:v>
                </c:pt>
                <c:pt idx="252">
                  <c:v>0.768056</c:v>
                </c:pt>
                <c:pt idx="253">
                  <c:v>0.768171</c:v>
                </c:pt>
                <c:pt idx="254">
                  <c:v>0.768287</c:v>
                </c:pt>
                <c:pt idx="255">
                  <c:v>0.768403</c:v>
                </c:pt>
                <c:pt idx="256">
                  <c:v>0.768519</c:v>
                </c:pt>
                <c:pt idx="257">
                  <c:v>0.768634</c:v>
                </c:pt>
                <c:pt idx="258">
                  <c:v>0.76875</c:v>
                </c:pt>
                <c:pt idx="259">
                  <c:v>0.768866</c:v>
                </c:pt>
                <c:pt idx="260">
                  <c:v>0.768981</c:v>
                </c:pt>
                <c:pt idx="261">
                  <c:v>0.769097</c:v>
                </c:pt>
                <c:pt idx="262">
                  <c:v>0.769213</c:v>
                </c:pt>
                <c:pt idx="263">
                  <c:v>0.769329</c:v>
                </c:pt>
                <c:pt idx="264">
                  <c:v>0.769444</c:v>
                </c:pt>
                <c:pt idx="265">
                  <c:v>0.76956</c:v>
                </c:pt>
                <c:pt idx="266">
                  <c:v>0.769676</c:v>
                </c:pt>
                <c:pt idx="267">
                  <c:v>0.769792</c:v>
                </c:pt>
                <c:pt idx="268">
                  <c:v>0.769907</c:v>
                </c:pt>
                <c:pt idx="269">
                  <c:v>0.770023</c:v>
                </c:pt>
                <c:pt idx="270">
                  <c:v>0.770139</c:v>
                </c:pt>
                <c:pt idx="271">
                  <c:v>0.770255</c:v>
                </c:pt>
                <c:pt idx="272">
                  <c:v>0.77037</c:v>
                </c:pt>
                <c:pt idx="273">
                  <c:v>0.770486</c:v>
                </c:pt>
                <c:pt idx="274">
                  <c:v>0.770602</c:v>
                </c:pt>
                <c:pt idx="275">
                  <c:v>0.770718</c:v>
                </c:pt>
                <c:pt idx="276">
                  <c:v>0.770833</c:v>
                </c:pt>
                <c:pt idx="277">
                  <c:v>0.770949</c:v>
                </c:pt>
                <c:pt idx="278">
                  <c:v>0.771065</c:v>
                </c:pt>
                <c:pt idx="279">
                  <c:v>0.771181</c:v>
                </c:pt>
                <c:pt idx="280">
                  <c:v>0.771296</c:v>
                </c:pt>
                <c:pt idx="281">
                  <c:v>0.771412</c:v>
                </c:pt>
                <c:pt idx="282">
                  <c:v>0.771528</c:v>
                </c:pt>
                <c:pt idx="283">
                  <c:v>0.771644</c:v>
                </c:pt>
                <c:pt idx="284">
                  <c:v>0.771759</c:v>
                </c:pt>
                <c:pt idx="285">
                  <c:v>0.771875</c:v>
                </c:pt>
                <c:pt idx="286">
                  <c:v>0.771991</c:v>
                </c:pt>
                <c:pt idx="287">
                  <c:v>0.772106</c:v>
                </c:pt>
                <c:pt idx="288">
                  <c:v>0.772222</c:v>
                </c:pt>
                <c:pt idx="289">
                  <c:v>0.772338</c:v>
                </c:pt>
                <c:pt idx="290">
                  <c:v>0.772454</c:v>
                </c:pt>
                <c:pt idx="291">
                  <c:v>0.772569</c:v>
                </c:pt>
                <c:pt idx="292">
                  <c:v>0.772685</c:v>
                </c:pt>
                <c:pt idx="293">
                  <c:v>0.772801</c:v>
                </c:pt>
                <c:pt idx="294">
                  <c:v>0.772917</c:v>
                </c:pt>
                <c:pt idx="295">
                  <c:v>0.773032</c:v>
                </c:pt>
                <c:pt idx="296">
                  <c:v>0.773148</c:v>
                </c:pt>
                <c:pt idx="297">
                  <c:v>0.773264</c:v>
                </c:pt>
                <c:pt idx="298">
                  <c:v>0.77338</c:v>
                </c:pt>
                <c:pt idx="299">
                  <c:v>0.773495</c:v>
                </c:pt>
                <c:pt idx="300">
                  <c:v>0.773611</c:v>
                </c:pt>
                <c:pt idx="301">
                  <c:v>0.773727</c:v>
                </c:pt>
                <c:pt idx="302">
                  <c:v>0.773843</c:v>
                </c:pt>
                <c:pt idx="303">
                  <c:v>0.773958</c:v>
                </c:pt>
                <c:pt idx="304">
                  <c:v>0.774074</c:v>
                </c:pt>
                <c:pt idx="305">
                  <c:v>0.77419</c:v>
                </c:pt>
                <c:pt idx="306">
                  <c:v>0.774306</c:v>
                </c:pt>
                <c:pt idx="307">
                  <c:v>0.774421</c:v>
                </c:pt>
                <c:pt idx="308">
                  <c:v>0.774537</c:v>
                </c:pt>
                <c:pt idx="309">
                  <c:v>0.774653</c:v>
                </c:pt>
                <c:pt idx="310">
                  <c:v>0.774769</c:v>
                </c:pt>
                <c:pt idx="311">
                  <c:v>0.774884</c:v>
                </c:pt>
                <c:pt idx="312">
                  <c:v>0.775</c:v>
                </c:pt>
                <c:pt idx="313">
                  <c:v>0.775116</c:v>
                </c:pt>
                <c:pt idx="314">
                  <c:v>0.775231</c:v>
                </c:pt>
                <c:pt idx="315">
                  <c:v>0.775347</c:v>
                </c:pt>
                <c:pt idx="316">
                  <c:v>0.775463</c:v>
                </c:pt>
                <c:pt idx="317">
                  <c:v>0.775579</c:v>
                </c:pt>
                <c:pt idx="318">
                  <c:v>0.775694</c:v>
                </c:pt>
                <c:pt idx="319">
                  <c:v>0.77581</c:v>
                </c:pt>
                <c:pt idx="320">
                  <c:v>0.775926</c:v>
                </c:pt>
                <c:pt idx="321">
                  <c:v>0.776042</c:v>
                </c:pt>
                <c:pt idx="322">
                  <c:v>0.776157</c:v>
                </c:pt>
                <c:pt idx="323">
                  <c:v>0.776273</c:v>
                </c:pt>
                <c:pt idx="324">
                  <c:v>0.776389</c:v>
                </c:pt>
                <c:pt idx="325">
                  <c:v>0.776505</c:v>
                </c:pt>
                <c:pt idx="326">
                  <c:v>0.77662</c:v>
                </c:pt>
                <c:pt idx="327">
                  <c:v>0.776736</c:v>
                </c:pt>
                <c:pt idx="328">
                  <c:v>0.776852</c:v>
                </c:pt>
                <c:pt idx="329">
                  <c:v>0.776968</c:v>
                </c:pt>
                <c:pt idx="330">
                  <c:v>0.777083</c:v>
                </c:pt>
                <c:pt idx="331">
                  <c:v>0.777199</c:v>
                </c:pt>
                <c:pt idx="332">
                  <c:v>0.777315</c:v>
                </c:pt>
                <c:pt idx="333">
                  <c:v>0.777431</c:v>
                </c:pt>
                <c:pt idx="334">
                  <c:v>0.777546</c:v>
                </c:pt>
                <c:pt idx="335">
                  <c:v>0.777662</c:v>
                </c:pt>
                <c:pt idx="336">
                  <c:v>0.777778</c:v>
                </c:pt>
                <c:pt idx="337">
                  <c:v>0.777894</c:v>
                </c:pt>
                <c:pt idx="338">
                  <c:v>0.778009</c:v>
                </c:pt>
                <c:pt idx="339">
                  <c:v>0.778125</c:v>
                </c:pt>
                <c:pt idx="340">
                  <c:v>0.778241</c:v>
                </c:pt>
                <c:pt idx="341">
                  <c:v>0.778356</c:v>
                </c:pt>
                <c:pt idx="342">
                  <c:v>0.778472</c:v>
                </c:pt>
                <c:pt idx="343">
                  <c:v>0.778588</c:v>
                </c:pt>
                <c:pt idx="344">
                  <c:v>0.778704</c:v>
                </c:pt>
                <c:pt idx="345">
                  <c:v>0.778819</c:v>
                </c:pt>
                <c:pt idx="346">
                  <c:v>0.778935</c:v>
                </c:pt>
                <c:pt idx="347">
                  <c:v>0.779051</c:v>
                </c:pt>
                <c:pt idx="348">
                  <c:v>0.779167</c:v>
                </c:pt>
                <c:pt idx="349">
                  <c:v>0.779282</c:v>
                </c:pt>
                <c:pt idx="350">
                  <c:v>0.779398</c:v>
                </c:pt>
                <c:pt idx="351">
                  <c:v>0.779514</c:v>
                </c:pt>
                <c:pt idx="352">
                  <c:v>0.77963</c:v>
                </c:pt>
                <c:pt idx="353">
                  <c:v>0.779745</c:v>
                </c:pt>
                <c:pt idx="354">
                  <c:v>0.779861</c:v>
                </c:pt>
                <c:pt idx="355">
                  <c:v>0.779977</c:v>
                </c:pt>
                <c:pt idx="356">
                  <c:v>0.780093</c:v>
                </c:pt>
                <c:pt idx="357">
                  <c:v>0.780208</c:v>
                </c:pt>
                <c:pt idx="358">
                  <c:v>0.780324</c:v>
                </c:pt>
                <c:pt idx="359">
                  <c:v>0.78044</c:v>
                </c:pt>
                <c:pt idx="360">
                  <c:v>0.780556</c:v>
                </c:pt>
                <c:pt idx="361">
                  <c:v>0.780671</c:v>
                </c:pt>
                <c:pt idx="362">
                  <c:v>0.780787</c:v>
                </c:pt>
                <c:pt idx="363">
                  <c:v>0.780903</c:v>
                </c:pt>
                <c:pt idx="364">
                  <c:v>0.781018</c:v>
                </c:pt>
                <c:pt idx="365">
                  <c:v>0.781134</c:v>
                </c:pt>
                <c:pt idx="366">
                  <c:v>0.78125</c:v>
                </c:pt>
                <c:pt idx="367">
                  <c:v>0.781366</c:v>
                </c:pt>
                <c:pt idx="368">
                  <c:v>0.781482</c:v>
                </c:pt>
                <c:pt idx="369">
                  <c:v>0.781597</c:v>
                </c:pt>
                <c:pt idx="370">
                  <c:v>0.781713</c:v>
                </c:pt>
                <c:pt idx="371">
                  <c:v>0.781829</c:v>
                </c:pt>
                <c:pt idx="372">
                  <c:v>0.781944</c:v>
                </c:pt>
                <c:pt idx="373">
                  <c:v>0.78206</c:v>
                </c:pt>
                <c:pt idx="374">
                  <c:v>0.782176</c:v>
                </c:pt>
                <c:pt idx="375">
                  <c:v>0.782292</c:v>
                </c:pt>
                <c:pt idx="376">
                  <c:v>0.782407</c:v>
                </c:pt>
                <c:pt idx="377">
                  <c:v>0.782523</c:v>
                </c:pt>
                <c:pt idx="378">
                  <c:v>0.782639</c:v>
                </c:pt>
                <c:pt idx="379">
                  <c:v>0.782755</c:v>
                </c:pt>
                <c:pt idx="380">
                  <c:v>0.78287</c:v>
                </c:pt>
                <c:pt idx="381">
                  <c:v>0.782986</c:v>
                </c:pt>
                <c:pt idx="382">
                  <c:v>0.783102</c:v>
                </c:pt>
                <c:pt idx="383">
                  <c:v>0.783218</c:v>
                </c:pt>
                <c:pt idx="384">
                  <c:v>0.783333</c:v>
                </c:pt>
                <c:pt idx="385">
                  <c:v>0.783449</c:v>
                </c:pt>
                <c:pt idx="386">
                  <c:v>0.783565</c:v>
                </c:pt>
                <c:pt idx="387">
                  <c:v>0.783681</c:v>
                </c:pt>
                <c:pt idx="388">
                  <c:v>0.783796</c:v>
                </c:pt>
                <c:pt idx="389">
                  <c:v>0.783912</c:v>
                </c:pt>
                <c:pt idx="390">
                  <c:v>0.784028</c:v>
                </c:pt>
                <c:pt idx="391">
                  <c:v>0.784144</c:v>
                </c:pt>
                <c:pt idx="392">
                  <c:v>0.784259</c:v>
                </c:pt>
                <c:pt idx="393">
                  <c:v>0.784375</c:v>
                </c:pt>
                <c:pt idx="394">
                  <c:v>0.784491</c:v>
                </c:pt>
                <c:pt idx="395">
                  <c:v>0.784606</c:v>
                </c:pt>
                <c:pt idx="396">
                  <c:v>0.784722</c:v>
                </c:pt>
                <c:pt idx="397">
                  <c:v>0.784838</c:v>
                </c:pt>
                <c:pt idx="398">
                  <c:v>0.784954</c:v>
                </c:pt>
                <c:pt idx="399">
                  <c:v>0.785069</c:v>
                </c:pt>
                <c:pt idx="400">
                  <c:v>0.785185</c:v>
                </c:pt>
                <c:pt idx="401">
                  <c:v>0.785301</c:v>
                </c:pt>
                <c:pt idx="402">
                  <c:v>0.785417</c:v>
                </c:pt>
                <c:pt idx="403">
                  <c:v>0.785532</c:v>
                </c:pt>
                <c:pt idx="404">
                  <c:v>0.785648</c:v>
                </c:pt>
                <c:pt idx="405">
                  <c:v>0.785764</c:v>
                </c:pt>
                <c:pt idx="406">
                  <c:v>0.78588</c:v>
                </c:pt>
                <c:pt idx="407">
                  <c:v>0.785995</c:v>
                </c:pt>
                <c:pt idx="408">
                  <c:v>0.786111</c:v>
                </c:pt>
                <c:pt idx="409">
                  <c:v>0.786227</c:v>
                </c:pt>
                <c:pt idx="410">
                  <c:v>0.786343</c:v>
                </c:pt>
                <c:pt idx="411">
                  <c:v>0.786458</c:v>
                </c:pt>
                <c:pt idx="412">
                  <c:v>0.786574</c:v>
                </c:pt>
                <c:pt idx="413">
                  <c:v>0.78669</c:v>
                </c:pt>
                <c:pt idx="414">
                  <c:v>0.786806</c:v>
                </c:pt>
                <c:pt idx="415">
                  <c:v>0.786921</c:v>
                </c:pt>
                <c:pt idx="416">
                  <c:v>0.787037</c:v>
                </c:pt>
                <c:pt idx="417">
                  <c:v>0.787153</c:v>
                </c:pt>
                <c:pt idx="418">
                  <c:v>0.787269</c:v>
                </c:pt>
                <c:pt idx="419">
                  <c:v>0.787384</c:v>
                </c:pt>
                <c:pt idx="420">
                  <c:v>0.7875</c:v>
                </c:pt>
                <c:pt idx="421">
                  <c:v>0.787616</c:v>
                </c:pt>
                <c:pt idx="422">
                  <c:v>0.787731</c:v>
                </c:pt>
                <c:pt idx="423">
                  <c:v>0.787847</c:v>
                </c:pt>
                <c:pt idx="424">
                  <c:v>0.787963</c:v>
                </c:pt>
                <c:pt idx="425">
                  <c:v>0.788079</c:v>
                </c:pt>
                <c:pt idx="426">
                  <c:v>0.788194</c:v>
                </c:pt>
                <c:pt idx="427">
                  <c:v>0.78831</c:v>
                </c:pt>
                <c:pt idx="428">
                  <c:v>0.788426</c:v>
                </c:pt>
                <c:pt idx="429">
                  <c:v>0.788542</c:v>
                </c:pt>
                <c:pt idx="430">
                  <c:v>0.788657</c:v>
                </c:pt>
                <c:pt idx="431">
                  <c:v>0.788773</c:v>
                </c:pt>
                <c:pt idx="432">
                  <c:v>0.788889</c:v>
                </c:pt>
                <c:pt idx="433">
                  <c:v>0.789005</c:v>
                </c:pt>
                <c:pt idx="434">
                  <c:v>0.78912</c:v>
                </c:pt>
                <c:pt idx="435">
                  <c:v>0.789236</c:v>
                </c:pt>
                <c:pt idx="436">
                  <c:v>0.789352</c:v>
                </c:pt>
                <c:pt idx="437">
                  <c:v>0.789468</c:v>
                </c:pt>
                <c:pt idx="438">
                  <c:v>0.789583</c:v>
                </c:pt>
                <c:pt idx="439">
                  <c:v>0.789699</c:v>
                </c:pt>
                <c:pt idx="440">
                  <c:v>0.789815</c:v>
                </c:pt>
                <c:pt idx="441">
                  <c:v>0.789931</c:v>
                </c:pt>
                <c:pt idx="442">
                  <c:v>0.790046</c:v>
                </c:pt>
                <c:pt idx="443">
                  <c:v>0.790162</c:v>
                </c:pt>
                <c:pt idx="444">
                  <c:v>0.790278</c:v>
                </c:pt>
                <c:pt idx="445">
                  <c:v>0.790394</c:v>
                </c:pt>
                <c:pt idx="446">
                  <c:v>0.790509</c:v>
                </c:pt>
                <c:pt idx="447">
                  <c:v>0.790625</c:v>
                </c:pt>
                <c:pt idx="448">
                  <c:v>0.790741</c:v>
                </c:pt>
                <c:pt idx="449">
                  <c:v>0.790856</c:v>
                </c:pt>
                <c:pt idx="450">
                  <c:v>0.790972</c:v>
                </c:pt>
                <c:pt idx="451">
                  <c:v>0.791088</c:v>
                </c:pt>
                <c:pt idx="452">
                  <c:v>0.791204</c:v>
                </c:pt>
                <c:pt idx="453">
                  <c:v>0.791319</c:v>
                </c:pt>
                <c:pt idx="454">
                  <c:v>0.791435</c:v>
                </c:pt>
                <c:pt idx="455">
                  <c:v>0.791551</c:v>
                </c:pt>
                <c:pt idx="456">
                  <c:v>0.791667</c:v>
                </c:pt>
                <c:pt idx="457">
                  <c:v>0.791782</c:v>
                </c:pt>
                <c:pt idx="458">
                  <c:v>0.791898</c:v>
                </c:pt>
                <c:pt idx="459">
                  <c:v>0.792014</c:v>
                </c:pt>
                <c:pt idx="460">
                  <c:v>0.79213</c:v>
                </c:pt>
                <c:pt idx="461">
                  <c:v>0.792245</c:v>
                </c:pt>
                <c:pt idx="462">
                  <c:v>0.792361</c:v>
                </c:pt>
                <c:pt idx="463">
                  <c:v>0.792477</c:v>
                </c:pt>
                <c:pt idx="464">
                  <c:v>0.792593</c:v>
                </c:pt>
                <c:pt idx="465">
                  <c:v>0.792708</c:v>
                </c:pt>
                <c:pt idx="466">
                  <c:v>0.792824</c:v>
                </c:pt>
                <c:pt idx="467">
                  <c:v>0.79294</c:v>
                </c:pt>
                <c:pt idx="468">
                  <c:v>0.793056</c:v>
                </c:pt>
                <c:pt idx="469">
                  <c:v>0.793171</c:v>
                </c:pt>
                <c:pt idx="470">
                  <c:v>0.793287</c:v>
                </c:pt>
                <c:pt idx="471">
                  <c:v>0.793403</c:v>
                </c:pt>
                <c:pt idx="472">
                  <c:v>0.793519</c:v>
                </c:pt>
                <c:pt idx="473">
                  <c:v>0.793634</c:v>
                </c:pt>
                <c:pt idx="474">
                  <c:v>0.79375</c:v>
                </c:pt>
                <c:pt idx="475">
                  <c:v>0.793866</c:v>
                </c:pt>
                <c:pt idx="476">
                  <c:v>0.793981</c:v>
                </c:pt>
                <c:pt idx="477">
                  <c:v>0.794097</c:v>
                </c:pt>
                <c:pt idx="478">
                  <c:v>0.794213</c:v>
                </c:pt>
                <c:pt idx="479">
                  <c:v>0.794329</c:v>
                </c:pt>
                <c:pt idx="480">
                  <c:v>0.794444</c:v>
                </c:pt>
                <c:pt idx="481">
                  <c:v>0.79456</c:v>
                </c:pt>
                <c:pt idx="482">
                  <c:v>0.794676</c:v>
                </c:pt>
                <c:pt idx="483">
                  <c:v>0.794792</c:v>
                </c:pt>
                <c:pt idx="484">
                  <c:v>0.794907</c:v>
                </c:pt>
                <c:pt idx="485">
                  <c:v>0.795023</c:v>
                </c:pt>
                <c:pt idx="486">
                  <c:v>0.795139</c:v>
                </c:pt>
                <c:pt idx="487">
                  <c:v>0.795255</c:v>
                </c:pt>
                <c:pt idx="488">
                  <c:v>0.79537</c:v>
                </c:pt>
                <c:pt idx="489">
                  <c:v>0.795486</c:v>
                </c:pt>
                <c:pt idx="490">
                  <c:v>0.795602</c:v>
                </c:pt>
                <c:pt idx="491">
                  <c:v>0.795718</c:v>
                </c:pt>
                <c:pt idx="492">
                  <c:v>0.795833</c:v>
                </c:pt>
                <c:pt idx="493">
                  <c:v>0.795949</c:v>
                </c:pt>
                <c:pt idx="494">
                  <c:v>0.796065</c:v>
                </c:pt>
                <c:pt idx="495">
                  <c:v>0.796181</c:v>
                </c:pt>
                <c:pt idx="496">
                  <c:v>0.796296</c:v>
                </c:pt>
                <c:pt idx="497">
                  <c:v>0.796412</c:v>
                </c:pt>
                <c:pt idx="498">
                  <c:v>0.796528</c:v>
                </c:pt>
                <c:pt idx="499">
                  <c:v>0.796643</c:v>
                </c:pt>
                <c:pt idx="500">
                  <c:v>0.796759</c:v>
                </c:pt>
                <c:pt idx="501">
                  <c:v>0.796875</c:v>
                </c:pt>
                <c:pt idx="502">
                  <c:v>0.796991</c:v>
                </c:pt>
                <c:pt idx="503">
                  <c:v>0.797107</c:v>
                </c:pt>
                <c:pt idx="504">
                  <c:v>0.797222</c:v>
                </c:pt>
                <c:pt idx="505">
                  <c:v>0.797338</c:v>
                </c:pt>
                <c:pt idx="506">
                  <c:v>0.797454</c:v>
                </c:pt>
                <c:pt idx="507">
                  <c:v>0.797569</c:v>
                </c:pt>
                <c:pt idx="508">
                  <c:v>0.797685</c:v>
                </c:pt>
                <c:pt idx="509">
                  <c:v>0.797801</c:v>
                </c:pt>
                <c:pt idx="510">
                  <c:v>0.797917</c:v>
                </c:pt>
                <c:pt idx="511">
                  <c:v>0.798032</c:v>
                </c:pt>
                <c:pt idx="512">
                  <c:v>0.798148</c:v>
                </c:pt>
                <c:pt idx="513">
                  <c:v>0.798264</c:v>
                </c:pt>
                <c:pt idx="514">
                  <c:v>0.79838</c:v>
                </c:pt>
                <c:pt idx="515">
                  <c:v>0.798495</c:v>
                </c:pt>
                <c:pt idx="516">
                  <c:v>0.798611</c:v>
                </c:pt>
                <c:pt idx="517">
                  <c:v>0.798727</c:v>
                </c:pt>
                <c:pt idx="518">
                  <c:v>0.798843</c:v>
                </c:pt>
                <c:pt idx="519">
                  <c:v>0.798958</c:v>
                </c:pt>
                <c:pt idx="520">
                  <c:v>0.799074</c:v>
                </c:pt>
                <c:pt idx="521">
                  <c:v>0.79919</c:v>
                </c:pt>
                <c:pt idx="522">
                  <c:v>0.799306</c:v>
                </c:pt>
                <c:pt idx="523">
                  <c:v>0.799421</c:v>
                </c:pt>
                <c:pt idx="524">
                  <c:v>0.799537</c:v>
                </c:pt>
                <c:pt idx="525">
                  <c:v>0.799653</c:v>
                </c:pt>
                <c:pt idx="526">
                  <c:v>0.799769</c:v>
                </c:pt>
                <c:pt idx="527">
                  <c:v>0.799884</c:v>
                </c:pt>
                <c:pt idx="528">
                  <c:v>0.8</c:v>
                </c:pt>
                <c:pt idx="529">
                  <c:v>0.800116</c:v>
                </c:pt>
                <c:pt idx="530">
                  <c:v>0.800231</c:v>
                </c:pt>
                <c:pt idx="531">
                  <c:v>0.800347</c:v>
                </c:pt>
                <c:pt idx="532">
                  <c:v>0.800463</c:v>
                </c:pt>
                <c:pt idx="533">
                  <c:v>0.800579</c:v>
                </c:pt>
                <c:pt idx="534">
                  <c:v>0.800694</c:v>
                </c:pt>
                <c:pt idx="535">
                  <c:v>0.80081</c:v>
                </c:pt>
                <c:pt idx="536">
                  <c:v>0.800926</c:v>
                </c:pt>
                <c:pt idx="537">
                  <c:v>0.801042</c:v>
                </c:pt>
                <c:pt idx="538">
                  <c:v>0.801157</c:v>
                </c:pt>
                <c:pt idx="539">
                  <c:v>0.801273</c:v>
                </c:pt>
                <c:pt idx="540">
                  <c:v>0.801389</c:v>
                </c:pt>
                <c:pt idx="541">
                  <c:v>0.801505</c:v>
                </c:pt>
                <c:pt idx="542">
                  <c:v>0.80162</c:v>
                </c:pt>
                <c:pt idx="543">
                  <c:v>0.801736</c:v>
                </c:pt>
                <c:pt idx="544">
                  <c:v>0.801852</c:v>
                </c:pt>
                <c:pt idx="545">
                  <c:v>0.801968</c:v>
                </c:pt>
                <c:pt idx="546">
                  <c:v>0.802083</c:v>
                </c:pt>
                <c:pt idx="547">
                  <c:v>0.802199</c:v>
                </c:pt>
                <c:pt idx="548">
                  <c:v>0.802315</c:v>
                </c:pt>
                <c:pt idx="549">
                  <c:v>0.802431</c:v>
                </c:pt>
                <c:pt idx="550">
                  <c:v>0.802546</c:v>
                </c:pt>
                <c:pt idx="551">
                  <c:v>0.802662</c:v>
                </c:pt>
                <c:pt idx="552">
                  <c:v>0.802778</c:v>
                </c:pt>
                <c:pt idx="553">
                  <c:v>0.802894</c:v>
                </c:pt>
                <c:pt idx="554">
                  <c:v>0.803009</c:v>
                </c:pt>
                <c:pt idx="555">
                  <c:v>0.803125</c:v>
                </c:pt>
                <c:pt idx="556">
                  <c:v>0.803241</c:v>
                </c:pt>
                <c:pt idx="557">
                  <c:v>0.803356</c:v>
                </c:pt>
                <c:pt idx="558">
                  <c:v>0.803472</c:v>
                </c:pt>
                <c:pt idx="559">
                  <c:v>0.803588</c:v>
                </c:pt>
                <c:pt idx="560">
                  <c:v>0.803704</c:v>
                </c:pt>
                <c:pt idx="561">
                  <c:v>0.803819</c:v>
                </c:pt>
                <c:pt idx="562">
                  <c:v>0.803935</c:v>
                </c:pt>
                <c:pt idx="563">
                  <c:v>0.804051</c:v>
                </c:pt>
                <c:pt idx="564">
                  <c:v>0.804167</c:v>
                </c:pt>
                <c:pt idx="565">
                  <c:v>0.804282</c:v>
                </c:pt>
                <c:pt idx="566">
                  <c:v>0.804398</c:v>
                </c:pt>
                <c:pt idx="567">
                  <c:v>0.804514</c:v>
                </c:pt>
                <c:pt idx="568">
                  <c:v>0.80463</c:v>
                </c:pt>
                <c:pt idx="569">
                  <c:v>0.804745</c:v>
                </c:pt>
                <c:pt idx="570">
                  <c:v>0.804861</c:v>
                </c:pt>
                <c:pt idx="571">
                  <c:v>0.804977</c:v>
                </c:pt>
                <c:pt idx="572">
                  <c:v>0.805093</c:v>
                </c:pt>
                <c:pt idx="573">
                  <c:v>0.805208</c:v>
                </c:pt>
                <c:pt idx="574">
                  <c:v>0.805324</c:v>
                </c:pt>
                <c:pt idx="575">
                  <c:v>0.80544</c:v>
                </c:pt>
                <c:pt idx="576">
                  <c:v>0.805556</c:v>
                </c:pt>
                <c:pt idx="577">
                  <c:v>0.805671</c:v>
                </c:pt>
                <c:pt idx="578">
                  <c:v>0.805787</c:v>
                </c:pt>
                <c:pt idx="579">
                  <c:v>0.805903</c:v>
                </c:pt>
                <c:pt idx="580">
                  <c:v>0.806019</c:v>
                </c:pt>
                <c:pt idx="581">
                  <c:v>0.806134</c:v>
                </c:pt>
                <c:pt idx="582">
                  <c:v>0.80625</c:v>
                </c:pt>
                <c:pt idx="583">
                  <c:v>0.806366</c:v>
                </c:pt>
                <c:pt idx="584">
                  <c:v>0.806481</c:v>
                </c:pt>
                <c:pt idx="585">
                  <c:v>0.806597</c:v>
                </c:pt>
                <c:pt idx="586">
                  <c:v>0.806713</c:v>
                </c:pt>
                <c:pt idx="587">
                  <c:v>0.806829</c:v>
                </c:pt>
                <c:pt idx="588">
                  <c:v>0.806944</c:v>
                </c:pt>
                <c:pt idx="589">
                  <c:v>0.80706</c:v>
                </c:pt>
                <c:pt idx="590">
                  <c:v>0.807176</c:v>
                </c:pt>
                <c:pt idx="591">
                  <c:v>0.807292</c:v>
                </c:pt>
                <c:pt idx="592">
                  <c:v>0.807407</c:v>
                </c:pt>
                <c:pt idx="593">
                  <c:v>0.807523</c:v>
                </c:pt>
                <c:pt idx="594">
                  <c:v>0.807639</c:v>
                </c:pt>
                <c:pt idx="595">
                  <c:v>0.807755</c:v>
                </c:pt>
                <c:pt idx="596">
                  <c:v>0.80787</c:v>
                </c:pt>
                <c:pt idx="597">
                  <c:v>0.807986</c:v>
                </c:pt>
                <c:pt idx="598">
                  <c:v>0.808102</c:v>
                </c:pt>
                <c:pt idx="599">
                  <c:v>0.808218</c:v>
                </c:pt>
                <c:pt idx="600">
                  <c:v>0.808333</c:v>
                </c:pt>
                <c:pt idx="601">
                  <c:v>0.808449</c:v>
                </c:pt>
                <c:pt idx="602">
                  <c:v>0.808565</c:v>
                </c:pt>
                <c:pt idx="603">
                  <c:v>0.808681</c:v>
                </c:pt>
                <c:pt idx="604">
                  <c:v>0.808796</c:v>
                </c:pt>
                <c:pt idx="605">
                  <c:v>0.808912</c:v>
                </c:pt>
                <c:pt idx="606">
                  <c:v>0.809028</c:v>
                </c:pt>
                <c:pt idx="607">
                  <c:v>0.809144</c:v>
                </c:pt>
                <c:pt idx="608">
                  <c:v>0.809259</c:v>
                </c:pt>
                <c:pt idx="609">
                  <c:v>0.809375</c:v>
                </c:pt>
                <c:pt idx="610">
                  <c:v>0.809491</c:v>
                </c:pt>
                <c:pt idx="611">
                  <c:v>0.809606</c:v>
                </c:pt>
                <c:pt idx="612">
                  <c:v>0.809722</c:v>
                </c:pt>
                <c:pt idx="613">
                  <c:v>0.809838</c:v>
                </c:pt>
                <c:pt idx="614">
                  <c:v>0.809954</c:v>
                </c:pt>
                <c:pt idx="615">
                  <c:v>0.810069</c:v>
                </c:pt>
                <c:pt idx="616">
                  <c:v>0.810185</c:v>
                </c:pt>
                <c:pt idx="617">
                  <c:v>0.810301</c:v>
                </c:pt>
                <c:pt idx="618">
                  <c:v>0.810417</c:v>
                </c:pt>
                <c:pt idx="619">
                  <c:v>0.810532</c:v>
                </c:pt>
                <c:pt idx="620">
                  <c:v>0.810648</c:v>
                </c:pt>
                <c:pt idx="621">
                  <c:v>0.810764</c:v>
                </c:pt>
                <c:pt idx="622">
                  <c:v>0.81088</c:v>
                </c:pt>
                <c:pt idx="623">
                  <c:v>0.810995</c:v>
                </c:pt>
                <c:pt idx="624">
                  <c:v>0.811111</c:v>
                </c:pt>
                <c:pt idx="625">
                  <c:v>0.811227</c:v>
                </c:pt>
                <c:pt idx="626">
                  <c:v>0.811343</c:v>
                </c:pt>
                <c:pt idx="627">
                  <c:v>0.811458</c:v>
                </c:pt>
                <c:pt idx="628">
                  <c:v>0.811574</c:v>
                </c:pt>
                <c:pt idx="629">
                  <c:v>0.81169</c:v>
                </c:pt>
                <c:pt idx="630">
                  <c:v>0.811806</c:v>
                </c:pt>
                <c:pt idx="631">
                  <c:v>0.811921</c:v>
                </c:pt>
                <c:pt idx="632">
                  <c:v>0.812037</c:v>
                </c:pt>
                <c:pt idx="633">
                  <c:v>0.812153</c:v>
                </c:pt>
                <c:pt idx="634">
                  <c:v>0.812268</c:v>
                </c:pt>
                <c:pt idx="635">
                  <c:v>0.812384</c:v>
                </c:pt>
                <c:pt idx="636">
                  <c:v>0.8125</c:v>
                </c:pt>
                <c:pt idx="637">
                  <c:v>0.812616</c:v>
                </c:pt>
                <c:pt idx="638">
                  <c:v>0.812732</c:v>
                </c:pt>
                <c:pt idx="639">
                  <c:v>0.812847</c:v>
                </c:pt>
                <c:pt idx="640">
                  <c:v>0.812963</c:v>
                </c:pt>
                <c:pt idx="641">
                  <c:v>0.813079</c:v>
                </c:pt>
                <c:pt idx="642">
                  <c:v>0.813194</c:v>
                </c:pt>
                <c:pt idx="643">
                  <c:v>0.81331</c:v>
                </c:pt>
                <c:pt idx="644">
                  <c:v>0.813426</c:v>
                </c:pt>
                <c:pt idx="645">
                  <c:v>0.813542</c:v>
                </c:pt>
                <c:pt idx="646">
                  <c:v>0.813657</c:v>
                </c:pt>
                <c:pt idx="647">
                  <c:v>0.813773</c:v>
                </c:pt>
                <c:pt idx="648">
                  <c:v>0.813889</c:v>
                </c:pt>
                <c:pt idx="649">
                  <c:v>0.814005</c:v>
                </c:pt>
                <c:pt idx="650">
                  <c:v>0.81412</c:v>
                </c:pt>
                <c:pt idx="651">
                  <c:v>0.814236</c:v>
                </c:pt>
                <c:pt idx="652">
                  <c:v>0.814352</c:v>
                </c:pt>
                <c:pt idx="653">
                  <c:v>0.814468</c:v>
                </c:pt>
                <c:pt idx="654">
                  <c:v>0.814583</c:v>
                </c:pt>
                <c:pt idx="655">
                  <c:v>0.814699</c:v>
                </c:pt>
                <c:pt idx="656">
                  <c:v>0.814815</c:v>
                </c:pt>
                <c:pt idx="657">
                  <c:v>0.814931</c:v>
                </c:pt>
                <c:pt idx="658">
                  <c:v>0.815046</c:v>
                </c:pt>
                <c:pt idx="659">
                  <c:v>0.815162</c:v>
                </c:pt>
                <c:pt idx="660">
                  <c:v>0.815278</c:v>
                </c:pt>
              </c:strCache>
            </c:strRef>
          </c:xVal>
          <c:yVal>
            <c:numRef>
              <c:f>DATA!$M$9:$M$1074</c:f>
              <c:numCache>
                <c:ptCount val="1066"/>
                <c:pt idx="0">
                  <c:v>411.217950000002</c:v>
                </c:pt>
                <c:pt idx="1">
                  <c:v>454.2041499999996</c:v>
                </c:pt>
                <c:pt idx="2">
                  <c:v>459.26134999999886</c:v>
                </c:pt>
                <c:pt idx="3">
                  <c:v>459.26134999999886</c:v>
                </c:pt>
                <c:pt idx="4">
                  <c:v>458.6292000000012</c:v>
                </c:pt>
                <c:pt idx="5">
                  <c:v>452.93985000000066</c:v>
                </c:pt>
                <c:pt idx="6">
                  <c:v>453.5720000000001</c:v>
                </c:pt>
                <c:pt idx="7">
                  <c:v>468.7435999999998</c:v>
                </c:pt>
                <c:pt idx="8">
                  <c:v>482.0187500000011</c:v>
                </c:pt>
                <c:pt idx="9">
                  <c:v>472.53650000000016</c:v>
                </c:pt>
                <c:pt idx="10">
                  <c:v>468.7435999999998</c:v>
                </c:pt>
                <c:pt idx="11">
                  <c:v>477.59369999999944</c:v>
                </c:pt>
                <c:pt idx="12">
                  <c:v>488.97240000000056</c:v>
                </c:pt>
                <c:pt idx="13">
                  <c:v>492.76530000000093</c:v>
                </c:pt>
                <c:pt idx="14">
                  <c:v>470.00790000000234</c:v>
                </c:pt>
                <c:pt idx="15">
                  <c:v>454.83630000000085</c:v>
                </c:pt>
                <c:pt idx="16">
                  <c:v>452.93985000000066</c:v>
                </c:pt>
                <c:pt idx="17">
                  <c:v>446.61835000000065</c:v>
                </c:pt>
                <c:pt idx="18">
                  <c:v>437.768250000001</c:v>
                </c:pt>
                <c:pt idx="19">
                  <c:v>454.2041499999996</c:v>
                </c:pt>
                <c:pt idx="20">
                  <c:v>453.5720000000001</c:v>
                </c:pt>
                <c:pt idx="21">
                  <c:v>449.1469500000003</c:v>
                </c:pt>
                <c:pt idx="22">
                  <c:v>445.9862000000012</c:v>
                </c:pt>
                <c:pt idx="23">
                  <c:v>452.3076999999994</c:v>
                </c:pt>
                <c:pt idx="24">
                  <c:v>471.9043500000007</c:v>
                </c:pt>
                <c:pt idx="25">
                  <c:v>480.75445000000036</c:v>
                </c:pt>
                <c:pt idx="26">
                  <c:v>483.28305</c:v>
                </c:pt>
                <c:pt idx="27">
                  <c:v>485.1795000000002</c:v>
                </c:pt>
                <c:pt idx="28">
                  <c:v>470.64005</c:v>
                </c:pt>
                <c:pt idx="29">
                  <c:v>447.8826500000014</c:v>
                </c:pt>
                <c:pt idx="30">
                  <c:v>446.61835000000065</c:v>
                </c:pt>
                <c:pt idx="31">
                  <c:v>469.37575000000106</c:v>
                </c:pt>
                <c:pt idx="32">
                  <c:v>482.65090000000055</c:v>
                </c:pt>
                <c:pt idx="33">
                  <c:v>495.92605000000003</c:v>
                </c:pt>
                <c:pt idx="34">
                  <c:v>489.60455</c:v>
                </c:pt>
                <c:pt idx="35">
                  <c:v>485.1795000000002</c:v>
                </c:pt>
                <c:pt idx="36">
                  <c:v>464.9506999999994</c:v>
                </c:pt>
                <c:pt idx="37">
                  <c:v>460.5256500000014</c:v>
                </c:pt>
                <c:pt idx="38">
                  <c:v>465.5828500000007</c:v>
                </c:pt>
                <c:pt idx="39">
                  <c:v>480.1223000000009</c:v>
                </c:pt>
                <c:pt idx="40">
                  <c:v>499.7189500000004</c:v>
                </c:pt>
                <c:pt idx="41">
                  <c:v>501.6154000000006</c:v>
                </c:pt>
                <c:pt idx="42">
                  <c:v>480.75445000000036</c:v>
                </c:pt>
                <c:pt idx="43">
                  <c:v>467.4793000000009</c:v>
                </c:pt>
                <c:pt idx="44">
                  <c:v>464.9506999999994</c:v>
                </c:pt>
                <c:pt idx="45">
                  <c:v>463.6864000000005</c:v>
                </c:pt>
                <c:pt idx="46">
                  <c:v>475.0651000000016</c:v>
                </c:pt>
                <c:pt idx="47">
                  <c:v>482.65090000000055</c:v>
                </c:pt>
                <c:pt idx="48">
                  <c:v>476.32940000000053</c:v>
                </c:pt>
                <c:pt idx="49">
                  <c:v>470.00790000000234</c:v>
                </c:pt>
                <c:pt idx="50">
                  <c:v>474.43295000000035</c:v>
                </c:pt>
                <c:pt idx="51">
                  <c:v>474.43295000000035</c:v>
                </c:pt>
                <c:pt idx="52">
                  <c:v>487.0759500000004</c:v>
                </c:pt>
                <c:pt idx="53">
                  <c:v>494.02959999999985</c:v>
                </c:pt>
                <c:pt idx="54">
                  <c:v>497.8225</c:v>
                </c:pt>
                <c:pt idx="55">
                  <c:v>507.9369000000006</c:v>
                </c:pt>
                <c:pt idx="56">
                  <c:v>508.5690500000019</c:v>
                </c:pt>
                <c:pt idx="57">
                  <c:v>503.51184999999896</c:v>
                </c:pt>
                <c:pt idx="58">
                  <c:v>540.1765500000001</c:v>
                </c:pt>
                <c:pt idx="59">
                  <c:v>591.3806999999997</c:v>
                </c:pt>
                <c:pt idx="60">
                  <c:v>648.9063499999993</c:v>
                </c:pt>
                <c:pt idx="61">
                  <c:v>692.5246999999999</c:v>
                </c:pt>
                <c:pt idx="62">
                  <c:v>697.581900000001</c:v>
                </c:pt>
                <c:pt idx="63">
                  <c:v>715.9142500000016</c:v>
                </c:pt>
                <c:pt idx="64">
                  <c:v>715.9142500000016</c:v>
                </c:pt>
                <c:pt idx="65">
                  <c:v>729.8215500000006</c:v>
                </c:pt>
                <c:pt idx="66">
                  <c:v>742.4645500000006</c:v>
                </c:pt>
                <c:pt idx="67">
                  <c:v>739.935950000001</c:v>
                </c:pt>
                <c:pt idx="68">
                  <c:v>748.1538999999993</c:v>
                </c:pt>
                <c:pt idx="69">
                  <c:v>765.221950000001</c:v>
                </c:pt>
                <c:pt idx="70">
                  <c:v>776.6006500000003</c:v>
                </c:pt>
                <c:pt idx="71">
                  <c:v>751.3146500000003</c:v>
                </c:pt>
                <c:pt idx="72">
                  <c:v>746.2574499999992</c:v>
                </c:pt>
                <c:pt idx="73">
                  <c:v>742.4645500000006</c:v>
                </c:pt>
                <c:pt idx="74">
                  <c:v>731.7180000000008</c:v>
                </c:pt>
                <c:pt idx="75">
                  <c:v>724.1322</c:v>
                </c:pt>
                <c:pt idx="76">
                  <c:v>710.2249000000011</c:v>
                </c:pt>
                <c:pt idx="77">
                  <c:v>700.7426500000001</c:v>
                </c:pt>
                <c:pt idx="78">
                  <c:v>695.0532999999996</c:v>
                </c:pt>
                <c:pt idx="79">
                  <c:v>686.8353500000012</c:v>
                </c:pt>
                <c:pt idx="80">
                  <c:v>672.2958999999992</c:v>
                </c:pt>
                <c:pt idx="81">
                  <c:v>654.5956999999999</c:v>
                </c:pt>
                <c:pt idx="82">
                  <c:v>650.8027999999995</c:v>
                </c:pt>
                <c:pt idx="83">
                  <c:v>646.3777500000015</c:v>
                </c:pt>
                <c:pt idx="84">
                  <c:v>659.6528999999991</c:v>
                </c:pt>
                <c:pt idx="85">
                  <c:v>660.9172000000017</c:v>
                </c:pt>
                <c:pt idx="86">
                  <c:v>658.3886000000002</c:v>
                </c:pt>
                <c:pt idx="87">
                  <c:v>665.3422499999997</c:v>
                </c:pt>
                <c:pt idx="88">
                  <c:v>681.1460000000006</c:v>
                </c:pt>
                <c:pt idx="89">
                  <c:v>680.5138500000012</c:v>
                </c:pt>
                <c:pt idx="90">
                  <c:v>741.8324000000011</c:v>
                </c:pt>
                <c:pt idx="91">
                  <c:v>775.3363499999996</c:v>
                </c:pt>
                <c:pt idx="92">
                  <c:v>820.8511500000004</c:v>
                </c:pt>
                <c:pt idx="93">
                  <c:v>858.7801500000005</c:v>
                </c:pt>
                <c:pt idx="94">
                  <c:v>902.3984999999993</c:v>
                </c:pt>
                <c:pt idx="95">
                  <c:v>946.6489999999994</c:v>
                </c:pt>
                <c:pt idx="96">
                  <c:v>982.0493999999999</c:v>
                </c:pt>
                <c:pt idx="97">
                  <c:v>1017.4498000000021</c:v>
                </c:pt>
                <c:pt idx="98">
                  <c:v>1052.850199999999</c:v>
                </c:pt>
                <c:pt idx="99">
                  <c:v>1082.5612500000007</c:v>
                </c:pt>
                <c:pt idx="100">
                  <c:v>1081.29695</c:v>
                </c:pt>
                <c:pt idx="101">
                  <c:v>1071.8147000000008</c:v>
                </c:pt>
                <c:pt idx="102">
                  <c:v>1058.5395499999995</c:v>
                </c:pt>
                <c:pt idx="103">
                  <c:v>1043.3679500000017</c:v>
                </c:pt>
                <c:pt idx="104">
                  <c:v>1031.357100000001</c:v>
                </c:pt>
                <c:pt idx="105">
                  <c:v>1019.9784</c:v>
                </c:pt>
                <c:pt idx="106">
                  <c:v>1006.071100000001</c:v>
                </c:pt>
                <c:pt idx="107">
                  <c:v>989.0030499999993</c:v>
                </c:pt>
                <c:pt idx="108">
                  <c:v>999.1174500000016</c:v>
                </c:pt>
                <c:pt idx="109">
                  <c:v>982.0493999999999</c:v>
                </c:pt>
                <c:pt idx="110">
                  <c:v>980.785100000001</c:v>
                </c:pt>
                <c:pt idx="111">
                  <c:v>978.8886500000008</c:v>
                </c:pt>
                <c:pt idx="112">
                  <c:v>979.5208000000002</c:v>
                </c:pt>
                <c:pt idx="113">
                  <c:v>987.106600000001</c:v>
                </c:pt>
                <c:pt idx="114">
                  <c:v>966.8778000000002</c:v>
                </c:pt>
                <c:pt idx="115">
                  <c:v>987.7387500000004</c:v>
                </c:pt>
                <c:pt idx="116">
                  <c:v>1009.8640000000014</c:v>
                </c:pt>
                <c:pt idx="117">
                  <c:v>1024.4034500000016</c:v>
                </c:pt>
                <c:pt idx="118">
                  <c:v>1035.15</c:v>
                </c:pt>
                <c:pt idx="119">
                  <c:v>1027.5642000000007</c:v>
                </c:pt>
                <c:pt idx="120">
                  <c:v>1015.553350000002</c:v>
                </c:pt>
                <c:pt idx="121">
                  <c:v>1018.0819499999998</c:v>
                </c:pt>
                <c:pt idx="122">
                  <c:v>1019.9784</c:v>
                </c:pt>
                <c:pt idx="123">
                  <c:v>997.2210000000014</c:v>
                </c:pt>
                <c:pt idx="124">
                  <c:v>980.785100000001</c:v>
                </c:pt>
                <c:pt idx="125">
                  <c:v>1004.8068000000021</c:v>
                </c:pt>
                <c:pt idx="126">
                  <c:v>995.3245500000012</c:v>
                </c:pt>
                <c:pt idx="127">
                  <c:v>1002.2782000000007</c:v>
                </c:pt>
                <c:pt idx="128">
                  <c:v>1016.1854999999996</c:v>
                </c:pt>
                <c:pt idx="129">
                  <c:v>1003.5425</c:v>
                </c:pt>
                <c:pt idx="130">
                  <c:v>1005.4389499999997</c:v>
                </c:pt>
                <c:pt idx="131">
                  <c:v>1013.6569000000018</c:v>
                </c:pt>
                <c:pt idx="132">
                  <c:v>1011.7604500000016</c:v>
                </c:pt>
                <c:pt idx="133">
                  <c:v>1014.9212000000007</c:v>
                </c:pt>
                <c:pt idx="134">
                  <c:v>1020.6105500000012</c:v>
                </c:pt>
                <c:pt idx="135">
                  <c:v>1021.8748500000002</c:v>
                </c:pt>
                <c:pt idx="136">
                  <c:v>1026.2999</c:v>
                </c:pt>
                <c:pt idx="137">
                  <c:v>1031.9892500000005</c:v>
                </c:pt>
                <c:pt idx="138">
                  <c:v>1034.5178500000002</c:v>
                </c:pt>
                <c:pt idx="139">
                  <c:v>1035.15</c:v>
                </c:pt>
                <c:pt idx="140">
                  <c:v>1047.1608500000002</c:v>
                </c:pt>
                <c:pt idx="141">
                  <c:v>1044.0000999999993</c:v>
                </c:pt>
                <c:pt idx="142">
                  <c:v>1043.3679500000017</c:v>
                </c:pt>
                <c:pt idx="143">
                  <c:v>1054.7466499999991</c:v>
                </c:pt>
                <c:pt idx="144">
                  <c:v>1049.6894499999999</c:v>
                </c:pt>
                <c:pt idx="145">
                  <c:v>1045.2644</c:v>
                </c:pt>
                <c:pt idx="146">
                  <c:v>1050.9537499999988</c:v>
                </c:pt>
                <c:pt idx="147">
                  <c:v>1056.6430999999993</c:v>
                </c:pt>
                <c:pt idx="148">
                  <c:v>1054.7466499999991</c:v>
                </c:pt>
                <c:pt idx="149">
                  <c:v>1048.425150000001</c:v>
                </c:pt>
                <c:pt idx="150">
                  <c:v>1057.9074000000019</c:v>
                </c:pt>
                <c:pt idx="151">
                  <c:v>1052.850199999999</c:v>
                </c:pt>
                <c:pt idx="152">
                  <c:v>1040.2072000000007</c:v>
                </c:pt>
                <c:pt idx="153">
                  <c:v>1060.4359999999997</c:v>
                </c:pt>
                <c:pt idx="154">
                  <c:v>1062.3324499999999</c:v>
                </c:pt>
                <c:pt idx="155">
                  <c:v>1046.5287000000008</c:v>
                </c:pt>
                <c:pt idx="156">
                  <c:v>1062.9646000000012</c:v>
                </c:pt>
                <c:pt idx="157">
                  <c:v>1064.8610500000013</c:v>
                </c:pt>
                <c:pt idx="158">
                  <c:v>1050.9537499999988</c:v>
                </c:pt>
                <c:pt idx="159">
                  <c:v>1052.850199999999</c:v>
                </c:pt>
                <c:pt idx="160">
                  <c:v>1031.9892500000005</c:v>
                </c:pt>
                <c:pt idx="161">
                  <c:v>1023.1391500000009</c:v>
                </c:pt>
                <c:pt idx="162">
                  <c:v>1026.9320499999994</c:v>
                </c:pt>
                <c:pt idx="163">
                  <c:v>1011.7604500000016</c:v>
                </c:pt>
                <c:pt idx="164">
                  <c:v>1009.8640000000014</c:v>
                </c:pt>
                <c:pt idx="165">
                  <c:v>1016.8176500000009</c:v>
                </c:pt>
                <c:pt idx="166">
                  <c:v>1009.8640000000014</c:v>
                </c:pt>
                <c:pt idx="167">
                  <c:v>997.2210000000014</c:v>
                </c:pt>
                <c:pt idx="168">
                  <c:v>1001.6460499999994</c:v>
                </c:pt>
                <c:pt idx="169">
                  <c:v>992.1638000000003</c:v>
                </c:pt>
                <c:pt idx="170">
                  <c:v>966.8778000000002</c:v>
                </c:pt>
                <c:pt idx="171">
                  <c:v>971.3028500000019</c:v>
                </c:pt>
                <c:pt idx="172">
                  <c:v>978.2565000000013</c:v>
                </c:pt>
                <c:pt idx="173">
                  <c:v>970.0385499999993</c:v>
                </c:pt>
                <c:pt idx="174">
                  <c:v>961.8206000000009</c:v>
                </c:pt>
                <c:pt idx="175">
                  <c:v>981.4172500000004</c:v>
                </c:pt>
                <c:pt idx="176">
                  <c:v>972.5671500000008</c:v>
                </c:pt>
                <c:pt idx="177">
                  <c:v>962.4527500000022</c:v>
                </c:pt>
                <c:pt idx="178">
                  <c:v>976.9922000000006</c:v>
                </c:pt>
                <c:pt idx="179">
                  <c:v>969.4064000000017</c:v>
                </c:pt>
                <c:pt idx="180">
                  <c:v>977.62435</c:v>
                </c:pt>
                <c:pt idx="181">
                  <c:v>978.8886500000008</c:v>
                </c:pt>
                <c:pt idx="182">
                  <c:v>995.9566999999988</c:v>
                </c:pt>
                <c:pt idx="183">
                  <c:v>996.5888500000001</c:v>
                </c:pt>
                <c:pt idx="184">
                  <c:v>995.3245500000012</c:v>
                </c:pt>
                <c:pt idx="185">
                  <c:v>1009.8640000000014</c:v>
                </c:pt>
                <c:pt idx="186">
                  <c:v>1018.0819499999998</c:v>
                </c:pt>
                <c:pt idx="187">
                  <c:v>1021.2427000000007</c:v>
                </c:pt>
                <c:pt idx="188">
                  <c:v>1014.2890499999994</c:v>
                </c:pt>
                <c:pt idx="189">
                  <c:v>1015.553350000002</c:v>
                </c:pt>
                <c:pt idx="190">
                  <c:v>1022.5070000000014</c:v>
                </c:pt>
                <c:pt idx="191">
                  <c:v>1015.553350000002</c:v>
                </c:pt>
                <c:pt idx="192">
                  <c:v>1012.3925999999992</c:v>
                </c:pt>
                <c:pt idx="193">
                  <c:v>1018.0819499999998</c:v>
                </c:pt>
                <c:pt idx="194">
                  <c:v>1021.2427000000007</c:v>
                </c:pt>
                <c:pt idx="195">
                  <c:v>1028.1963500000002</c:v>
                </c:pt>
                <c:pt idx="196">
                  <c:v>1031.357100000001</c:v>
                </c:pt>
                <c:pt idx="197">
                  <c:v>1031.9892500000005</c:v>
                </c:pt>
                <c:pt idx="198">
                  <c:v>1023.1391500000009</c:v>
                </c:pt>
                <c:pt idx="199">
                  <c:v>1020.6105500000012</c:v>
                </c:pt>
                <c:pt idx="200">
                  <c:v>1016.1854999999996</c:v>
                </c:pt>
                <c:pt idx="201">
                  <c:v>987.106600000001</c:v>
                </c:pt>
                <c:pt idx="202">
                  <c:v>968.7742500000004</c:v>
                </c:pt>
                <c:pt idx="203">
                  <c:v>934.0060000000012</c:v>
                </c:pt>
                <c:pt idx="204">
                  <c:v>916.3058000000019</c:v>
                </c:pt>
                <c:pt idx="205">
                  <c:v>883.4340000000011</c:v>
                </c:pt>
                <c:pt idx="206">
                  <c:v>863.2052000000022</c:v>
                </c:pt>
                <c:pt idx="207">
                  <c:v>836.6548999999995</c:v>
                </c:pt>
                <c:pt idx="208">
                  <c:v>789.2436500000003</c:v>
                </c:pt>
                <c:pt idx="209">
                  <c:v>762.0612000000019</c:v>
                </c:pt>
                <c:pt idx="210">
                  <c:v>727.9251000000004</c:v>
                </c:pt>
                <c:pt idx="211">
                  <c:v>657.1243000000013</c:v>
                </c:pt>
                <c:pt idx="212">
                  <c:v>622.9881999999998</c:v>
                </c:pt>
                <c:pt idx="213">
                  <c:v>602.1272500000014</c:v>
                </c:pt>
                <c:pt idx="214">
                  <c:v>567.3590000000022</c:v>
                </c:pt>
                <c:pt idx="215">
                  <c:v>564.1982499999995</c:v>
                </c:pt>
                <c:pt idx="216">
                  <c:v>559.7732000000015</c:v>
                </c:pt>
                <c:pt idx="217">
                  <c:v>546.4980500000001</c:v>
                </c:pt>
                <c:pt idx="218">
                  <c:v>542.7051499999998</c:v>
                </c:pt>
                <c:pt idx="219">
                  <c:v>534.4871999999996</c:v>
                </c:pt>
                <c:pt idx="220">
                  <c:v>542.7051499999998</c:v>
                </c:pt>
                <c:pt idx="221">
                  <c:v>555.3481499999998</c:v>
                </c:pt>
                <c:pt idx="222">
                  <c:v>564.8304000000007</c:v>
                </c:pt>
                <c:pt idx="223">
                  <c:v>582.5306</c:v>
                </c:pt>
                <c:pt idx="224">
                  <c:v>588.8521000000001</c:v>
                </c:pt>
                <c:pt idx="225">
                  <c:v>565.462550000002</c:v>
                </c:pt>
                <c:pt idx="226">
                  <c:v>533.2229000000007</c:v>
                </c:pt>
                <c:pt idx="227">
                  <c:v>481.3865999999998</c:v>
                </c:pt>
                <c:pt idx="228">
                  <c:v>394.7820499999998</c:v>
                </c:pt>
                <c:pt idx="229">
                  <c:v>318.29190000000017</c:v>
                </c:pt>
                <c:pt idx="230">
                  <c:v>246.85894999999982</c:v>
                </c:pt>
                <c:pt idx="231">
                  <c:v>217.14789999999994</c:v>
                </c:pt>
                <c:pt idx="232">
                  <c:v>212.72285000000193</c:v>
                </c:pt>
                <c:pt idx="233">
                  <c:v>288.5808500000003</c:v>
                </c:pt>
                <c:pt idx="234">
                  <c:v>355.5887500000008</c:v>
                </c:pt>
                <c:pt idx="235">
                  <c:v>408.68935000000056</c:v>
                </c:pt>
                <c:pt idx="236">
                  <c:v>471.27220000000125</c:v>
                </c:pt>
                <c:pt idx="237">
                  <c:v>511.729800000001</c:v>
                </c:pt>
                <c:pt idx="238">
                  <c:v>547.7623499999991</c:v>
                </c:pt>
                <c:pt idx="239">
                  <c:v>589.4842500000013</c:v>
                </c:pt>
                <c:pt idx="240">
                  <c:v>638.1598000000013</c:v>
                </c:pt>
                <c:pt idx="241">
                  <c:v>676.0887999999995</c:v>
                </c:pt>
                <c:pt idx="242">
                  <c:v>720.3392999999996</c:v>
                </c:pt>
                <c:pt idx="243">
                  <c:v>768.3827000000001</c:v>
                </c:pt>
                <c:pt idx="244">
                  <c:v>801.2544999999991</c:v>
                </c:pt>
                <c:pt idx="245">
                  <c:v>832.2298499999997</c:v>
                </c:pt>
                <c:pt idx="246">
                  <c:v>872.6874499999994</c:v>
                </c:pt>
                <c:pt idx="247">
                  <c:v>905.5592500000021</c:v>
                </c:pt>
                <c:pt idx="248">
                  <c:v>933.37385</c:v>
                </c:pt>
                <c:pt idx="249">
                  <c:v>975.7278999999999</c:v>
                </c:pt>
                <c:pt idx="250">
                  <c:v>1008.5996999999988</c:v>
                </c:pt>
                <c:pt idx="251">
                  <c:v>1031.9892500000005</c:v>
                </c:pt>
                <c:pt idx="252">
                  <c:v>1059.803850000002</c:v>
                </c:pt>
                <c:pt idx="253">
                  <c:v>1097.100699999999</c:v>
                </c:pt>
                <c:pt idx="254">
                  <c:v>1124.9153000000006</c:v>
                </c:pt>
                <c:pt idx="255">
                  <c:v>1157.7870999999996</c:v>
                </c:pt>
                <c:pt idx="256">
                  <c:v>1182.4409500000002</c:v>
                </c:pt>
                <c:pt idx="257">
                  <c:v>1203.3018999999986</c:v>
                </c:pt>
                <c:pt idx="258">
                  <c:v>1233.0129500000003</c:v>
                </c:pt>
                <c:pt idx="259">
                  <c:v>1267.7811999999994</c:v>
                </c:pt>
                <c:pt idx="260">
                  <c:v>1286.7456999999995</c:v>
                </c:pt>
                <c:pt idx="261">
                  <c:v>1317.0889000000006</c:v>
                </c:pt>
                <c:pt idx="262">
                  <c:v>1350.592849999999</c:v>
                </c:pt>
                <c:pt idx="263">
                  <c:v>1375.878850000001</c:v>
                </c:pt>
                <c:pt idx="264">
                  <c:v>1399.900550000002</c:v>
                </c:pt>
                <c:pt idx="265">
                  <c:v>1427.71515</c:v>
                </c:pt>
                <c:pt idx="266">
                  <c:v>1447.943949999999</c:v>
                </c:pt>
                <c:pt idx="267">
                  <c:v>1472.5978000000014</c:v>
                </c:pt>
                <c:pt idx="268">
                  <c:v>1490.2979999999989</c:v>
                </c:pt>
                <c:pt idx="269">
                  <c:v>1515.5840000000007</c:v>
                </c:pt>
                <c:pt idx="270">
                  <c:v>1544.6629000000012</c:v>
                </c:pt>
                <c:pt idx="271">
                  <c:v>1570.5810500000007</c:v>
                </c:pt>
                <c:pt idx="272">
                  <c:v>1593.3384499999993</c:v>
                </c:pt>
                <c:pt idx="273">
                  <c:v>1621.1530500000008</c:v>
                </c:pt>
                <c:pt idx="274">
                  <c:v>1642.6461499999987</c:v>
                </c:pt>
                <c:pt idx="275">
                  <c:v>1676.1501000000007</c:v>
                </c:pt>
                <c:pt idx="276">
                  <c:v>1692.5859999999993</c:v>
                </c:pt>
                <c:pt idx="277">
                  <c:v>1720.4006000000008</c:v>
                </c:pt>
                <c:pt idx="278">
                  <c:v>1739.365100000001</c:v>
                </c:pt>
                <c:pt idx="279">
                  <c:v>1761.4903500000019</c:v>
                </c:pt>
                <c:pt idx="280">
                  <c:v>1786.77635</c:v>
                </c:pt>
                <c:pt idx="281">
                  <c:v>1810.7980500000012</c:v>
                </c:pt>
                <c:pt idx="282">
                  <c:v>1827.2339499999998</c:v>
                </c:pt>
                <c:pt idx="283">
                  <c:v>1858.2093000000004</c:v>
                </c:pt>
                <c:pt idx="284">
                  <c:v>1881.5988500000003</c:v>
                </c:pt>
                <c:pt idx="285">
                  <c:v>1898.6669000000002</c:v>
                </c:pt>
                <c:pt idx="286">
                  <c:v>1915.1028000000006</c:v>
                </c:pt>
                <c:pt idx="287">
                  <c:v>1935.9637500000008</c:v>
                </c:pt>
                <c:pt idx="288">
                  <c:v>1956.8246999999992</c:v>
                </c:pt>
                <c:pt idx="289">
                  <c:v>1982.110700000001</c:v>
                </c:pt>
                <c:pt idx="290">
                  <c:v>2004.8680999999997</c:v>
                </c:pt>
                <c:pt idx="291">
                  <c:v>2019.40755</c:v>
                </c:pt>
                <c:pt idx="292">
                  <c:v>2039.6363499999989</c:v>
                </c:pt>
                <c:pt idx="293">
                  <c:v>2065.5545</c:v>
                </c:pt>
                <c:pt idx="294">
                  <c:v>2083.886849999999</c:v>
                </c:pt>
                <c:pt idx="295">
                  <c:v>2108.5407000000014</c:v>
                </c:pt>
                <c:pt idx="296">
                  <c:v>2122.4480000000003</c:v>
                </c:pt>
                <c:pt idx="297">
                  <c:v>2147.734000000002</c:v>
                </c:pt>
                <c:pt idx="298">
                  <c:v>2171.1235500000003</c:v>
                </c:pt>
                <c:pt idx="299">
                  <c:v>2188.8237499999996</c:v>
                </c:pt>
                <c:pt idx="300">
                  <c:v>2207.1561</c:v>
                </c:pt>
                <c:pt idx="301">
                  <c:v>2229.2813499999993</c:v>
                </c:pt>
                <c:pt idx="302">
                  <c:v>2263.417450000001</c:v>
                </c:pt>
                <c:pt idx="303">
                  <c:v>2288.0712999999996</c:v>
                </c:pt>
                <c:pt idx="304">
                  <c:v>2314.6216000000004</c:v>
                </c:pt>
                <c:pt idx="305">
                  <c:v>2339.9076000000005</c:v>
                </c:pt>
                <c:pt idx="306">
                  <c:v>2356.343500000001</c:v>
                </c:pt>
                <c:pt idx="307">
                  <c:v>2381.629499999999</c:v>
                </c:pt>
                <c:pt idx="308">
                  <c:v>2394.9046500000004</c:v>
                </c:pt>
                <c:pt idx="309">
                  <c:v>2417.0298999999995</c:v>
                </c:pt>
                <c:pt idx="310">
                  <c:v>2440.4194499999994</c:v>
                </c:pt>
                <c:pt idx="311">
                  <c:v>2461.2803999999996</c:v>
                </c:pt>
                <c:pt idx="312">
                  <c:v>2480.2449000000015</c:v>
                </c:pt>
                <c:pt idx="313">
                  <c:v>2488.46285</c:v>
                </c:pt>
                <c:pt idx="314">
                  <c:v>2506.7952000000005</c:v>
                </c:pt>
                <c:pt idx="315">
                  <c:v>2528.2883</c:v>
                </c:pt>
                <c:pt idx="316">
                  <c:v>2558.6315000000013</c:v>
                </c:pt>
                <c:pt idx="317">
                  <c:v>2587.0782499999987</c:v>
                </c:pt>
                <c:pt idx="318">
                  <c:v>2600.3534</c:v>
                </c:pt>
                <c:pt idx="319">
                  <c:v>2614.2607000000007</c:v>
                </c:pt>
                <c:pt idx="320">
                  <c:v>2639.546700000001</c:v>
                </c:pt>
                <c:pt idx="321">
                  <c:v>2654.7183000000005</c:v>
                </c:pt>
                <c:pt idx="322">
                  <c:v>2681.9007500000007</c:v>
                </c:pt>
                <c:pt idx="323">
                  <c:v>2698.336650000001</c:v>
                </c:pt>
                <c:pt idx="324">
                  <c:v>2718.56545</c:v>
                </c:pt>
                <c:pt idx="325">
                  <c:v>2733.7370500000015</c:v>
                </c:pt>
                <c:pt idx="326">
                  <c:v>2751.437250000001</c:v>
                </c:pt>
                <c:pt idx="327">
                  <c:v>2767.8731499999994</c:v>
                </c:pt>
                <c:pt idx="328">
                  <c:v>2786.2055</c:v>
                </c:pt>
                <c:pt idx="329">
                  <c:v>2798.8485</c:v>
                </c:pt>
                <c:pt idx="330">
                  <c:v>2822.2380500000017</c:v>
                </c:pt>
                <c:pt idx="331">
                  <c:v>2846.8919000000005</c:v>
                </c:pt>
                <c:pt idx="332">
                  <c:v>2863.9599500000004</c:v>
                </c:pt>
                <c:pt idx="333">
                  <c:v>2862.6956499999997</c:v>
                </c:pt>
                <c:pt idx="334">
                  <c:v>2848.7883500000007</c:v>
                </c:pt>
                <c:pt idx="335">
                  <c:v>2860.16705</c:v>
                </c:pt>
                <c:pt idx="336">
                  <c:v>2861.4313500000007</c:v>
                </c:pt>
                <c:pt idx="337">
                  <c:v>2865.2242499999993</c:v>
                </c:pt>
                <c:pt idx="338">
                  <c:v>2863.327799999999</c:v>
                </c:pt>
                <c:pt idx="339">
                  <c:v>2858.902750000001</c:v>
                </c:pt>
                <c:pt idx="340">
                  <c:v>2869.0171499999997</c:v>
                </c:pt>
                <c:pt idx="341">
                  <c:v>2870.2814500000004</c:v>
                </c:pt>
                <c:pt idx="342">
                  <c:v>2873.4422000000013</c:v>
                </c:pt>
                <c:pt idx="343">
                  <c:v>2870.9136</c:v>
                </c:pt>
                <c:pt idx="344">
                  <c:v>2872.81005</c:v>
                </c:pt>
                <c:pt idx="345">
                  <c:v>2872.1778999999988</c:v>
                </c:pt>
                <c:pt idx="346">
                  <c:v>2877.8672499999993</c:v>
                </c:pt>
                <c:pt idx="347">
                  <c:v>2887.9816500000015</c:v>
                </c:pt>
                <c:pt idx="348">
                  <c:v>2881.6601499999997</c:v>
                </c:pt>
                <c:pt idx="349">
                  <c:v>2881.028000000002</c:v>
                </c:pt>
                <c:pt idx="350">
                  <c:v>2887.3495000000003</c:v>
                </c:pt>
                <c:pt idx="351">
                  <c:v>2884.188750000001</c:v>
                </c:pt>
                <c:pt idx="352">
                  <c:v>2888.613799999999</c:v>
                </c:pt>
                <c:pt idx="353">
                  <c:v>2878.4994000000006</c:v>
                </c:pt>
                <c:pt idx="354">
                  <c:v>2870.9136</c:v>
                </c:pt>
                <c:pt idx="355">
                  <c:v>2884.820899999999</c:v>
                </c:pt>
                <c:pt idx="356">
                  <c:v>2884.820899999999</c:v>
                </c:pt>
                <c:pt idx="357">
                  <c:v>2871.545750000001</c:v>
                </c:pt>
                <c:pt idx="358">
                  <c:v>2874.074349999999</c:v>
                </c:pt>
                <c:pt idx="359">
                  <c:v>2888.613799999999</c:v>
                </c:pt>
                <c:pt idx="360">
                  <c:v>2879.131550000002</c:v>
                </c:pt>
                <c:pt idx="361">
                  <c:v>2879.131550000002</c:v>
                </c:pt>
                <c:pt idx="362">
                  <c:v>2893.6710000000003</c:v>
                </c:pt>
                <c:pt idx="363">
                  <c:v>2889.8781000000017</c:v>
                </c:pt>
                <c:pt idx="364">
                  <c:v>2884.820899999999</c:v>
                </c:pt>
                <c:pt idx="365">
                  <c:v>2893.6710000000003</c:v>
                </c:pt>
                <c:pt idx="366">
                  <c:v>2882.292300000001</c:v>
                </c:pt>
                <c:pt idx="367">
                  <c:v>2874.7065000000002</c:v>
                </c:pt>
                <c:pt idx="368">
                  <c:v>2875.3386500000015</c:v>
                </c:pt>
                <c:pt idx="369">
                  <c:v>2870.2814500000004</c:v>
                </c:pt>
                <c:pt idx="370">
                  <c:v>2863.327799999999</c:v>
                </c:pt>
                <c:pt idx="371">
                  <c:v>2863.9599500000004</c:v>
                </c:pt>
                <c:pt idx="372">
                  <c:v>2865.2242499999993</c:v>
                </c:pt>
                <c:pt idx="373">
                  <c:v>2862.0635</c:v>
                </c:pt>
                <c:pt idx="374">
                  <c:v>2856.3741499999996</c:v>
                </c:pt>
                <c:pt idx="375">
                  <c:v>2853.84555</c:v>
                </c:pt>
                <c:pt idx="376">
                  <c:v>2850.0526499999996</c:v>
                </c:pt>
                <c:pt idx="377">
                  <c:v>2844.9954500000003</c:v>
                </c:pt>
                <c:pt idx="378">
                  <c:v>2843.7311500000014</c:v>
                </c:pt>
                <c:pt idx="379">
                  <c:v>2845.6276000000016</c:v>
                </c:pt>
                <c:pt idx="380">
                  <c:v>2844.9954500000003</c:v>
                </c:pt>
                <c:pt idx="381">
                  <c:v>2841.20255</c:v>
                </c:pt>
                <c:pt idx="382">
                  <c:v>2843.099</c:v>
                </c:pt>
                <c:pt idx="383">
                  <c:v>2852.581250000001</c:v>
                </c:pt>
                <c:pt idx="384">
                  <c:v>2857.006300000001</c:v>
                </c:pt>
                <c:pt idx="385">
                  <c:v>2851.9491</c:v>
                </c:pt>
                <c:pt idx="386">
                  <c:v>2846.8919000000005</c:v>
                </c:pt>
                <c:pt idx="387">
                  <c:v>2857.006300000001</c:v>
                </c:pt>
                <c:pt idx="388">
                  <c:v>2860.7992000000013</c:v>
                </c:pt>
                <c:pt idx="389">
                  <c:v>2851.3169500000004</c:v>
                </c:pt>
                <c:pt idx="390">
                  <c:v>2854.4777000000013</c:v>
                </c:pt>
                <c:pt idx="391">
                  <c:v>2858.902750000001</c:v>
                </c:pt>
                <c:pt idx="392">
                  <c:v>2853.2134000000005</c:v>
                </c:pt>
                <c:pt idx="393">
                  <c:v>2851.9491</c:v>
                </c:pt>
                <c:pt idx="394">
                  <c:v>2849.4205</c:v>
                </c:pt>
                <c:pt idx="395">
                  <c:v>2849.4205</c:v>
                </c:pt>
                <c:pt idx="396">
                  <c:v>2848.1561999999994</c:v>
                </c:pt>
                <c:pt idx="397">
                  <c:v>2850.684800000001</c:v>
                </c:pt>
                <c:pt idx="398">
                  <c:v>2853.84555</c:v>
                </c:pt>
                <c:pt idx="399">
                  <c:v>2853.2134000000005</c:v>
                </c:pt>
                <c:pt idx="400">
                  <c:v>2858.2706</c:v>
                </c:pt>
                <c:pt idx="401">
                  <c:v>2866.48855</c:v>
                </c:pt>
                <c:pt idx="402">
                  <c:v>2869.649300000001</c:v>
                </c:pt>
                <c:pt idx="403">
                  <c:v>2867.7528500000008</c:v>
                </c:pt>
                <c:pt idx="404">
                  <c:v>2869.649300000001</c:v>
                </c:pt>
                <c:pt idx="405">
                  <c:v>2875.970799999999</c:v>
                </c:pt>
                <c:pt idx="406">
                  <c:v>2882.292300000001</c:v>
                </c:pt>
                <c:pt idx="407">
                  <c:v>2875.3386500000015</c:v>
                </c:pt>
                <c:pt idx="408">
                  <c:v>2864.5921</c:v>
                </c:pt>
                <c:pt idx="409">
                  <c:v>2865.8564000000006</c:v>
                </c:pt>
                <c:pt idx="410">
                  <c:v>2863.327799999999</c:v>
                </c:pt>
                <c:pt idx="411">
                  <c:v>2861.4313500000007</c:v>
                </c:pt>
                <c:pt idx="412">
                  <c:v>2860.16705</c:v>
                </c:pt>
                <c:pt idx="413">
                  <c:v>2855.742</c:v>
                </c:pt>
                <c:pt idx="414">
                  <c:v>2854.4777000000013</c:v>
                </c:pt>
                <c:pt idx="415">
                  <c:v>2860.16705</c:v>
                </c:pt>
                <c:pt idx="416">
                  <c:v>2862.0635</c:v>
                </c:pt>
                <c:pt idx="417">
                  <c:v>2857.6384500000004</c:v>
                </c:pt>
                <c:pt idx="418">
                  <c:v>2858.2706</c:v>
                </c:pt>
                <c:pt idx="419">
                  <c:v>2865.2242499999993</c:v>
                </c:pt>
                <c:pt idx="420">
                  <c:v>2857.006300000001</c:v>
                </c:pt>
                <c:pt idx="421">
                  <c:v>2846.8919000000005</c:v>
                </c:pt>
                <c:pt idx="422">
                  <c:v>2858.2706</c:v>
                </c:pt>
                <c:pt idx="423">
                  <c:v>2871.545750000001</c:v>
                </c:pt>
                <c:pt idx="424">
                  <c:v>2875.970799999999</c:v>
                </c:pt>
                <c:pt idx="425">
                  <c:v>2867.1206999999995</c:v>
                </c:pt>
                <c:pt idx="426">
                  <c:v>2857.006300000001</c:v>
                </c:pt>
                <c:pt idx="427">
                  <c:v>2862.0635</c:v>
                </c:pt>
                <c:pt idx="428">
                  <c:v>2868.385</c:v>
                </c:pt>
                <c:pt idx="429">
                  <c:v>2865.8564000000006</c:v>
                </c:pt>
                <c:pt idx="430">
                  <c:v>2855.742</c:v>
                </c:pt>
                <c:pt idx="431">
                  <c:v>2860.7992000000013</c:v>
                </c:pt>
                <c:pt idx="432">
                  <c:v>2865.8564000000006</c:v>
                </c:pt>
                <c:pt idx="433">
                  <c:v>2869.649300000001</c:v>
                </c:pt>
                <c:pt idx="434">
                  <c:v>2867.1206999999995</c:v>
                </c:pt>
                <c:pt idx="435">
                  <c:v>2863.327799999999</c:v>
                </c:pt>
                <c:pt idx="436">
                  <c:v>2865.8564000000006</c:v>
                </c:pt>
                <c:pt idx="437">
                  <c:v>2862.0635</c:v>
                </c:pt>
                <c:pt idx="438">
                  <c:v>2860.7992000000013</c:v>
                </c:pt>
                <c:pt idx="439">
                  <c:v>2859.5349000000006</c:v>
                </c:pt>
                <c:pt idx="440">
                  <c:v>2854.4777000000013</c:v>
                </c:pt>
                <c:pt idx="441">
                  <c:v>2866.48855</c:v>
                </c:pt>
                <c:pt idx="442">
                  <c:v>2871.545750000001</c:v>
                </c:pt>
                <c:pt idx="443">
                  <c:v>2866.48855</c:v>
                </c:pt>
                <c:pt idx="444">
                  <c:v>2872.81005</c:v>
                </c:pt>
                <c:pt idx="445">
                  <c:v>2881.6601499999997</c:v>
                </c:pt>
                <c:pt idx="446">
                  <c:v>2883.5566</c:v>
                </c:pt>
                <c:pt idx="447">
                  <c:v>2872.1778999999988</c:v>
                </c:pt>
                <c:pt idx="448">
                  <c:v>2881.6601499999997</c:v>
                </c:pt>
                <c:pt idx="449">
                  <c:v>2879.7636999999995</c:v>
                </c:pt>
                <c:pt idx="450">
                  <c:v>2877.8672499999993</c:v>
                </c:pt>
                <c:pt idx="451">
                  <c:v>2873.4422000000013</c:v>
                </c:pt>
                <c:pt idx="452">
                  <c:v>2875.970799999999</c:v>
                </c:pt>
                <c:pt idx="453">
                  <c:v>2875.3386500000015</c:v>
                </c:pt>
                <c:pt idx="454">
                  <c:v>2877.2351000000017</c:v>
                </c:pt>
                <c:pt idx="455">
                  <c:v>2889.2459500000004</c:v>
                </c:pt>
                <c:pt idx="456">
                  <c:v>2904.41755</c:v>
                </c:pt>
                <c:pt idx="457">
                  <c:v>2889.8781000000017</c:v>
                </c:pt>
                <c:pt idx="458">
                  <c:v>2860.7992000000013</c:v>
                </c:pt>
                <c:pt idx="459">
                  <c:v>2842.4668500000007</c:v>
                </c:pt>
                <c:pt idx="460">
                  <c:v>2832.9846000000016</c:v>
                </c:pt>
                <c:pt idx="461">
                  <c:v>2814.652250000001</c:v>
                </c:pt>
                <c:pt idx="462">
                  <c:v>2798.2163500000006</c:v>
                </c:pt>
                <c:pt idx="463">
                  <c:v>2764.7124000000003</c:v>
                </c:pt>
                <c:pt idx="464">
                  <c:v>2740.690700000001</c:v>
                </c:pt>
                <c:pt idx="465">
                  <c:v>2716.669</c:v>
                </c:pt>
                <c:pt idx="466">
                  <c:v>2674.9471000000012</c:v>
                </c:pt>
                <c:pt idx="467">
                  <c:v>2630.06445</c:v>
                </c:pt>
                <c:pt idx="468">
                  <c:v>2582.6532000000007</c:v>
                </c:pt>
                <c:pt idx="469">
                  <c:v>2545.35635</c:v>
                </c:pt>
                <c:pt idx="470">
                  <c:v>2538.4027000000006</c:v>
                </c:pt>
                <c:pt idx="471">
                  <c:v>2521.9668</c:v>
                </c:pt>
                <c:pt idx="472">
                  <c:v>2501.738000000001</c:v>
                </c:pt>
                <c:pt idx="473">
                  <c:v>2492.2557500000003</c:v>
                </c:pt>
                <c:pt idx="474">
                  <c:v>2472.0269499999995</c:v>
                </c:pt>
                <c:pt idx="475">
                  <c:v>2461.912550000001</c:v>
                </c:pt>
                <c:pt idx="476">
                  <c:v>2446.7409500000012</c:v>
                </c:pt>
                <c:pt idx="477">
                  <c:v>2410.7083999999995</c:v>
                </c:pt>
                <c:pt idx="478">
                  <c:v>2372.14725</c:v>
                </c:pt>
                <c:pt idx="479">
                  <c:v>2342.436200000002</c:v>
                </c:pt>
                <c:pt idx="480">
                  <c:v>2338.6433000000015</c:v>
                </c:pt>
                <c:pt idx="481">
                  <c:v>2320.9431000000004</c:v>
                </c:pt>
                <c:pt idx="482">
                  <c:v>2299.45</c:v>
                </c:pt>
                <c:pt idx="483">
                  <c:v>2297.5535500000005</c:v>
                </c:pt>
                <c:pt idx="484">
                  <c:v>2283.6462500000016</c:v>
                </c:pt>
                <c:pt idx="485">
                  <c:v>2245.085100000002</c:v>
                </c:pt>
                <c:pt idx="486">
                  <c:v>2205.25965</c:v>
                </c:pt>
                <c:pt idx="487">
                  <c:v>2178.0771999999997</c:v>
                </c:pt>
                <c:pt idx="488">
                  <c:v>2145.837550000002</c:v>
                </c:pt>
                <c:pt idx="489">
                  <c:v>2124.9766</c:v>
                </c:pt>
                <c:pt idx="490">
                  <c:v>2092.104800000001</c:v>
                </c:pt>
                <c:pt idx="491">
                  <c:v>2064.9223500000007</c:v>
                </c:pt>
                <c:pt idx="492">
                  <c:v>2040.9006500000014</c:v>
                </c:pt>
                <c:pt idx="493">
                  <c:v>2022.5683000000008</c:v>
                </c:pt>
                <c:pt idx="494">
                  <c:v>1977.0535</c:v>
                </c:pt>
                <c:pt idx="495">
                  <c:v>1961.2497500000009</c:v>
                </c:pt>
                <c:pt idx="496">
                  <c:v>1932.8030000000017</c:v>
                </c:pt>
                <c:pt idx="497">
                  <c:v>1915.73495</c:v>
                </c:pt>
                <c:pt idx="498">
                  <c:v>1904.3562500000007</c:v>
                </c:pt>
                <c:pt idx="499">
                  <c:v>1886.0239000000001</c:v>
                </c:pt>
                <c:pt idx="500">
                  <c:v>1870.8523000000005</c:v>
                </c:pt>
                <c:pt idx="501">
                  <c:v>1859.4735999999994</c:v>
                </c:pt>
                <c:pt idx="502">
                  <c:v>1839.8769499999999</c:v>
                </c:pt>
                <c:pt idx="503">
                  <c:v>1821.544600000001</c:v>
                </c:pt>
                <c:pt idx="504">
                  <c:v>1812.6945000000014</c:v>
                </c:pt>
                <c:pt idx="505">
                  <c:v>1802.5800999999992</c:v>
                </c:pt>
                <c:pt idx="506">
                  <c:v>1794.3621500000008</c:v>
                </c:pt>
                <c:pt idx="507">
                  <c:v>1777.294100000001</c:v>
                </c:pt>
                <c:pt idx="508">
                  <c:v>1754.5367000000006</c:v>
                </c:pt>
                <c:pt idx="509">
                  <c:v>1745.686599999999</c:v>
                </c:pt>
                <c:pt idx="510">
                  <c:v>1722.297050000001</c:v>
                </c:pt>
                <c:pt idx="511">
                  <c:v>1687.5288</c:v>
                </c:pt>
                <c:pt idx="512">
                  <c:v>1664.7713999999996</c:v>
                </c:pt>
                <c:pt idx="513">
                  <c:v>1642.6461499999987</c:v>
                </c:pt>
                <c:pt idx="514">
                  <c:v>1622.4173499999997</c:v>
                </c:pt>
                <c:pt idx="515">
                  <c:v>1609.142200000002</c:v>
                </c:pt>
                <c:pt idx="516">
                  <c:v>1590.1777000000002</c:v>
                </c:pt>
                <c:pt idx="517">
                  <c:v>1571.2132000000001</c:v>
                </c:pt>
                <c:pt idx="518">
                  <c:v>1549.0879499999992</c:v>
                </c:pt>
                <c:pt idx="519">
                  <c:v>1530.7556000000004</c:v>
                </c:pt>
                <c:pt idx="520">
                  <c:v>1525.6984000000011</c:v>
                </c:pt>
                <c:pt idx="521">
                  <c:v>1511.7911000000004</c:v>
                </c:pt>
                <c:pt idx="522">
                  <c:v>1496.6195000000007</c:v>
                </c:pt>
                <c:pt idx="523">
                  <c:v>1482.0800500000005</c:v>
                </c:pt>
                <c:pt idx="524">
                  <c:v>1467.5406000000003</c:v>
                </c:pt>
                <c:pt idx="525">
                  <c:v>1446.0474999999988</c:v>
                </c:pt>
                <c:pt idx="526">
                  <c:v>1421.39365</c:v>
                </c:pt>
                <c:pt idx="527">
                  <c:v>1397.3719500000007</c:v>
                </c:pt>
                <c:pt idx="528">
                  <c:v>1386.6254000000008</c:v>
                </c:pt>
                <c:pt idx="529">
                  <c:v>1367.0287499999995</c:v>
                </c:pt>
                <c:pt idx="530">
                  <c:v>1351.8571500000016</c:v>
                </c:pt>
                <c:pt idx="531">
                  <c:v>1321.5139500000005</c:v>
                </c:pt>
                <c:pt idx="532">
                  <c:v>1301.2851499999997</c:v>
                </c:pt>
                <c:pt idx="533">
                  <c:v>1279.1599000000006</c:v>
                </c:pt>
                <c:pt idx="534">
                  <c:v>1267.1490500000018</c:v>
                </c:pt>
                <c:pt idx="535">
                  <c:v>1249.4488499999989</c:v>
                </c:pt>
                <c:pt idx="536">
                  <c:v>1227.955750000001</c:v>
                </c:pt>
                <c:pt idx="537">
                  <c:v>1221.634250000001</c:v>
                </c:pt>
                <c:pt idx="538">
                  <c:v>1210.8876999999993</c:v>
                </c:pt>
                <c:pt idx="539">
                  <c:v>1184.9695499999998</c:v>
                </c:pt>
                <c:pt idx="540">
                  <c:v>1160.9478500000023</c:v>
                </c:pt>
                <c:pt idx="541">
                  <c:v>1127.4439000000002</c:v>
                </c:pt>
                <c:pt idx="542">
                  <c:v>1108.4794000000002</c:v>
                </c:pt>
                <c:pt idx="543">
                  <c:v>1100.8935999999994</c:v>
                </c:pt>
                <c:pt idx="544">
                  <c:v>1078.7683500000003</c:v>
                </c:pt>
                <c:pt idx="545">
                  <c:v>1065.493199999999</c:v>
                </c:pt>
                <c:pt idx="546">
                  <c:v>1043.3679500000017</c:v>
                </c:pt>
                <c:pt idx="547">
                  <c:v>1020.6105500000012</c:v>
                </c:pt>
                <c:pt idx="548">
                  <c:v>998.4853000000003</c:v>
                </c:pt>
                <c:pt idx="549">
                  <c:v>972.5671500000008</c:v>
                </c:pt>
                <c:pt idx="550">
                  <c:v>946.0168500000018</c:v>
                </c:pt>
                <c:pt idx="551">
                  <c:v>898.605599999999</c:v>
                </c:pt>
                <c:pt idx="552">
                  <c:v>882.8018499999998</c:v>
                </c:pt>
                <c:pt idx="553">
                  <c:v>872.0553000000018</c:v>
                </c:pt>
                <c:pt idx="554">
                  <c:v>858.1479999999992</c:v>
                </c:pt>
                <c:pt idx="555">
                  <c:v>830.9655500000008</c:v>
                </c:pt>
                <c:pt idx="556">
                  <c:v>829.0691000000006</c:v>
                </c:pt>
                <c:pt idx="557">
                  <c:v>812.0010499999989</c:v>
                </c:pt>
                <c:pt idx="558">
                  <c:v>794.9330000000009</c:v>
                </c:pt>
                <c:pt idx="559">
                  <c:v>774.0720500000007</c:v>
                </c:pt>
                <c:pt idx="560">
                  <c:v>744.3610000000008</c:v>
                </c:pt>
                <c:pt idx="561">
                  <c:v>728.5572500000017</c:v>
                </c:pt>
                <c:pt idx="562">
                  <c:v>705.1677000000018</c:v>
                </c:pt>
                <c:pt idx="563">
                  <c:v>684.3067499999997</c:v>
                </c:pt>
                <c:pt idx="564">
                  <c:v>662.8136500000019</c:v>
                </c:pt>
                <c:pt idx="565">
                  <c:v>651.4349500000008</c:v>
                </c:pt>
                <c:pt idx="566">
                  <c:v>619.1952999999994</c:v>
                </c:pt>
                <c:pt idx="567">
                  <c:v>576.2091000000019</c:v>
                </c:pt>
                <c:pt idx="568">
                  <c:v>557.8767500000013</c:v>
                </c:pt>
                <c:pt idx="569">
                  <c:v>536.3836499999998</c:v>
                </c:pt>
                <c:pt idx="570">
                  <c:v>518.6834500000004</c:v>
                </c:pt>
                <c:pt idx="571">
                  <c:v>511.729800000001</c:v>
                </c:pt>
                <c:pt idx="572">
                  <c:v>489.60455</c:v>
                </c:pt>
                <c:pt idx="573">
                  <c:v>470.00790000000234</c:v>
                </c:pt>
                <c:pt idx="574">
                  <c:v>468.7435999999998</c:v>
                </c:pt>
                <c:pt idx="575">
                  <c:v>480.1223000000009</c:v>
                </c:pt>
                <c:pt idx="576">
                  <c:v>511.729800000001</c:v>
                </c:pt>
                <c:pt idx="577">
                  <c:v>514.2583999999988</c:v>
                </c:pt>
                <c:pt idx="578">
                  <c:v>506.0404500000004</c:v>
                </c:pt>
                <c:pt idx="579">
                  <c:v>454.83630000000085</c:v>
                </c:pt>
                <c:pt idx="580">
                  <c:v>406.1607499999991</c:v>
                </c:pt>
                <c:pt idx="581">
                  <c:v>359.3816500000012</c:v>
                </c:pt>
                <c:pt idx="582">
                  <c:v>286.05225000000064</c:v>
                </c:pt>
                <c:pt idx="583">
                  <c:v>243.06605000000127</c:v>
                </c:pt>
                <c:pt idx="584">
                  <c:v>225.9979999999996</c:v>
                </c:pt>
                <c:pt idx="585">
                  <c:v>230.42305000000124</c:v>
                </c:pt>
                <c:pt idx="586">
                  <c:v>323.34909999999945</c:v>
                </c:pt>
                <c:pt idx="587">
                  <c:v>376.4496999999992</c:v>
                </c:pt>
                <c:pt idx="588">
                  <c:v>428.28600000000006</c:v>
                </c:pt>
                <c:pt idx="589">
                  <c:v>480.1223000000009</c:v>
                </c:pt>
                <c:pt idx="590">
                  <c:v>524.372800000001</c:v>
                </c:pt>
                <c:pt idx="591">
                  <c:v>551.5552499999994</c:v>
                </c:pt>
                <c:pt idx="592">
                  <c:v>602.1272500000014</c:v>
                </c:pt>
                <c:pt idx="593">
                  <c:v>636.8955000000005</c:v>
                </c:pt>
                <c:pt idx="594">
                  <c:v>655.2278500000011</c:v>
                </c:pt>
                <c:pt idx="595">
                  <c:v>659.0207500000015</c:v>
                </c:pt>
                <c:pt idx="596">
                  <c:v>662.8136500000019</c:v>
                </c:pt>
                <c:pt idx="597">
                  <c:v>669.1351500000001</c:v>
                </c:pt>
                <c:pt idx="598">
                  <c:v>674.1923499999994</c:v>
                </c:pt>
                <c:pt idx="599">
                  <c:v>674.1923499999994</c:v>
                </c:pt>
                <c:pt idx="600">
                  <c:v>651.4349500000008</c:v>
                </c:pt>
                <c:pt idx="601">
                  <c:v>660.2850500000004</c:v>
                </c:pt>
                <c:pt idx="602">
                  <c:v>654.5956999999999</c:v>
                </c:pt>
                <c:pt idx="603">
                  <c:v>636.2633500000011</c:v>
                </c:pt>
                <c:pt idx="604">
                  <c:v>624.88465</c:v>
                </c:pt>
                <c:pt idx="605">
                  <c:v>609.0809000000008</c:v>
                </c:pt>
                <c:pt idx="606">
                  <c:v>608.44875</c:v>
                </c:pt>
                <c:pt idx="607">
                  <c:v>601.4951000000001</c:v>
                </c:pt>
                <c:pt idx="608">
                  <c:v>584.4270500000002</c:v>
                </c:pt>
                <c:pt idx="609">
                  <c:v>597.7021999999997</c:v>
                </c:pt>
                <c:pt idx="610">
                  <c:v>633.7347499999996</c:v>
                </c:pt>
                <c:pt idx="611">
                  <c:v>644.4813000000013</c:v>
                </c:pt>
                <c:pt idx="612">
                  <c:v>660.2850500000004</c:v>
                </c:pt>
                <c:pt idx="613">
                  <c:v>665.974400000001</c:v>
                </c:pt>
                <c:pt idx="614">
                  <c:v>674.1923499999994</c:v>
                </c:pt>
                <c:pt idx="615">
                  <c:v>686.8353500000012</c:v>
                </c:pt>
                <c:pt idx="616">
                  <c:v>675.4566500000019</c:v>
                </c:pt>
                <c:pt idx="617">
                  <c:v>692.5246999999999</c:v>
                </c:pt>
                <c:pt idx="618">
                  <c:v>715.9142500000016</c:v>
                </c:pt>
                <c:pt idx="619">
                  <c:v>722.8679000000011</c:v>
                </c:pt>
                <c:pt idx="620">
                  <c:v>700.1104999999989</c:v>
                </c:pt>
                <c:pt idx="621">
                  <c:v>671.0316000000003</c:v>
                </c:pt>
                <c:pt idx="622">
                  <c:v>655.8599999999988</c:v>
                </c:pt>
                <c:pt idx="623">
                  <c:v>647.6420500000004</c:v>
                </c:pt>
                <c:pt idx="624">
                  <c:v>650.17065</c:v>
                </c:pt>
                <c:pt idx="625">
                  <c:v>647.6420500000004</c:v>
                </c:pt>
                <c:pt idx="626">
                  <c:v>649.5385000000006</c:v>
                </c:pt>
                <c:pt idx="627">
                  <c:v>651.4349500000008</c:v>
                </c:pt>
                <c:pt idx="628">
                  <c:v>659.0207500000015</c:v>
                </c:pt>
                <c:pt idx="629">
                  <c:v>668.5030000000024</c:v>
                </c:pt>
                <c:pt idx="630">
                  <c:v>676.7209500000008</c:v>
                </c:pt>
                <c:pt idx="631">
                  <c:v>673.5602000000017</c:v>
                </c:pt>
                <c:pt idx="632">
                  <c:v>687.4675000000007</c:v>
                </c:pt>
                <c:pt idx="633">
                  <c:v>686.8353500000012</c:v>
                </c:pt>
                <c:pt idx="634">
                  <c:v>686.2031999999999</c:v>
                </c:pt>
                <c:pt idx="635">
                  <c:v>681.1460000000006</c:v>
                </c:pt>
                <c:pt idx="636">
                  <c:v>672.9280500000004</c:v>
                </c:pt>
                <c:pt idx="637">
                  <c:v>669.1351500000001</c:v>
                </c:pt>
                <c:pt idx="638">
                  <c:v>649.5385000000006</c:v>
                </c:pt>
                <c:pt idx="639">
                  <c:v>645.1134500000007</c:v>
                </c:pt>
                <c:pt idx="640">
                  <c:v>620.459600000002</c:v>
                </c:pt>
                <c:pt idx="641">
                  <c:v>612.2416499999999</c:v>
                </c:pt>
                <c:pt idx="642">
                  <c:v>620.459600000002</c:v>
                </c:pt>
                <c:pt idx="643">
                  <c:v>626.7811000000002</c:v>
                </c:pt>
                <c:pt idx="644">
                  <c:v>628.0454000000009</c:v>
                </c:pt>
                <c:pt idx="645">
                  <c:v>610.977350000001</c:v>
                </c:pt>
                <c:pt idx="646">
                  <c:v>585.691350000001</c:v>
                </c:pt>
                <c:pt idx="647">
                  <c:v>580.0020000000004</c:v>
                </c:pt>
                <c:pt idx="648">
                  <c:v>565.462550000002</c:v>
                </c:pt>
                <c:pt idx="649">
                  <c:v>544.6016</c:v>
                </c:pt>
                <c:pt idx="650">
                  <c:v>531.3264500000005</c:v>
                </c:pt>
                <c:pt idx="651">
                  <c:v>512.3619499999986</c:v>
                </c:pt>
                <c:pt idx="652">
                  <c:v>490.2367000000013</c:v>
                </c:pt>
                <c:pt idx="653">
                  <c:v>490.86885000000075</c:v>
                </c:pt>
                <c:pt idx="654">
                  <c:v>488.3402500000011</c:v>
                </c:pt>
                <c:pt idx="655">
                  <c:v>470.64005</c:v>
                </c:pt>
                <c:pt idx="656">
                  <c:v>445.3540499999999</c:v>
                </c:pt>
                <c:pt idx="657">
                  <c:v>416.2751500000013</c:v>
                </c:pt>
                <c:pt idx="658">
                  <c:v>365.07100000000173</c:v>
                </c:pt>
                <c:pt idx="659">
                  <c:v>287.31655000000137</c:v>
                </c:pt>
                <c:pt idx="660">
                  <c:v>230.42305000000124</c:v>
                </c:pt>
              </c:numCache>
            </c:numRef>
          </c:yVal>
          <c:smooth val="0"/>
        </c:ser>
        <c:axId val="31008435"/>
        <c:axId val="10640460"/>
      </c:scatterChart>
      <c:valAx>
        <c:axId val="31008435"/>
        <c:scaling>
          <c:orientation val="minMax"/>
          <c:min val="0.697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[UT]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 val="autoZero"/>
        <c:crossBetween val="midCat"/>
        <c:dispUnits/>
      </c:valAx>
      <c:valAx>
        <c:axId val="1064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4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18:59-19:21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35"/>
          <c:w val="0.92575"/>
          <c:h val="0.8035"/>
        </c:manualLayout>
      </c:layout>
      <c:scatterChart>
        <c:scatterStyle val="lineMarker"/>
        <c:varyColors val="0"/>
        <c:ser>
          <c:idx val="5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DATA!$N$464:$N$592</c:f>
              <c:numCache>
                <c:ptCount val="129"/>
                <c:pt idx="0">
                  <c:v>13.8</c:v>
                </c:pt>
                <c:pt idx="1">
                  <c:v>13.9</c:v>
                </c:pt>
                <c:pt idx="2">
                  <c:v>13.8</c:v>
                </c:pt>
                <c:pt idx="3">
                  <c:v>13.5</c:v>
                </c:pt>
                <c:pt idx="4">
                  <c:v>13.5</c:v>
                </c:pt>
                <c:pt idx="5">
                  <c:v>13.2</c:v>
                </c:pt>
                <c:pt idx="6">
                  <c:v>13.6</c:v>
                </c:pt>
                <c:pt idx="7">
                  <c:v>13.8</c:v>
                </c:pt>
                <c:pt idx="8">
                  <c:v>14.2</c:v>
                </c:pt>
                <c:pt idx="9">
                  <c:v>14.5</c:v>
                </c:pt>
                <c:pt idx="10">
                  <c:v>14.6</c:v>
                </c:pt>
                <c:pt idx="11">
                  <c:v>14.7</c:v>
                </c:pt>
                <c:pt idx="12">
                  <c:v>15.2</c:v>
                </c:pt>
                <c:pt idx="13">
                  <c:v>15.9</c:v>
                </c:pt>
                <c:pt idx="14">
                  <c:v>16</c:v>
                </c:pt>
                <c:pt idx="15">
                  <c:v>16</c:v>
                </c:pt>
                <c:pt idx="16">
                  <c:v>16.1</c:v>
                </c:pt>
                <c:pt idx="17">
                  <c:v>16.1</c:v>
                </c:pt>
                <c:pt idx="18">
                  <c:v>16.1</c:v>
                </c:pt>
                <c:pt idx="19">
                  <c:v>16.3</c:v>
                </c:pt>
                <c:pt idx="20">
                  <c:v>16.4</c:v>
                </c:pt>
                <c:pt idx="21">
                  <c:v>16.5</c:v>
                </c:pt>
                <c:pt idx="22">
                  <c:v>16.7</c:v>
                </c:pt>
                <c:pt idx="23">
                  <c:v>17.1</c:v>
                </c:pt>
                <c:pt idx="24">
                  <c:v>17.5</c:v>
                </c:pt>
                <c:pt idx="25">
                  <c:v>17.5</c:v>
                </c:pt>
                <c:pt idx="26">
                  <c:v>17.4</c:v>
                </c:pt>
                <c:pt idx="27">
                  <c:v>17.7</c:v>
                </c:pt>
                <c:pt idx="28">
                  <c:v>17.6</c:v>
                </c:pt>
                <c:pt idx="29">
                  <c:v>18.2</c:v>
                </c:pt>
                <c:pt idx="30">
                  <c:v>18.5</c:v>
                </c:pt>
                <c:pt idx="31">
                  <c:v>19.1</c:v>
                </c:pt>
                <c:pt idx="32">
                  <c:v>19.4</c:v>
                </c:pt>
                <c:pt idx="33">
                  <c:v>19.7</c:v>
                </c:pt>
                <c:pt idx="34">
                  <c:v>19.8</c:v>
                </c:pt>
                <c:pt idx="35">
                  <c:v>20.2</c:v>
                </c:pt>
                <c:pt idx="36">
                  <c:v>20.2</c:v>
                </c:pt>
                <c:pt idx="37">
                  <c:v>20.4</c:v>
                </c:pt>
                <c:pt idx="38">
                  <c:v>20.5</c:v>
                </c:pt>
                <c:pt idx="39">
                  <c:v>21.1</c:v>
                </c:pt>
                <c:pt idx="40">
                  <c:v>21.4</c:v>
                </c:pt>
                <c:pt idx="41">
                  <c:v>21.5</c:v>
                </c:pt>
                <c:pt idx="42">
                  <c:v>21.7</c:v>
                </c:pt>
                <c:pt idx="43">
                  <c:v>21.7</c:v>
                </c:pt>
                <c:pt idx="44">
                  <c:v>21.8</c:v>
                </c:pt>
                <c:pt idx="45">
                  <c:v>21.9</c:v>
                </c:pt>
                <c:pt idx="46">
                  <c:v>21.9</c:v>
                </c:pt>
                <c:pt idx="47">
                  <c:v>22</c:v>
                </c:pt>
                <c:pt idx="48">
                  <c:v>22.1</c:v>
                </c:pt>
                <c:pt idx="49">
                  <c:v>22.1</c:v>
                </c:pt>
                <c:pt idx="50">
                  <c:v>22.1</c:v>
                </c:pt>
                <c:pt idx="51">
                  <c:v>22.1</c:v>
                </c:pt>
                <c:pt idx="52">
                  <c:v>22.3</c:v>
                </c:pt>
                <c:pt idx="53">
                  <c:v>22.5</c:v>
                </c:pt>
                <c:pt idx="54">
                  <c:v>22.7</c:v>
                </c:pt>
                <c:pt idx="55">
                  <c:v>22.7</c:v>
                </c:pt>
                <c:pt idx="56">
                  <c:v>23.1</c:v>
                </c:pt>
                <c:pt idx="57">
                  <c:v>23.7</c:v>
                </c:pt>
                <c:pt idx="58">
                  <c:v>23.7</c:v>
                </c:pt>
                <c:pt idx="59">
                  <c:v>23.7</c:v>
                </c:pt>
                <c:pt idx="60">
                  <c:v>24</c:v>
                </c:pt>
                <c:pt idx="61">
                  <c:v>24.2</c:v>
                </c:pt>
                <c:pt idx="62">
                  <c:v>24.5</c:v>
                </c:pt>
                <c:pt idx="63">
                  <c:v>24.6</c:v>
                </c:pt>
                <c:pt idx="64">
                  <c:v>24.8</c:v>
                </c:pt>
                <c:pt idx="65">
                  <c:v>24.7</c:v>
                </c:pt>
                <c:pt idx="66">
                  <c:v>24.7</c:v>
                </c:pt>
                <c:pt idx="67">
                  <c:v>24.8</c:v>
                </c:pt>
                <c:pt idx="68">
                  <c:v>24.9</c:v>
                </c:pt>
                <c:pt idx="69">
                  <c:v>25</c:v>
                </c:pt>
                <c:pt idx="70">
                  <c:v>25.2</c:v>
                </c:pt>
                <c:pt idx="71">
                  <c:v>23.8</c:v>
                </c:pt>
                <c:pt idx="72">
                  <c:v>25.5</c:v>
                </c:pt>
                <c:pt idx="73">
                  <c:v>25.2</c:v>
                </c:pt>
                <c:pt idx="74">
                  <c:v>24.7</c:v>
                </c:pt>
                <c:pt idx="75">
                  <c:v>25.7</c:v>
                </c:pt>
                <c:pt idx="76">
                  <c:v>26.3</c:v>
                </c:pt>
                <c:pt idx="77">
                  <c:v>26.5</c:v>
                </c:pt>
                <c:pt idx="78">
                  <c:v>26.9</c:v>
                </c:pt>
                <c:pt idx="79">
                  <c:v>26.8</c:v>
                </c:pt>
                <c:pt idx="80">
                  <c:v>26.9</c:v>
                </c:pt>
                <c:pt idx="81">
                  <c:v>27.4</c:v>
                </c:pt>
                <c:pt idx="82">
                  <c:v>27.3</c:v>
                </c:pt>
                <c:pt idx="83">
                  <c:v>27.3</c:v>
                </c:pt>
                <c:pt idx="84">
                  <c:v>27.6</c:v>
                </c:pt>
                <c:pt idx="85">
                  <c:v>27.8</c:v>
                </c:pt>
                <c:pt idx="86">
                  <c:v>28</c:v>
                </c:pt>
                <c:pt idx="87">
                  <c:v>28</c:v>
                </c:pt>
                <c:pt idx="88">
                  <c:v>27.8</c:v>
                </c:pt>
                <c:pt idx="89">
                  <c:v>28.1</c:v>
                </c:pt>
                <c:pt idx="90">
                  <c:v>28.2</c:v>
                </c:pt>
                <c:pt idx="91">
                  <c:v>28.2</c:v>
                </c:pt>
                <c:pt idx="92">
                  <c:v>28.3</c:v>
                </c:pt>
                <c:pt idx="93">
                  <c:v>28.6</c:v>
                </c:pt>
                <c:pt idx="94">
                  <c:v>29.2</c:v>
                </c:pt>
                <c:pt idx="95">
                  <c:v>29.2</c:v>
                </c:pt>
                <c:pt idx="96">
                  <c:v>28.5</c:v>
                </c:pt>
                <c:pt idx="97">
                  <c:v>28.5</c:v>
                </c:pt>
                <c:pt idx="98">
                  <c:v>29</c:v>
                </c:pt>
                <c:pt idx="99">
                  <c:v>28.6</c:v>
                </c:pt>
                <c:pt idx="100">
                  <c:v>28.6</c:v>
                </c:pt>
                <c:pt idx="101">
                  <c:v>28.4</c:v>
                </c:pt>
                <c:pt idx="102">
                  <c:v>28.7</c:v>
                </c:pt>
                <c:pt idx="103">
                  <c:v>28.8</c:v>
                </c:pt>
                <c:pt idx="104">
                  <c:v>28.8</c:v>
                </c:pt>
                <c:pt idx="105">
                  <c:v>29.2</c:v>
                </c:pt>
                <c:pt idx="106">
                  <c:v>29.3</c:v>
                </c:pt>
                <c:pt idx="107">
                  <c:v>29.5</c:v>
                </c:pt>
                <c:pt idx="108">
                  <c:v>29.5</c:v>
                </c:pt>
                <c:pt idx="109">
                  <c:v>29.7</c:v>
                </c:pt>
                <c:pt idx="110">
                  <c:v>29.9</c:v>
                </c:pt>
                <c:pt idx="111">
                  <c:v>29.8</c:v>
                </c:pt>
                <c:pt idx="112">
                  <c:v>30.4</c:v>
                </c:pt>
                <c:pt idx="113">
                  <c:v>30.6</c:v>
                </c:pt>
                <c:pt idx="114">
                  <c:v>30.8</c:v>
                </c:pt>
                <c:pt idx="115">
                  <c:v>31.1</c:v>
                </c:pt>
                <c:pt idx="116">
                  <c:v>31.3</c:v>
                </c:pt>
                <c:pt idx="117">
                  <c:v>31.3</c:v>
                </c:pt>
                <c:pt idx="118">
                  <c:v>31.7</c:v>
                </c:pt>
                <c:pt idx="119">
                  <c:v>31.4</c:v>
                </c:pt>
                <c:pt idx="120">
                  <c:v>31.1</c:v>
                </c:pt>
                <c:pt idx="121">
                  <c:v>30.6</c:v>
                </c:pt>
                <c:pt idx="122">
                  <c:v>30.2</c:v>
                </c:pt>
                <c:pt idx="123">
                  <c:v>30.4</c:v>
                </c:pt>
                <c:pt idx="124">
                  <c:v>30.6</c:v>
                </c:pt>
                <c:pt idx="125">
                  <c:v>31.3</c:v>
                </c:pt>
                <c:pt idx="126">
                  <c:v>31.8</c:v>
                </c:pt>
                <c:pt idx="127">
                  <c:v>32.6</c:v>
                </c:pt>
                <c:pt idx="128">
                  <c:v>33.2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axId val="803581"/>
        <c:axId val="7232230"/>
      </c:scatterChart>
      <c:val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crossBetween val="midCat"/>
        <c:dispUnits/>
      </c:val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5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18:59-19:21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 [%]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85"/>
          <c:w val="0.92675"/>
          <c:h val="0.8085"/>
        </c:manualLayout>
      </c:layout>
      <c:scatterChart>
        <c:scatterStyle val="lineMarker"/>
        <c:varyColors val="0"/>
        <c:ser>
          <c:idx val="5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DATA!$O$464:$O$592</c:f>
              <c:numCache>
                <c:ptCount val="129"/>
                <c:pt idx="0">
                  <c:v>63.9</c:v>
                </c:pt>
                <c:pt idx="1">
                  <c:v>60.4</c:v>
                </c:pt>
                <c:pt idx="2">
                  <c:v>61</c:v>
                </c:pt>
                <c:pt idx="3">
                  <c:v>64.1</c:v>
                </c:pt>
                <c:pt idx="4">
                  <c:v>67.9</c:v>
                </c:pt>
                <c:pt idx="5">
                  <c:v>70.1</c:v>
                </c:pt>
                <c:pt idx="6">
                  <c:v>68.3</c:v>
                </c:pt>
                <c:pt idx="7">
                  <c:v>66.5</c:v>
                </c:pt>
                <c:pt idx="8">
                  <c:v>64.9</c:v>
                </c:pt>
                <c:pt idx="9">
                  <c:v>64.6</c:v>
                </c:pt>
                <c:pt idx="10">
                  <c:v>67.1</c:v>
                </c:pt>
                <c:pt idx="11">
                  <c:v>71.4</c:v>
                </c:pt>
                <c:pt idx="12">
                  <c:v>71.1</c:v>
                </c:pt>
                <c:pt idx="13">
                  <c:v>68.4</c:v>
                </c:pt>
                <c:pt idx="14">
                  <c:v>74.2</c:v>
                </c:pt>
                <c:pt idx="15">
                  <c:v>71.9</c:v>
                </c:pt>
                <c:pt idx="16">
                  <c:v>70.1</c:v>
                </c:pt>
                <c:pt idx="17">
                  <c:v>68.4</c:v>
                </c:pt>
                <c:pt idx="18">
                  <c:v>72.9</c:v>
                </c:pt>
                <c:pt idx="19">
                  <c:v>72.6</c:v>
                </c:pt>
                <c:pt idx="20">
                  <c:v>71.5</c:v>
                </c:pt>
                <c:pt idx="21">
                  <c:v>67.6</c:v>
                </c:pt>
                <c:pt idx="22">
                  <c:v>71.7</c:v>
                </c:pt>
                <c:pt idx="23">
                  <c:v>74.2</c:v>
                </c:pt>
                <c:pt idx="24">
                  <c:v>74.9</c:v>
                </c:pt>
                <c:pt idx="25">
                  <c:v>72.5</c:v>
                </c:pt>
                <c:pt idx="26">
                  <c:v>75.6</c:v>
                </c:pt>
                <c:pt idx="27">
                  <c:v>74</c:v>
                </c:pt>
                <c:pt idx="28">
                  <c:v>75.4</c:v>
                </c:pt>
                <c:pt idx="29">
                  <c:v>67.3</c:v>
                </c:pt>
                <c:pt idx="30">
                  <c:v>70.3</c:v>
                </c:pt>
                <c:pt idx="31">
                  <c:v>68.1</c:v>
                </c:pt>
                <c:pt idx="32">
                  <c:v>67.5</c:v>
                </c:pt>
                <c:pt idx="33">
                  <c:v>67.4</c:v>
                </c:pt>
                <c:pt idx="34">
                  <c:v>68.8</c:v>
                </c:pt>
                <c:pt idx="35">
                  <c:v>68.2</c:v>
                </c:pt>
                <c:pt idx="36">
                  <c:v>71.6</c:v>
                </c:pt>
                <c:pt idx="37">
                  <c:v>74.6</c:v>
                </c:pt>
                <c:pt idx="38">
                  <c:v>73.8</c:v>
                </c:pt>
                <c:pt idx="39">
                  <c:v>72.3</c:v>
                </c:pt>
                <c:pt idx="40">
                  <c:v>70.1</c:v>
                </c:pt>
                <c:pt idx="41">
                  <c:v>68.3</c:v>
                </c:pt>
                <c:pt idx="42">
                  <c:v>66.6</c:v>
                </c:pt>
                <c:pt idx="43">
                  <c:v>66.3</c:v>
                </c:pt>
                <c:pt idx="44">
                  <c:v>66.9</c:v>
                </c:pt>
                <c:pt idx="45">
                  <c:v>67.4</c:v>
                </c:pt>
                <c:pt idx="46">
                  <c:v>68.6</c:v>
                </c:pt>
                <c:pt idx="47">
                  <c:v>69.1</c:v>
                </c:pt>
                <c:pt idx="48">
                  <c:v>69.6</c:v>
                </c:pt>
                <c:pt idx="49">
                  <c:v>69.9</c:v>
                </c:pt>
                <c:pt idx="50">
                  <c:v>71.4</c:v>
                </c:pt>
                <c:pt idx="51">
                  <c:v>71.2</c:v>
                </c:pt>
                <c:pt idx="52">
                  <c:v>70.4</c:v>
                </c:pt>
                <c:pt idx="53">
                  <c:v>67.2</c:v>
                </c:pt>
                <c:pt idx="54">
                  <c:v>65.1</c:v>
                </c:pt>
                <c:pt idx="55">
                  <c:v>68.1</c:v>
                </c:pt>
                <c:pt idx="56">
                  <c:v>67.4</c:v>
                </c:pt>
                <c:pt idx="57">
                  <c:v>62.4</c:v>
                </c:pt>
                <c:pt idx="58">
                  <c:v>64.7</c:v>
                </c:pt>
                <c:pt idx="59">
                  <c:v>68</c:v>
                </c:pt>
                <c:pt idx="60">
                  <c:v>65.8</c:v>
                </c:pt>
                <c:pt idx="61">
                  <c:v>64.9</c:v>
                </c:pt>
                <c:pt idx="62">
                  <c:v>63.3</c:v>
                </c:pt>
                <c:pt idx="63">
                  <c:v>62.6</c:v>
                </c:pt>
                <c:pt idx="64">
                  <c:v>60.2</c:v>
                </c:pt>
                <c:pt idx="65">
                  <c:v>61.1</c:v>
                </c:pt>
                <c:pt idx="66">
                  <c:v>61.7</c:v>
                </c:pt>
                <c:pt idx="67">
                  <c:v>61.3</c:v>
                </c:pt>
                <c:pt idx="68">
                  <c:v>60.9</c:v>
                </c:pt>
                <c:pt idx="69">
                  <c:v>61.1</c:v>
                </c:pt>
                <c:pt idx="70">
                  <c:v>61.3</c:v>
                </c:pt>
                <c:pt idx="71">
                  <c:v>67.2</c:v>
                </c:pt>
                <c:pt idx="72">
                  <c:v>65.2</c:v>
                </c:pt>
                <c:pt idx="73">
                  <c:v>63.8</c:v>
                </c:pt>
                <c:pt idx="74">
                  <c:v>66.9</c:v>
                </c:pt>
                <c:pt idx="75">
                  <c:v>64</c:v>
                </c:pt>
                <c:pt idx="76">
                  <c:v>63.7</c:v>
                </c:pt>
                <c:pt idx="77">
                  <c:v>61.4</c:v>
                </c:pt>
                <c:pt idx="78">
                  <c:v>59.4</c:v>
                </c:pt>
                <c:pt idx="79">
                  <c:v>59.7</c:v>
                </c:pt>
                <c:pt idx="80">
                  <c:v>59.1</c:v>
                </c:pt>
                <c:pt idx="81">
                  <c:v>56.4</c:v>
                </c:pt>
                <c:pt idx="82">
                  <c:v>57.3</c:v>
                </c:pt>
                <c:pt idx="83">
                  <c:v>56.9</c:v>
                </c:pt>
                <c:pt idx="84">
                  <c:v>56.2</c:v>
                </c:pt>
                <c:pt idx="85">
                  <c:v>56.3</c:v>
                </c:pt>
                <c:pt idx="86">
                  <c:v>57</c:v>
                </c:pt>
                <c:pt idx="87">
                  <c:v>56.8</c:v>
                </c:pt>
                <c:pt idx="88">
                  <c:v>56.5</c:v>
                </c:pt>
                <c:pt idx="89">
                  <c:v>57</c:v>
                </c:pt>
                <c:pt idx="90">
                  <c:v>56.5</c:v>
                </c:pt>
                <c:pt idx="91">
                  <c:v>57</c:v>
                </c:pt>
                <c:pt idx="92">
                  <c:v>58.1</c:v>
                </c:pt>
                <c:pt idx="93">
                  <c:v>57.9</c:v>
                </c:pt>
                <c:pt idx="94">
                  <c:v>55.7</c:v>
                </c:pt>
                <c:pt idx="95">
                  <c:v>55.5</c:v>
                </c:pt>
                <c:pt idx="96">
                  <c:v>61.9</c:v>
                </c:pt>
                <c:pt idx="97">
                  <c:v>65</c:v>
                </c:pt>
                <c:pt idx="98">
                  <c:v>61.8</c:v>
                </c:pt>
                <c:pt idx="99">
                  <c:v>64.3</c:v>
                </c:pt>
                <c:pt idx="100">
                  <c:v>68.6</c:v>
                </c:pt>
                <c:pt idx="101">
                  <c:v>72.9</c:v>
                </c:pt>
                <c:pt idx="102">
                  <c:v>69.7</c:v>
                </c:pt>
                <c:pt idx="103">
                  <c:v>67.6</c:v>
                </c:pt>
                <c:pt idx="104">
                  <c:v>68.1</c:v>
                </c:pt>
                <c:pt idx="105">
                  <c:v>68.7</c:v>
                </c:pt>
                <c:pt idx="106">
                  <c:v>67.7</c:v>
                </c:pt>
                <c:pt idx="107">
                  <c:v>67.9</c:v>
                </c:pt>
                <c:pt idx="108">
                  <c:v>66.6</c:v>
                </c:pt>
                <c:pt idx="109">
                  <c:v>67.2</c:v>
                </c:pt>
                <c:pt idx="110">
                  <c:v>66.3</c:v>
                </c:pt>
                <c:pt idx="111">
                  <c:v>68</c:v>
                </c:pt>
                <c:pt idx="112">
                  <c:v>68.2</c:v>
                </c:pt>
                <c:pt idx="113">
                  <c:v>67.7</c:v>
                </c:pt>
                <c:pt idx="114">
                  <c:v>66.2</c:v>
                </c:pt>
                <c:pt idx="115">
                  <c:v>65.4</c:v>
                </c:pt>
                <c:pt idx="116">
                  <c:v>65.3</c:v>
                </c:pt>
                <c:pt idx="117">
                  <c:v>64.3</c:v>
                </c:pt>
                <c:pt idx="118">
                  <c:v>63.1</c:v>
                </c:pt>
                <c:pt idx="119">
                  <c:v>64</c:v>
                </c:pt>
                <c:pt idx="120">
                  <c:v>64.1</c:v>
                </c:pt>
                <c:pt idx="121">
                  <c:v>65</c:v>
                </c:pt>
                <c:pt idx="122">
                  <c:v>67.4</c:v>
                </c:pt>
                <c:pt idx="123">
                  <c:v>67</c:v>
                </c:pt>
                <c:pt idx="124">
                  <c:v>67.7</c:v>
                </c:pt>
                <c:pt idx="125">
                  <c:v>65.7</c:v>
                </c:pt>
                <c:pt idx="126">
                  <c:v>64.3</c:v>
                </c:pt>
                <c:pt idx="127">
                  <c:v>62</c:v>
                </c:pt>
                <c:pt idx="128">
                  <c:v>59.9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axId val="65090071"/>
        <c:axId val="48939728"/>
      </c:scatterChart>
      <c:valAx>
        <c:axId val="650900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9728"/>
        <c:crosses val="autoZero"/>
        <c:crossBetween val="midCat"/>
        <c:dispUnits/>
      </c:valAx>
      <c:valAx>
        <c:axId val="489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90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18:59-19:21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 [ppbv]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85"/>
          <c:w val="0.92675"/>
          <c:h val="0.8085"/>
        </c:manualLayout>
      </c:layout>
      <c:scatterChart>
        <c:scatterStyle val="lineMarker"/>
        <c:varyColors val="0"/>
        <c:ser>
          <c:idx val="5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DATA!$AQ$464:$AQ$592</c:f>
              <c:numCache>
                <c:ptCount val="129"/>
                <c:pt idx="0">
                  <c:v>183.445</c:v>
                </c:pt>
                <c:pt idx="1">
                  <c:v>171.516</c:v>
                </c:pt>
                <c:pt idx="2">
                  <c:v>175.051</c:v>
                </c:pt>
                <c:pt idx="3">
                  <c:v>181.306</c:v>
                </c:pt>
                <c:pt idx="4">
                  <c:v>178.469</c:v>
                </c:pt>
                <c:pt idx="5">
                  <c:v>187.087</c:v>
                </c:pt>
                <c:pt idx="6">
                  <c:v>193.485</c:v>
                </c:pt>
                <c:pt idx="7">
                  <c:v>198.594</c:v>
                </c:pt>
                <c:pt idx="8">
                  <c:v>209.359</c:v>
                </c:pt>
                <c:pt idx="9">
                  <c:v>202.514</c:v>
                </c:pt>
                <c:pt idx="10">
                  <c:v>194.952</c:v>
                </c:pt>
                <c:pt idx="11">
                  <c:v>191.615</c:v>
                </c:pt>
                <c:pt idx="12">
                  <c:v>190.926</c:v>
                </c:pt>
                <c:pt idx="13">
                  <c:v>188.877</c:v>
                </c:pt>
                <c:pt idx="14">
                  <c:v>184.68</c:v>
                </c:pt>
                <c:pt idx="15">
                  <c:v>185.494</c:v>
                </c:pt>
                <c:pt idx="16">
                  <c:v>191.749</c:v>
                </c:pt>
                <c:pt idx="17">
                  <c:v>200.223</c:v>
                </c:pt>
                <c:pt idx="18">
                  <c:v>206.55</c:v>
                </c:pt>
                <c:pt idx="19">
                  <c:v>203.857</c:v>
                </c:pt>
                <c:pt idx="20">
                  <c:v>202.523</c:v>
                </c:pt>
                <c:pt idx="21">
                  <c:v>207.633</c:v>
                </c:pt>
                <c:pt idx="22">
                  <c:v>204.796</c:v>
                </c:pt>
                <c:pt idx="23">
                  <c:v>210.765</c:v>
                </c:pt>
                <c:pt idx="24">
                  <c:v>205.208</c:v>
                </c:pt>
                <c:pt idx="25">
                  <c:v>191.204</c:v>
                </c:pt>
                <c:pt idx="26">
                  <c:v>194.739</c:v>
                </c:pt>
                <c:pt idx="27">
                  <c:v>188.609</c:v>
                </c:pt>
                <c:pt idx="28">
                  <c:v>192.144</c:v>
                </c:pt>
                <c:pt idx="29">
                  <c:v>180.287</c:v>
                </c:pt>
                <c:pt idx="30">
                  <c:v>158.981</c:v>
                </c:pt>
                <c:pt idx="31">
                  <c:v>159.08</c:v>
                </c:pt>
                <c:pt idx="32">
                  <c:v>162.829</c:v>
                </c:pt>
                <c:pt idx="33">
                  <c:v>160.064</c:v>
                </c:pt>
                <c:pt idx="34">
                  <c:v>164.243</c:v>
                </c:pt>
                <c:pt idx="35">
                  <c:v>157.899</c:v>
                </c:pt>
                <c:pt idx="36">
                  <c:v>162.865</c:v>
                </c:pt>
                <c:pt idx="37">
                  <c:v>182.865</c:v>
                </c:pt>
                <c:pt idx="38">
                  <c:v>178.596</c:v>
                </c:pt>
                <c:pt idx="39">
                  <c:v>189.791</c:v>
                </c:pt>
                <c:pt idx="40">
                  <c:v>192.108</c:v>
                </c:pt>
                <c:pt idx="41">
                  <c:v>195.07</c:v>
                </c:pt>
                <c:pt idx="42">
                  <c:v>202.327</c:v>
                </c:pt>
                <c:pt idx="43">
                  <c:v>209.513</c:v>
                </c:pt>
                <c:pt idx="44">
                  <c:v>198.873</c:v>
                </c:pt>
                <c:pt idx="45">
                  <c:v>200.547</c:v>
                </c:pt>
                <c:pt idx="46">
                  <c:v>206.444</c:v>
                </c:pt>
                <c:pt idx="47">
                  <c:v>204.323</c:v>
                </c:pt>
                <c:pt idx="48">
                  <c:v>202.99</c:v>
                </c:pt>
                <c:pt idx="49">
                  <c:v>203.088</c:v>
                </c:pt>
                <c:pt idx="50">
                  <c:v>204.762</c:v>
                </c:pt>
                <c:pt idx="51">
                  <c:v>212.735</c:v>
                </c:pt>
                <c:pt idx="52">
                  <c:v>221.281</c:v>
                </c:pt>
                <c:pt idx="53">
                  <c:v>211.357</c:v>
                </c:pt>
                <c:pt idx="54">
                  <c:v>215.751</c:v>
                </c:pt>
                <c:pt idx="55">
                  <c:v>220.216</c:v>
                </c:pt>
                <c:pt idx="56">
                  <c:v>217.522</c:v>
                </c:pt>
                <c:pt idx="57">
                  <c:v>214.614</c:v>
                </c:pt>
                <c:pt idx="58">
                  <c:v>209.129</c:v>
                </c:pt>
                <c:pt idx="59">
                  <c:v>207.151</c:v>
                </c:pt>
                <c:pt idx="60">
                  <c:v>214.48</c:v>
                </c:pt>
                <c:pt idx="61">
                  <c:v>216.01</c:v>
                </c:pt>
                <c:pt idx="62">
                  <c:v>211.026</c:v>
                </c:pt>
                <c:pt idx="63">
                  <c:v>215.42</c:v>
                </c:pt>
                <c:pt idx="64">
                  <c:v>211.939</c:v>
                </c:pt>
                <c:pt idx="65">
                  <c:v>213.469</c:v>
                </c:pt>
                <c:pt idx="66">
                  <c:v>212.136</c:v>
                </c:pt>
                <c:pt idx="67">
                  <c:v>210.015</c:v>
                </c:pt>
                <c:pt idx="68">
                  <c:v>207.393</c:v>
                </c:pt>
                <c:pt idx="69">
                  <c:v>208.351</c:v>
                </c:pt>
                <c:pt idx="70">
                  <c:v>202.007</c:v>
                </c:pt>
                <c:pt idx="71">
                  <c:v>204.396</c:v>
                </c:pt>
                <c:pt idx="72">
                  <c:v>207.215</c:v>
                </c:pt>
                <c:pt idx="73">
                  <c:v>204.378</c:v>
                </c:pt>
                <c:pt idx="74">
                  <c:v>205.121</c:v>
                </c:pt>
                <c:pt idx="75">
                  <c:v>205.219</c:v>
                </c:pt>
                <c:pt idx="76">
                  <c:v>204.602</c:v>
                </c:pt>
                <c:pt idx="77">
                  <c:v>206.204</c:v>
                </c:pt>
                <c:pt idx="78">
                  <c:v>206.875</c:v>
                </c:pt>
                <c:pt idx="79">
                  <c:v>199.815</c:v>
                </c:pt>
                <c:pt idx="80">
                  <c:v>204.28</c:v>
                </c:pt>
                <c:pt idx="81">
                  <c:v>198.723</c:v>
                </c:pt>
                <c:pt idx="82">
                  <c:v>198.75</c:v>
                </c:pt>
                <c:pt idx="83">
                  <c:v>195.126</c:v>
                </c:pt>
                <c:pt idx="84">
                  <c:v>197.945</c:v>
                </c:pt>
                <c:pt idx="85">
                  <c:v>195.394</c:v>
                </c:pt>
                <c:pt idx="86">
                  <c:v>198.5</c:v>
                </c:pt>
                <c:pt idx="87">
                  <c:v>193.587</c:v>
                </c:pt>
                <c:pt idx="88">
                  <c:v>202.204</c:v>
                </c:pt>
                <c:pt idx="89">
                  <c:v>200.871</c:v>
                </c:pt>
                <c:pt idx="90">
                  <c:v>201.757</c:v>
                </c:pt>
                <c:pt idx="91">
                  <c:v>199.779</c:v>
                </c:pt>
                <c:pt idx="92">
                  <c:v>211.117</c:v>
                </c:pt>
                <c:pt idx="93">
                  <c:v>209.784</c:v>
                </c:pt>
                <c:pt idx="94">
                  <c:v>210.67</c:v>
                </c:pt>
                <c:pt idx="95">
                  <c:v>209.336</c:v>
                </c:pt>
                <c:pt idx="96">
                  <c:v>208.075</c:v>
                </c:pt>
                <c:pt idx="97">
                  <c:v>211.824</c:v>
                </c:pt>
                <c:pt idx="98">
                  <c:v>216.862</c:v>
                </c:pt>
                <c:pt idx="99">
                  <c:v>206.294</c:v>
                </c:pt>
                <c:pt idx="100">
                  <c:v>207.109</c:v>
                </c:pt>
                <c:pt idx="101">
                  <c:v>220.665</c:v>
                </c:pt>
                <c:pt idx="102">
                  <c:v>224.916</c:v>
                </c:pt>
                <c:pt idx="103">
                  <c:v>241.909</c:v>
                </c:pt>
                <c:pt idx="104">
                  <c:v>248.235</c:v>
                </c:pt>
                <c:pt idx="105">
                  <c:v>250.481</c:v>
                </c:pt>
                <c:pt idx="106">
                  <c:v>261.103</c:v>
                </c:pt>
                <c:pt idx="107">
                  <c:v>276.02</c:v>
                </c:pt>
                <c:pt idx="108">
                  <c:v>272.396</c:v>
                </c:pt>
                <c:pt idx="109">
                  <c:v>271.779</c:v>
                </c:pt>
                <c:pt idx="110">
                  <c:v>264.79</c:v>
                </c:pt>
                <c:pt idx="111">
                  <c:v>267.824</c:v>
                </c:pt>
                <c:pt idx="112">
                  <c:v>267.85</c:v>
                </c:pt>
                <c:pt idx="113">
                  <c:v>262.365</c:v>
                </c:pt>
                <c:pt idx="114">
                  <c:v>254.589</c:v>
                </c:pt>
                <c:pt idx="115">
                  <c:v>244.093</c:v>
                </c:pt>
                <c:pt idx="116">
                  <c:v>244.406</c:v>
                </c:pt>
                <c:pt idx="117">
                  <c:v>246.652</c:v>
                </c:pt>
                <c:pt idx="118">
                  <c:v>253.766</c:v>
                </c:pt>
                <c:pt idx="119">
                  <c:v>250.285</c:v>
                </c:pt>
                <c:pt idx="120">
                  <c:v>251.744</c:v>
                </c:pt>
                <c:pt idx="121">
                  <c:v>248.263</c:v>
                </c:pt>
                <c:pt idx="122">
                  <c:v>259.815</c:v>
                </c:pt>
                <c:pt idx="123">
                  <c:v>259.126</c:v>
                </c:pt>
                <c:pt idx="124">
                  <c:v>252.854</c:v>
                </c:pt>
                <c:pt idx="125">
                  <c:v>241.641</c:v>
                </c:pt>
                <c:pt idx="126">
                  <c:v>242.456</c:v>
                </c:pt>
                <c:pt idx="127">
                  <c:v>235.61</c:v>
                </c:pt>
                <c:pt idx="128">
                  <c:v>242.151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axId val="37804369"/>
        <c:axId val="4695002"/>
      </c:scatterChart>
      <c:valAx>
        <c:axId val="3780436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02"/>
        <c:crosses val="autoZero"/>
        <c:crossBetween val="midCat"/>
        <c:dispUnits/>
      </c:valAx>
      <c:valAx>
        <c:axId val="4695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18:59-19:21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675"/>
          <c:w val="0.92575"/>
          <c:h val="0.812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DATA!$P$464:$P$592</c:f>
              <c:numCache>
                <c:ptCount val="129"/>
                <c:pt idx="0">
                  <c:v>61.8711</c:v>
                </c:pt>
                <c:pt idx="1">
                  <c:v>61.1548</c:v>
                </c:pt>
                <c:pt idx="2">
                  <c:v>61.7278</c:v>
                </c:pt>
                <c:pt idx="3">
                  <c:v>60.854</c:v>
                </c:pt>
                <c:pt idx="4">
                  <c:v>61.6276</c:v>
                </c:pt>
                <c:pt idx="5">
                  <c:v>60.8253</c:v>
                </c:pt>
                <c:pt idx="6">
                  <c:v>61.2694</c:v>
                </c:pt>
                <c:pt idx="7">
                  <c:v>60.4815</c:v>
                </c:pt>
                <c:pt idx="8">
                  <c:v>61.0546</c:v>
                </c:pt>
                <c:pt idx="9">
                  <c:v>60.1234</c:v>
                </c:pt>
                <c:pt idx="10">
                  <c:v>61.0689</c:v>
                </c:pt>
                <c:pt idx="11">
                  <c:v>60.8683</c:v>
                </c:pt>
                <c:pt idx="12">
                  <c:v>62.1719</c:v>
                </c:pt>
                <c:pt idx="13">
                  <c:v>61.8281</c:v>
                </c:pt>
                <c:pt idx="14">
                  <c:v>62.6876</c:v>
                </c:pt>
                <c:pt idx="15">
                  <c:v>62.2579</c:v>
                </c:pt>
                <c:pt idx="16">
                  <c:v>63.0314</c:v>
                </c:pt>
                <c:pt idx="17">
                  <c:v>62.1433</c:v>
                </c:pt>
                <c:pt idx="18">
                  <c:v>62.8595</c:v>
                </c:pt>
                <c:pt idx="19">
                  <c:v>62.1433</c:v>
                </c:pt>
                <c:pt idx="20">
                  <c:v>62.7736</c:v>
                </c:pt>
                <c:pt idx="21">
                  <c:v>62.2149</c:v>
                </c:pt>
                <c:pt idx="22">
                  <c:v>63.2034</c:v>
                </c:pt>
                <c:pt idx="23">
                  <c:v>62.9312</c:v>
                </c:pt>
                <c:pt idx="24">
                  <c:v>63.9626</c:v>
                </c:pt>
                <c:pt idx="25">
                  <c:v>63.3896</c:v>
                </c:pt>
                <c:pt idx="26">
                  <c:v>64.2348</c:v>
                </c:pt>
                <c:pt idx="27">
                  <c:v>63.3036</c:v>
                </c:pt>
                <c:pt idx="28">
                  <c:v>64.0199</c:v>
                </c:pt>
                <c:pt idx="29">
                  <c:v>62.8882</c:v>
                </c:pt>
                <c:pt idx="30">
                  <c:v>63.6761</c:v>
                </c:pt>
                <c:pt idx="31">
                  <c:v>62.6733</c:v>
                </c:pt>
                <c:pt idx="32">
                  <c:v>63.1747</c:v>
                </c:pt>
                <c:pt idx="33">
                  <c:v>62.4728</c:v>
                </c:pt>
                <c:pt idx="34">
                  <c:v>63.6331</c:v>
                </c:pt>
                <c:pt idx="35">
                  <c:v>63.4182</c:v>
                </c:pt>
                <c:pt idx="36">
                  <c:v>64.994</c:v>
                </c:pt>
                <c:pt idx="37">
                  <c:v>64.6359</c:v>
                </c:pt>
                <c:pt idx="38">
                  <c:v>66.1973</c:v>
                </c:pt>
                <c:pt idx="39">
                  <c:v>65.696</c:v>
                </c:pt>
                <c:pt idx="40">
                  <c:v>66.3263</c:v>
                </c:pt>
                <c:pt idx="41">
                  <c:v>65.3951</c:v>
                </c:pt>
                <c:pt idx="42">
                  <c:v>66.0827</c:v>
                </c:pt>
                <c:pt idx="43">
                  <c:v>65.2232</c:v>
                </c:pt>
                <c:pt idx="44">
                  <c:v>64.0915</c:v>
                </c:pt>
                <c:pt idx="45">
                  <c:v>63.5328</c:v>
                </c:pt>
                <c:pt idx="46">
                  <c:v>64.2348</c:v>
                </c:pt>
                <c:pt idx="47">
                  <c:v>63.8193</c:v>
                </c:pt>
                <c:pt idx="48">
                  <c:v>65.037</c:v>
                </c:pt>
                <c:pt idx="49">
                  <c:v>64.421</c:v>
                </c:pt>
                <c:pt idx="50">
                  <c:v>64.9797</c:v>
                </c:pt>
                <c:pt idx="51">
                  <c:v>65.5384</c:v>
                </c:pt>
                <c:pt idx="52">
                  <c:v>65.7389</c:v>
                </c:pt>
                <c:pt idx="53">
                  <c:v>64.951</c:v>
                </c:pt>
                <c:pt idx="54">
                  <c:v>65.7389</c:v>
                </c:pt>
                <c:pt idx="55">
                  <c:v>64.5929</c:v>
                </c:pt>
                <c:pt idx="56">
                  <c:v>64.8651</c:v>
                </c:pt>
                <c:pt idx="57">
                  <c:v>63.8766</c:v>
                </c:pt>
                <c:pt idx="58">
                  <c:v>64.951</c:v>
                </c:pt>
                <c:pt idx="59">
                  <c:v>64.6789</c:v>
                </c:pt>
                <c:pt idx="60">
                  <c:v>65.9108</c:v>
                </c:pt>
                <c:pt idx="61">
                  <c:v>64.9654</c:v>
                </c:pt>
                <c:pt idx="62">
                  <c:v>66.0971</c:v>
                </c:pt>
                <c:pt idx="63">
                  <c:v>66.0398</c:v>
                </c:pt>
                <c:pt idx="64">
                  <c:v>67.3147</c:v>
                </c:pt>
                <c:pt idx="65">
                  <c:v>66.7274</c:v>
                </c:pt>
                <c:pt idx="66">
                  <c:v>67.1428</c:v>
                </c:pt>
                <c:pt idx="67">
                  <c:v>66.2117</c:v>
                </c:pt>
                <c:pt idx="68">
                  <c:v>67.2861</c:v>
                </c:pt>
                <c:pt idx="69">
                  <c:v>66.4982</c:v>
                </c:pt>
                <c:pt idx="70">
                  <c:v>67.1428</c:v>
                </c:pt>
                <c:pt idx="71">
                  <c:v>66.226</c:v>
                </c:pt>
                <c:pt idx="72">
                  <c:v>66.5125</c:v>
                </c:pt>
                <c:pt idx="73">
                  <c:v>65.0227</c:v>
                </c:pt>
                <c:pt idx="74">
                  <c:v>65.4381</c:v>
                </c:pt>
                <c:pt idx="75">
                  <c:v>64.3064</c:v>
                </c:pt>
                <c:pt idx="76">
                  <c:v>64.8221</c:v>
                </c:pt>
                <c:pt idx="77">
                  <c:v>63.7477</c:v>
                </c:pt>
                <c:pt idx="78">
                  <c:v>64.5929</c:v>
                </c:pt>
                <c:pt idx="79">
                  <c:v>64.1631</c:v>
                </c:pt>
                <c:pt idx="80">
                  <c:v>65.5957</c:v>
                </c:pt>
                <c:pt idx="81">
                  <c:v>64.8937</c:v>
                </c:pt>
                <c:pt idx="82">
                  <c:v>65.7389</c:v>
                </c:pt>
                <c:pt idx="83">
                  <c:v>64.8794</c:v>
                </c:pt>
                <c:pt idx="84">
                  <c:v>65.4381</c:v>
                </c:pt>
                <c:pt idx="85">
                  <c:v>64.3064</c:v>
                </c:pt>
                <c:pt idx="86">
                  <c:v>64.6645</c:v>
                </c:pt>
                <c:pt idx="87">
                  <c:v>63.3036</c:v>
                </c:pt>
                <c:pt idx="88">
                  <c:v>63.3753</c:v>
                </c:pt>
                <c:pt idx="89">
                  <c:v>62.1719</c:v>
                </c:pt>
                <c:pt idx="90">
                  <c:v>62.8166</c:v>
                </c:pt>
                <c:pt idx="91">
                  <c:v>61.8281</c:v>
                </c:pt>
                <c:pt idx="92">
                  <c:v>62.4728</c:v>
                </c:pt>
                <c:pt idx="93">
                  <c:v>61.7851</c:v>
                </c:pt>
                <c:pt idx="94">
                  <c:v>62.5014</c:v>
                </c:pt>
                <c:pt idx="95">
                  <c:v>61.5703</c:v>
                </c:pt>
                <c:pt idx="96">
                  <c:v>61.9571</c:v>
                </c:pt>
                <c:pt idx="97">
                  <c:v>60.1807</c:v>
                </c:pt>
                <c:pt idx="98">
                  <c:v>58.8914</c:v>
                </c:pt>
                <c:pt idx="99">
                  <c:v>56.3272</c:v>
                </c:pt>
                <c:pt idx="100">
                  <c:v>55.2385</c:v>
                </c:pt>
                <c:pt idx="101">
                  <c:v>52.9034</c:v>
                </c:pt>
                <c:pt idx="102">
                  <c:v>52.1299</c:v>
                </c:pt>
                <c:pt idx="103">
                  <c:v>49.8951</c:v>
                </c:pt>
                <c:pt idx="104">
                  <c:v>49.6659</c:v>
                </c:pt>
                <c:pt idx="105">
                  <c:v>48.8207</c:v>
                </c:pt>
                <c:pt idx="106">
                  <c:v>49.451</c:v>
                </c:pt>
                <c:pt idx="107">
                  <c:v>48.5342</c:v>
                </c:pt>
                <c:pt idx="108">
                  <c:v>48.5056</c:v>
                </c:pt>
                <c:pt idx="109">
                  <c:v>47.8466</c:v>
                </c:pt>
                <c:pt idx="110">
                  <c:v>48.4053</c:v>
                </c:pt>
                <c:pt idx="111">
                  <c:v>47.3595</c:v>
                </c:pt>
                <c:pt idx="112">
                  <c:v>47.7177</c:v>
                </c:pt>
                <c:pt idx="113">
                  <c:v>46.2851</c:v>
                </c:pt>
                <c:pt idx="114">
                  <c:v>46.2851</c:v>
                </c:pt>
                <c:pt idx="115">
                  <c:v>45.4399</c:v>
                </c:pt>
                <c:pt idx="116">
                  <c:v>45.5259</c:v>
                </c:pt>
                <c:pt idx="117">
                  <c:v>44.6664</c:v>
                </c:pt>
                <c:pt idx="118">
                  <c:v>44.8669</c:v>
                </c:pt>
                <c:pt idx="119">
                  <c:v>44.079</c:v>
                </c:pt>
                <c:pt idx="120">
                  <c:v>44.079</c:v>
                </c:pt>
                <c:pt idx="121">
                  <c:v>42.7181</c:v>
                </c:pt>
                <c:pt idx="122">
                  <c:v>42.7181</c:v>
                </c:pt>
                <c:pt idx="123">
                  <c:v>41.5005</c:v>
                </c:pt>
                <c:pt idx="124">
                  <c:v>41.6724</c:v>
                </c:pt>
                <c:pt idx="125">
                  <c:v>41.3143</c:v>
                </c:pt>
                <c:pt idx="126">
                  <c:v>42.4459</c:v>
                </c:pt>
                <c:pt idx="127">
                  <c:v>42.9617</c:v>
                </c:pt>
                <c:pt idx="128">
                  <c:v>44.4801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axId val="42255019"/>
        <c:axId val="44750852"/>
      </c:scatterChart>
      <c:val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 val="autoZero"/>
        <c:crossBetween val="midCat"/>
        <c:dispUnits/>
      </c:valAx>
      <c:valAx>
        <c:axId val="4475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18:59-19:21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4525"/>
          <c:w val="0.9682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DATA!$AT$464:$AT$592</c:f>
              <c:numCache>
                <c:ptCount val="129"/>
                <c:pt idx="0">
                  <c:v>0.169504</c:v>
                </c:pt>
                <c:pt idx="1">
                  <c:v>0.0704474</c:v>
                </c:pt>
                <c:pt idx="2">
                  <c:v>0.103004</c:v>
                </c:pt>
                <c:pt idx="3">
                  <c:v>0.0697532</c:v>
                </c:pt>
                <c:pt idx="4">
                  <c:v>0.0683093</c:v>
                </c:pt>
                <c:pt idx="5">
                  <c:v>-0.0307477</c:v>
                </c:pt>
                <c:pt idx="6">
                  <c:v>-0.0321916</c:v>
                </c:pt>
                <c:pt idx="7">
                  <c:v>-0.0215709</c:v>
                </c:pt>
                <c:pt idx="8">
                  <c:v>0.0230499</c:v>
                </c:pt>
                <c:pt idx="9">
                  <c:v>-0.0540716</c:v>
                </c:pt>
                <c:pt idx="10">
                  <c:v>-0.0434509</c:v>
                </c:pt>
                <c:pt idx="11">
                  <c:v>0.0669766</c:v>
                </c:pt>
                <c:pt idx="12">
                  <c:v>0.121468</c:v>
                </c:pt>
                <c:pt idx="13">
                  <c:v>0.17596</c:v>
                </c:pt>
                <c:pt idx="14">
                  <c:v>0.252388</c:v>
                </c:pt>
                <c:pt idx="15">
                  <c:v>0.294815</c:v>
                </c:pt>
                <c:pt idx="16">
                  <c:v>0.414016</c:v>
                </c:pt>
                <c:pt idx="17">
                  <c:v>0.402702</c:v>
                </c:pt>
                <c:pt idx="18">
                  <c:v>0.447322</c:v>
                </c:pt>
                <c:pt idx="19">
                  <c:v>0.490846</c:v>
                </c:pt>
                <c:pt idx="20">
                  <c:v>0.502564</c:v>
                </c:pt>
                <c:pt idx="21">
                  <c:v>0.513185</c:v>
                </c:pt>
                <c:pt idx="22">
                  <c:v>0.578644</c:v>
                </c:pt>
                <c:pt idx="23">
                  <c:v>0.601329</c:v>
                </c:pt>
                <c:pt idx="24">
                  <c:v>0.644853</c:v>
                </c:pt>
                <c:pt idx="25">
                  <c:v>0.610506</c:v>
                </c:pt>
                <c:pt idx="26">
                  <c:v>0.685837</c:v>
                </c:pt>
                <c:pt idx="27">
                  <c:v>0.717296</c:v>
                </c:pt>
                <c:pt idx="28">
                  <c:v>0.76082</c:v>
                </c:pt>
                <c:pt idx="29">
                  <c:v>0.773634</c:v>
                </c:pt>
                <c:pt idx="30">
                  <c:v>0.76232</c:v>
                </c:pt>
                <c:pt idx="31">
                  <c:v>0.794876</c:v>
                </c:pt>
                <c:pt idx="32">
                  <c:v>0.8384</c:v>
                </c:pt>
                <c:pt idx="33">
                  <c:v>0.829279</c:v>
                </c:pt>
                <c:pt idx="34">
                  <c:v>0.906803</c:v>
                </c:pt>
                <c:pt idx="35">
                  <c:v>0.972262</c:v>
                </c:pt>
                <c:pt idx="36">
                  <c:v>1.15617</c:v>
                </c:pt>
                <c:pt idx="37">
                  <c:v>1.40809</c:v>
                </c:pt>
                <c:pt idx="38">
                  <c:v>1.70387</c:v>
                </c:pt>
                <c:pt idx="39">
                  <c:v>1.96565</c:v>
                </c:pt>
                <c:pt idx="40">
                  <c:v>2.28118</c:v>
                </c:pt>
                <c:pt idx="41">
                  <c:v>2.44535</c:v>
                </c:pt>
                <c:pt idx="42">
                  <c:v>2.65229</c:v>
                </c:pt>
                <c:pt idx="43">
                  <c:v>2.78356</c:v>
                </c:pt>
                <c:pt idx="44">
                  <c:v>2.87095</c:v>
                </c:pt>
                <c:pt idx="45">
                  <c:v>2.91447</c:v>
                </c:pt>
                <c:pt idx="46">
                  <c:v>2.93606</c:v>
                </c:pt>
                <c:pt idx="47">
                  <c:v>2.99165</c:v>
                </c:pt>
                <c:pt idx="48">
                  <c:v>3.24247</c:v>
                </c:pt>
                <c:pt idx="49">
                  <c:v>3.39677</c:v>
                </c:pt>
                <c:pt idx="50">
                  <c:v>3.6059</c:v>
                </c:pt>
                <c:pt idx="51">
                  <c:v>3.81394</c:v>
                </c:pt>
                <c:pt idx="52">
                  <c:v>3.92327</c:v>
                </c:pt>
                <c:pt idx="53">
                  <c:v>4.07757</c:v>
                </c:pt>
                <c:pt idx="54">
                  <c:v>4.19677</c:v>
                </c:pt>
                <c:pt idx="55">
                  <c:v>4.16462</c:v>
                </c:pt>
                <c:pt idx="56">
                  <c:v>4.13137</c:v>
                </c:pt>
                <c:pt idx="57">
                  <c:v>4.00818</c:v>
                </c:pt>
                <c:pt idx="58">
                  <c:v>3.88719</c:v>
                </c:pt>
                <c:pt idx="59">
                  <c:v>3.96362</c:v>
                </c:pt>
                <c:pt idx="60">
                  <c:v>4.12779</c:v>
                </c:pt>
                <c:pt idx="61">
                  <c:v>4.19434</c:v>
                </c:pt>
                <c:pt idx="62">
                  <c:v>4.32342</c:v>
                </c:pt>
                <c:pt idx="63">
                  <c:v>4.54243</c:v>
                </c:pt>
                <c:pt idx="64">
                  <c:v>4.70769</c:v>
                </c:pt>
                <c:pt idx="65">
                  <c:v>4.93657</c:v>
                </c:pt>
                <c:pt idx="66">
                  <c:v>5.24223</c:v>
                </c:pt>
                <c:pt idx="67">
                  <c:v>5.39543</c:v>
                </c:pt>
                <c:pt idx="68">
                  <c:v>5.53766</c:v>
                </c:pt>
                <c:pt idx="69">
                  <c:v>5.59435</c:v>
                </c:pt>
                <c:pt idx="70">
                  <c:v>5.50626</c:v>
                </c:pt>
                <c:pt idx="71">
                  <c:v>5.59365</c:v>
                </c:pt>
                <c:pt idx="72">
                  <c:v>5.54943</c:v>
                </c:pt>
                <c:pt idx="73">
                  <c:v>5.26502</c:v>
                </c:pt>
                <c:pt idx="74">
                  <c:v>5.02338</c:v>
                </c:pt>
                <c:pt idx="75">
                  <c:v>4.90239</c:v>
                </c:pt>
                <c:pt idx="76">
                  <c:v>4.86914</c:v>
                </c:pt>
                <c:pt idx="77">
                  <c:v>5.06512</c:v>
                </c:pt>
                <c:pt idx="78">
                  <c:v>5.17445</c:v>
                </c:pt>
                <c:pt idx="79">
                  <c:v>5.41539</c:v>
                </c:pt>
                <c:pt idx="80">
                  <c:v>5.64537</c:v>
                </c:pt>
                <c:pt idx="81">
                  <c:v>5.88631</c:v>
                </c:pt>
                <c:pt idx="82">
                  <c:v>6.04938</c:v>
                </c:pt>
                <c:pt idx="83">
                  <c:v>6.14665</c:v>
                </c:pt>
                <c:pt idx="84">
                  <c:v>6.19127</c:v>
                </c:pt>
                <c:pt idx="85">
                  <c:v>6.21396</c:v>
                </c:pt>
                <c:pt idx="86">
                  <c:v>6.03922</c:v>
                </c:pt>
                <c:pt idx="87">
                  <c:v>5.81842</c:v>
                </c:pt>
                <c:pt idx="88">
                  <c:v>5.59872</c:v>
                </c:pt>
                <c:pt idx="89">
                  <c:v>5.33515</c:v>
                </c:pt>
                <c:pt idx="90">
                  <c:v>5.04964</c:v>
                </c:pt>
                <c:pt idx="91">
                  <c:v>4.73013</c:v>
                </c:pt>
                <c:pt idx="92">
                  <c:v>4.43255</c:v>
                </c:pt>
                <c:pt idx="93">
                  <c:v>4.41137</c:v>
                </c:pt>
                <c:pt idx="94">
                  <c:v>4.59857</c:v>
                </c:pt>
                <c:pt idx="95">
                  <c:v>4.51048</c:v>
                </c:pt>
                <c:pt idx="96">
                  <c:v>4.47833</c:v>
                </c:pt>
                <c:pt idx="97">
                  <c:v>4.43521</c:v>
                </c:pt>
                <c:pt idx="98">
                  <c:v>4.2166</c:v>
                </c:pt>
                <c:pt idx="99">
                  <c:v>4.0287</c:v>
                </c:pt>
                <c:pt idx="100">
                  <c:v>4.21262</c:v>
                </c:pt>
                <c:pt idx="101">
                  <c:v>4.76066</c:v>
                </c:pt>
                <c:pt idx="102">
                  <c:v>5.45128</c:v>
                </c:pt>
                <c:pt idx="103">
                  <c:v>5.84577</c:v>
                </c:pt>
                <c:pt idx="104">
                  <c:v>6.11852</c:v>
                </c:pt>
                <c:pt idx="105">
                  <c:v>6.52289</c:v>
                </c:pt>
                <c:pt idx="106">
                  <c:v>6.96235</c:v>
                </c:pt>
                <c:pt idx="107">
                  <c:v>6.83148</c:v>
                </c:pt>
                <c:pt idx="108">
                  <c:v>6.11823</c:v>
                </c:pt>
                <c:pt idx="109">
                  <c:v>5.42582</c:v>
                </c:pt>
                <c:pt idx="110">
                  <c:v>4.92095</c:v>
                </c:pt>
                <c:pt idx="111">
                  <c:v>4.55977</c:v>
                </c:pt>
                <c:pt idx="112">
                  <c:v>4.15471</c:v>
                </c:pt>
                <c:pt idx="113">
                  <c:v>3.57307</c:v>
                </c:pt>
                <c:pt idx="114">
                  <c:v>2.96949</c:v>
                </c:pt>
                <c:pt idx="115">
                  <c:v>2.4756</c:v>
                </c:pt>
                <c:pt idx="116">
                  <c:v>2.46538</c:v>
                </c:pt>
                <c:pt idx="117">
                  <c:v>2.93665</c:v>
                </c:pt>
                <c:pt idx="118">
                  <c:v>3.2434</c:v>
                </c:pt>
                <c:pt idx="119">
                  <c:v>3.44047</c:v>
                </c:pt>
                <c:pt idx="120">
                  <c:v>3.62657</c:v>
                </c:pt>
                <c:pt idx="121">
                  <c:v>3.81268</c:v>
                </c:pt>
                <c:pt idx="122">
                  <c:v>3.98782</c:v>
                </c:pt>
                <c:pt idx="123">
                  <c:v>3.72424</c:v>
                </c:pt>
                <c:pt idx="124">
                  <c:v>3.12067</c:v>
                </c:pt>
                <c:pt idx="125">
                  <c:v>2.68051</c:v>
                </c:pt>
                <c:pt idx="126">
                  <c:v>2.53759</c:v>
                </c:pt>
                <c:pt idx="127">
                  <c:v>2.50434</c:v>
                </c:pt>
                <c:pt idx="128">
                  <c:v>2.69044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axId val="104485"/>
        <c:axId val="940366"/>
      </c:scatterChart>
      <c:valAx>
        <c:axId val="10448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 val="autoZero"/>
        <c:crossBetween val="midCat"/>
        <c:dispUnits/>
      </c:val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18:59-19:21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8"/>
          <c:w val="0.9295"/>
          <c:h val="0.76775"/>
        </c:manualLayout>
      </c:layout>
      <c:scatterChart>
        <c:scatterStyle val="lineMarker"/>
        <c:varyColors val="0"/>
        <c:ser>
          <c:idx val="0"/>
          <c:order val="0"/>
          <c:tx>
            <c:v>0.3-0.4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DATA!$AC$464:$AC$592</c:f>
              <c:numCache>
                <c:ptCount val="129"/>
                <c:pt idx="0">
                  <c:v>1801</c:v>
                </c:pt>
                <c:pt idx="1">
                  <c:v>1871</c:v>
                </c:pt>
                <c:pt idx="2">
                  <c:v>1939</c:v>
                </c:pt>
                <c:pt idx="3">
                  <c:v>1880</c:v>
                </c:pt>
                <c:pt idx="4">
                  <c:v>1935</c:v>
                </c:pt>
                <c:pt idx="5">
                  <c:v>1996</c:v>
                </c:pt>
                <c:pt idx="6">
                  <c:v>1976</c:v>
                </c:pt>
                <c:pt idx="7">
                  <c:v>1937</c:v>
                </c:pt>
                <c:pt idx="8">
                  <c:v>1791</c:v>
                </c:pt>
                <c:pt idx="9">
                  <c:v>1849</c:v>
                </c:pt>
                <c:pt idx="10">
                  <c:v>1912</c:v>
                </c:pt>
                <c:pt idx="11">
                  <c:v>1958</c:v>
                </c:pt>
                <c:pt idx="12">
                  <c:v>2020</c:v>
                </c:pt>
                <c:pt idx="13">
                  <c:v>1915</c:v>
                </c:pt>
                <c:pt idx="14">
                  <c:v>2056</c:v>
                </c:pt>
                <c:pt idx="15">
                  <c:v>1919</c:v>
                </c:pt>
                <c:pt idx="16">
                  <c:v>1872</c:v>
                </c:pt>
                <c:pt idx="17">
                  <c:v>1873</c:v>
                </c:pt>
                <c:pt idx="18">
                  <c:v>1902</c:v>
                </c:pt>
                <c:pt idx="19">
                  <c:v>1951</c:v>
                </c:pt>
                <c:pt idx="20">
                  <c:v>1914</c:v>
                </c:pt>
                <c:pt idx="21">
                  <c:v>1811</c:v>
                </c:pt>
                <c:pt idx="22">
                  <c:v>1879</c:v>
                </c:pt>
                <c:pt idx="23">
                  <c:v>1907</c:v>
                </c:pt>
                <c:pt idx="24">
                  <c:v>1882</c:v>
                </c:pt>
                <c:pt idx="25">
                  <c:v>1962</c:v>
                </c:pt>
                <c:pt idx="26">
                  <c:v>1934</c:v>
                </c:pt>
                <c:pt idx="27">
                  <c:v>2071</c:v>
                </c:pt>
                <c:pt idx="28">
                  <c:v>2005</c:v>
                </c:pt>
                <c:pt idx="29">
                  <c:v>2223</c:v>
                </c:pt>
                <c:pt idx="30">
                  <c:v>2220</c:v>
                </c:pt>
                <c:pt idx="31">
                  <c:v>2408</c:v>
                </c:pt>
                <c:pt idx="32">
                  <c:v>2261</c:v>
                </c:pt>
                <c:pt idx="33">
                  <c:v>1989</c:v>
                </c:pt>
                <c:pt idx="34">
                  <c:v>1971</c:v>
                </c:pt>
                <c:pt idx="35">
                  <c:v>2000</c:v>
                </c:pt>
                <c:pt idx="36">
                  <c:v>1996</c:v>
                </c:pt>
                <c:pt idx="37">
                  <c:v>1913</c:v>
                </c:pt>
                <c:pt idx="38">
                  <c:v>2021</c:v>
                </c:pt>
                <c:pt idx="39">
                  <c:v>1909</c:v>
                </c:pt>
                <c:pt idx="40">
                  <c:v>1917</c:v>
                </c:pt>
                <c:pt idx="41">
                  <c:v>2016</c:v>
                </c:pt>
                <c:pt idx="42">
                  <c:v>2164</c:v>
                </c:pt>
                <c:pt idx="43">
                  <c:v>2214</c:v>
                </c:pt>
                <c:pt idx="44">
                  <c:v>2176</c:v>
                </c:pt>
                <c:pt idx="45">
                  <c:v>2187</c:v>
                </c:pt>
                <c:pt idx="46">
                  <c:v>2222</c:v>
                </c:pt>
                <c:pt idx="47">
                  <c:v>2368</c:v>
                </c:pt>
                <c:pt idx="48">
                  <c:v>2333</c:v>
                </c:pt>
                <c:pt idx="49">
                  <c:v>2188</c:v>
                </c:pt>
                <c:pt idx="50">
                  <c:v>2438</c:v>
                </c:pt>
                <c:pt idx="51">
                  <c:v>2355</c:v>
                </c:pt>
                <c:pt idx="52">
                  <c:v>2382</c:v>
                </c:pt>
                <c:pt idx="53">
                  <c:v>2571</c:v>
                </c:pt>
                <c:pt idx="54">
                  <c:v>2466</c:v>
                </c:pt>
                <c:pt idx="55">
                  <c:v>2669</c:v>
                </c:pt>
                <c:pt idx="56">
                  <c:v>2696</c:v>
                </c:pt>
                <c:pt idx="57">
                  <c:v>2712</c:v>
                </c:pt>
                <c:pt idx="58">
                  <c:v>2745</c:v>
                </c:pt>
                <c:pt idx="59">
                  <c:v>2731</c:v>
                </c:pt>
                <c:pt idx="60">
                  <c:v>3062</c:v>
                </c:pt>
                <c:pt idx="61">
                  <c:v>3448</c:v>
                </c:pt>
                <c:pt idx="62">
                  <c:v>3535</c:v>
                </c:pt>
                <c:pt idx="63">
                  <c:v>3321</c:v>
                </c:pt>
                <c:pt idx="64">
                  <c:v>2843</c:v>
                </c:pt>
                <c:pt idx="65">
                  <c:v>2803</c:v>
                </c:pt>
                <c:pt idx="66">
                  <c:v>2723</c:v>
                </c:pt>
                <c:pt idx="67">
                  <c:v>2739</c:v>
                </c:pt>
                <c:pt idx="68">
                  <c:v>2703</c:v>
                </c:pt>
                <c:pt idx="69">
                  <c:v>2831</c:v>
                </c:pt>
                <c:pt idx="70">
                  <c:v>2949</c:v>
                </c:pt>
                <c:pt idx="71">
                  <c:v>2874</c:v>
                </c:pt>
                <c:pt idx="72">
                  <c:v>2994</c:v>
                </c:pt>
                <c:pt idx="73">
                  <c:v>2990</c:v>
                </c:pt>
                <c:pt idx="74">
                  <c:v>2840</c:v>
                </c:pt>
                <c:pt idx="75">
                  <c:v>2923</c:v>
                </c:pt>
                <c:pt idx="76">
                  <c:v>3018</c:v>
                </c:pt>
                <c:pt idx="77">
                  <c:v>3118</c:v>
                </c:pt>
                <c:pt idx="78">
                  <c:v>3158</c:v>
                </c:pt>
                <c:pt idx="79">
                  <c:v>3067</c:v>
                </c:pt>
                <c:pt idx="80">
                  <c:v>3103</c:v>
                </c:pt>
                <c:pt idx="81">
                  <c:v>3033</c:v>
                </c:pt>
                <c:pt idx="82">
                  <c:v>3128</c:v>
                </c:pt>
                <c:pt idx="83">
                  <c:v>3094</c:v>
                </c:pt>
                <c:pt idx="84">
                  <c:v>3091</c:v>
                </c:pt>
                <c:pt idx="85">
                  <c:v>3063</c:v>
                </c:pt>
                <c:pt idx="86">
                  <c:v>3412</c:v>
                </c:pt>
                <c:pt idx="87">
                  <c:v>3196</c:v>
                </c:pt>
                <c:pt idx="88">
                  <c:v>3160</c:v>
                </c:pt>
                <c:pt idx="89">
                  <c:v>3310</c:v>
                </c:pt>
                <c:pt idx="90">
                  <c:v>3238</c:v>
                </c:pt>
                <c:pt idx="91">
                  <c:v>3374</c:v>
                </c:pt>
                <c:pt idx="92">
                  <c:v>3274</c:v>
                </c:pt>
                <c:pt idx="93">
                  <c:v>3177</c:v>
                </c:pt>
                <c:pt idx="94">
                  <c:v>3353</c:v>
                </c:pt>
                <c:pt idx="95">
                  <c:v>3421</c:v>
                </c:pt>
                <c:pt idx="96">
                  <c:v>3424</c:v>
                </c:pt>
                <c:pt idx="97">
                  <c:v>3565</c:v>
                </c:pt>
                <c:pt idx="98">
                  <c:v>3297</c:v>
                </c:pt>
                <c:pt idx="99">
                  <c:v>3617</c:v>
                </c:pt>
                <c:pt idx="100">
                  <c:v>3637</c:v>
                </c:pt>
                <c:pt idx="101">
                  <c:v>3643</c:v>
                </c:pt>
                <c:pt idx="102">
                  <c:v>3860</c:v>
                </c:pt>
                <c:pt idx="103">
                  <c:v>4026</c:v>
                </c:pt>
                <c:pt idx="104">
                  <c:v>4017</c:v>
                </c:pt>
                <c:pt idx="105">
                  <c:v>3895</c:v>
                </c:pt>
                <c:pt idx="106">
                  <c:v>3757</c:v>
                </c:pt>
                <c:pt idx="107">
                  <c:v>3854</c:v>
                </c:pt>
                <c:pt idx="108">
                  <c:v>3932</c:v>
                </c:pt>
                <c:pt idx="109">
                  <c:v>3836</c:v>
                </c:pt>
                <c:pt idx="110">
                  <c:v>3990</c:v>
                </c:pt>
                <c:pt idx="111">
                  <c:v>3792</c:v>
                </c:pt>
                <c:pt idx="112">
                  <c:v>4050</c:v>
                </c:pt>
                <c:pt idx="113">
                  <c:v>4177</c:v>
                </c:pt>
                <c:pt idx="114">
                  <c:v>3996</c:v>
                </c:pt>
                <c:pt idx="115">
                  <c:v>3953</c:v>
                </c:pt>
                <c:pt idx="116">
                  <c:v>3752</c:v>
                </c:pt>
                <c:pt idx="117">
                  <c:v>3809</c:v>
                </c:pt>
                <c:pt idx="118">
                  <c:v>3750</c:v>
                </c:pt>
                <c:pt idx="119">
                  <c:v>3875</c:v>
                </c:pt>
                <c:pt idx="120">
                  <c:v>4015</c:v>
                </c:pt>
                <c:pt idx="121">
                  <c:v>4256</c:v>
                </c:pt>
                <c:pt idx="122">
                  <c:v>4252</c:v>
                </c:pt>
                <c:pt idx="123">
                  <c:v>4203</c:v>
                </c:pt>
                <c:pt idx="124">
                  <c:v>4243</c:v>
                </c:pt>
                <c:pt idx="125">
                  <c:v>4148</c:v>
                </c:pt>
                <c:pt idx="126">
                  <c:v>4236</c:v>
                </c:pt>
                <c:pt idx="127">
                  <c:v>4258</c:v>
                </c:pt>
                <c:pt idx="128">
                  <c:v>4325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DATA!$AD$464:$AD$592</c:f>
              <c:numCache>
                <c:ptCount val="129"/>
                <c:pt idx="0">
                  <c:v>83</c:v>
                </c:pt>
                <c:pt idx="1">
                  <c:v>97</c:v>
                </c:pt>
                <c:pt idx="2">
                  <c:v>86</c:v>
                </c:pt>
                <c:pt idx="3">
                  <c:v>109</c:v>
                </c:pt>
                <c:pt idx="4">
                  <c:v>93</c:v>
                </c:pt>
                <c:pt idx="5">
                  <c:v>97</c:v>
                </c:pt>
                <c:pt idx="6">
                  <c:v>99</c:v>
                </c:pt>
                <c:pt idx="7">
                  <c:v>78</c:v>
                </c:pt>
                <c:pt idx="8">
                  <c:v>79</c:v>
                </c:pt>
                <c:pt idx="9">
                  <c:v>95</c:v>
                </c:pt>
                <c:pt idx="10">
                  <c:v>106</c:v>
                </c:pt>
                <c:pt idx="11">
                  <c:v>120</c:v>
                </c:pt>
                <c:pt idx="12">
                  <c:v>100</c:v>
                </c:pt>
                <c:pt idx="13">
                  <c:v>89</c:v>
                </c:pt>
                <c:pt idx="14">
                  <c:v>122</c:v>
                </c:pt>
                <c:pt idx="15">
                  <c:v>113</c:v>
                </c:pt>
                <c:pt idx="16">
                  <c:v>95</c:v>
                </c:pt>
                <c:pt idx="17">
                  <c:v>101</c:v>
                </c:pt>
                <c:pt idx="18">
                  <c:v>89</c:v>
                </c:pt>
                <c:pt idx="19">
                  <c:v>106</c:v>
                </c:pt>
                <c:pt idx="20">
                  <c:v>93</c:v>
                </c:pt>
                <c:pt idx="21">
                  <c:v>93</c:v>
                </c:pt>
                <c:pt idx="22">
                  <c:v>73</c:v>
                </c:pt>
                <c:pt idx="23">
                  <c:v>108</c:v>
                </c:pt>
                <c:pt idx="24">
                  <c:v>127</c:v>
                </c:pt>
                <c:pt idx="25">
                  <c:v>110</c:v>
                </c:pt>
                <c:pt idx="26">
                  <c:v>112</c:v>
                </c:pt>
                <c:pt idx="27">
                  <c:v>107</c:v>
                </c:pt>
                <c:pt idx="28">
                  <c:v>95</c:v>
                </c:pt>
                <c:pt idx="29">
                  <c:v>125</c:v>
                </c:pt>
                <c:pt idx="30">
                  <c:v>129</c:v>
                </c:pt>
                <c:pt idx="31">
                  <c:v>128</c:v>
                </c:pt>
                <c:pt idx="32">
                  <c:v>99</c:v>
                </c:pt>
                <c:pt idx="33">
                  <c:v>126</c:v>
                </c:pt>
                <c:pt idx="34">
                  <c:v>119</c:v>
                </c:pt>
                <c:pt idx="35">
                  <c:v>114</c:v>
                </c:pt>
                <c:pt idx="36">
                  <c:v>111</c:v>
                </c:pt>
                <c:pt idx="37">
                  <c:v>99</c:v>
                </c:pt>
                <c:pt idx="38">
                  <c:v>108</c:v>
                </c:pt>
                <c:pt idx="39">
                  <c:v>93</c:v>
                </c:pt>
                <c:pt idx="40">
                  <c:v>101</c:v>
                </c:pt>
                <c:pt idx="41">
                  <c:v>121</c:v>
                </c:pt>
                <c:pt idx="42">
                  <c:v>162</c:v>
                </c:pt>
                <c:pt idx="43">
                  <c:v>143</c:v>
                </c:pt>
                <c:pt idx="44">
                  <c:v>114</c:v>
                </c:pt>
                <c:pt idx="45">
                  <c:v>142</c:v>
                </c:pt>
                <c:pt idx="46">
                  <c:v>147</c:v>
                </c:pt>
                <c:pt idx="47">
                  <c:v>138</c:v>
                </c:pt>
                <c:pt idx="48">
                  <c:v>146</c:v>
                </c:pt>
                <c:pt idx="49">
                  <c:v>160</c:v>
                </c:pt>
                <c:pt idx="50">
                  <c:v>167</c:v>
                </c:pt>
                <c:pt idx="51">
                  <c:v>174</c:v>
                </c:pt>
                <c:pt idx="52">
                  <c:v>147</c:v>
                </c:pt>
                <c:pt idx="53">
                  <c:v>170</c:v>
                </c:pt>
                <c:pt idx="54">
                  <c:v>171</c:v>
                </c:pt>
                <c:pt idx="55">
                  <c:v>185</c:v>
                </c:pt>
                <c:pt idx="56">
                  <c:v>184</c:v>
                </c:pt>
                <c:pt idx="57">
                  <c:v>211</c:v>
                </c:pt>
                <c:pt idx="58">
                  <c:v>191</c:v>
                </c:pt>
                <c:pt idx="59">
                  <c:v>175</c:v>
                </c:pt>
                <c:pt idx="60">
                  <c:v>174</c:v>
                </c:pt>
                <c:pt idx="61">
                  <c:v>167</c:v>
                </c:pt>
                <c:pt idx="62">
                  <c:v>147</c:v>
                </c:pt>
                <c:pt idx="63">
                  <c:v>169</c:v>
                </c:pt>
                <c:pt idx="64">
                  <c:v>194</c:v>
                </c:pt>
                <c:pt idx="65">
                  <c:v>146</c:v>
                </c:pt>
                <c:pt idx="66">
                  <c:v>190</c:v>
                </c:pt>
                <c:pt idx="67">
                  <c:v>202</c:v>
                </c:pt>
                <c:pt idx="68">
                  <c:v>181</c:v>
                </c:pt>
                <c:pt idx="69">
                  <c:v>192</c:v>
                </c:pt>
                <c:pt idx="70">
                  <c:v>235</c:v>
                </c:pt>
                <c:pt idx="71">
                  <c:v>213</c:v>
                </c:pt>
                <c:pt idx="72">
                  <c:v>221</c:v>
                </c:pt>
                <c:pt idx="73">
                  <c:v>215</c:v>
                </c:pt>
                <c:pt idx="74">
                  <c:v>215</c:v>
                </c:pt>
                <c:pt idx="75">
                  <c:v>227</c:v>
                </c:pt>
                <c:pt idx="76">
                  <c:v>237</c:v>
                </c:pt>
                <c:pt idx="77">
                  <c:v>238</c:v>
                </c:pt>
                <c:pt idx="78">
                  <c:v>239</c:v>
                </c:pt>
                <c:pt idx="79">
                  <c:v>243</c:v>
                </c:pt>
                <c:pt idx="80">
                  <c:v>267</c:v>
                </c:pt>
                <c:pt idx="81">
                  <c:v>235</c:v>
                </c:pt>
                <c:pt idx="82">
                  <c:v>260</c:v>
                </c:pt>
                <c:pt idx="83">
                  <c:v>244</c:v>
                </c:pt>
                <c:pt idx="84">
                  <c:v>251</c:v>
                </c:pt>
                <c:pt idx="85">
                  <c:v>265</c:v>
                </c:pt>
                <c:pt idx="86">
                  <c:v>234</c:v>
                </c:pt>
                <c:pt idx="87">
                  <c:v>262</c:v>
                </c:pt>
                <c:pt idx="88">
                  <c:v>252</c:v>
                </c:pt>
                <c:pt idx="89">
                  <c:v>232</c:v>
                </c:pt>
                <c:pt idx="90">
                  <c:v>256</c:v>
                </c:pt>
                <c:pt idx="91">
                  <c:v>301</c:v>
                </c:pt>
                <c:pt idx="92">
                  <c:v>270</c:v>
                </c:pt>
                <c:pt idx="93">
                  <c:v>255</c:v>
                </c:pt>
                <c:pt idx="94">
                  <c:v>276</c:v>
                </c:pt>
                <c:pt idx="95">
                  <c:v>283</c:v>
                </c:pt>
                <c:pt idx="96">
                  <c:v>291</c:v>
                </c:pt>
                <c:pt idx="97">
                  <c:v>295</c:v>
                </c:pt>
                <c:pt idx="98">
                  <c:v>276</c:v>
                </c:pt>
                <c:pt idx="99">
                  <c:v>298</c:v>
                </c:pt>
                <c:pt idx="100">
                  <c:v>337</c:v>
                </c:pt>
                <c:pt idx="101">
                  <c:v>349</c:v>
                </c:pt>
                <c:pt idx="102">
                  <c:v>391</c:v>
                </c:pt>
                <c:pt idx="103">
                  <c:v>382</c:v>
                </c:pt>
                <c:pt idx="104">
                  <c:v>414</c:v>
                </c:pt>
                <c:pt idx="105">
                  <c:v>435</c:v>
                </c:pt>
                <c:pt idx="106">
                  <c:v>467</c:v>
                </c:pt>
                <c:pt idx="107">
                  <c:v>445</c:v>
                </c:pt>
                <c:pt idx="108">
                  <c:v>457</c:v>
                </c:pt>
                <c:pt idx="109">
                  <c:v>451</c:v>
                </c:pt>
                <c:pt idx="110">
                  <c:v>441</c:v>
                </c:pt>
                <c:pt idx="111">
                  <c:v>429</c:v>
                </c:pt>
                <c:pt idx="112">
                  <c:v>460</c:v>
                </c:pt>
                <c:pt idx="113">
                  <c:v>461</c:v>
                </c:pt>
                <c:pt idx="114">
                  <c:v>478</c:v>
                </c:pt>
                <c:pt idx="115">
                  <c:v>408</c:v>
                </c:pt>
                <c:pt idx="116">
                  <c:v>455</c:v>
                </c:pt>
                <c:pt idx="117">
                  <c:v>488</c:v>
                </c:pt>
                <c:pt idx="118">
                  <c:v>488</c:v>
                </c:pt>
                <c:pt idx="119">
                  <c:v>504</c:v>
                </c:pt>
                <c:pt idx="120">
                  <c:v>509</c:v>
                </c:pt>
                <c:pt idx="121">
                  <c:v>520</c:v>
                </c:pt>
                <c:pt idx="122">
                  <c:v>548</c:v>
                </c:pt>
                <c:pt idx="123">
                  <c:v>554</c:v>
                </c:pt>
                <c:pt idx="124">
                  <c:v>570</c:v>
                </c:pt>
                <c:pt idx="125">
                  <c:v>553</c:v>
                </c:pt>
                <c:pt idx="126">
                  <c:v>548</c:v>
                </c:pt>
                <c:pt idx="127">
                  <c:v>552</c:v>
                </c:pt>
                <c:pt idx="128">
                  <c:v>527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DATA!$AE$464:$AE$592</c:f>
              <c:numCache>
                <c:ptCount val="129"/>
                <c:pt idx="0">
                  <c:v>27</c:v>
                </c:pt>
                <c:pt idx="1">
                  <c:v>28</c:v>
                </c:pt>
                <c:pt idx="2">
                  <c:v>35</c:v>
                </c:pt>
                <c:pt idx="3">
                  <c:v>48</c:v>
                </c:pt>
                <c:pt idx="4">
                  <c:v>46</c:v>
                </c:pt>
                <c:pt idx="5">
                  <c:v>41</c:v>
                </c:pt>
                <c:pt idx="6">
                  <c:v>34</c:v>
                </c:pt>
                <c:pt idx="7">
                  <c:v>31</c:v>
                </c:pt>
                <c:pt idx="8">
                  <c:v>44</c:v>
                </c:pt>
                <c:pt idx="9">
                  <c:v>35</c:v>
                </c:pt>
                <c:pt idx="10">
                  <c:v>41</c:v>
                </c:pt>
                <c:pt idx="11">
                  <c:v>41</c:v>
                </c:pt>
                <c:pt idx="12">
                  <c:v>29</c:v>
                </c:pt>
                <c:pt idx="13">
                  <c:v>37</c:v>
                </c:pt>
                <c:pt idx="14">
                  <c:v>54</c:v>
                </c:pt>
                <c:pt idx="15">
                  <c:v>43</c:v>
                </c:pt>
                <c:pt idx="16">
                  <c:v>35</c:v>
                </c:pt>
                <c:pt idx="17">
                  <c:v>26</c:v>
                </c:pt>
                <c:pt idx="18">
                  <c:v>23</c:v>
                </c:pt>
                <c:pt idx="19">
                  <c:v>37</c:v>
                </c:pt>
                <c:pt idx="20">
                  <c:v>35</c:v>
                </c:pt>
                <c:pt idx="21">
                  <c:v>27</c:v>
                </c:pt>
                <c:pt idx="22">
                  <c:v>23</c:v>
                </c:pt>
                <c:pt idx="23">
                  <c:v>41</c:v>
                </c:pt>
                <c:pt idx="24">
                  <c:v>37</c:v>
                </c:pt>
                <c:pt idx="25">
                  <c:v>32</c:v>
                </c:pt>
                <c:pt idx="26">
                  <c:v>35</c:v>
                </c:pt>
                <c:pt idx="27">
                  <c:v>40</c:v>
                </c:pt>
                <c:pt idx="28">
                  <c:v>34</c:v>
                </c:pt>
                <c:pt idx="29">
                  <c:v>35</c:v>
                </c:pt>
                <c:pt idx="30">
                  <c:v>42</c:v>
                </c:pt>
                <c:pt idx="31">
                  <c:v>28</c:v>
                </c:pt>
                <c:pt idx="32">
                  <c:v>37</c:v>
                </c:pt>
                <c:pt idx="33">
                  <c:v>56</c:v>
                </c:pt>
                <c:pt idx="34">
                  <c:v>49</c:v>
                </c:pt>
                <c:pt idx="35">
                  <c:v>54</c:v>
                </c:pt>
                <c:pt idx="36">
                  <c:v>44</c:v>
                </c:pt>
                <c:pt idx="37">
                  <c:v>40</c:v>
                </c:pt>
                <c:pt idx="38">
                  <c:v>47</c:v>
                </c:pt>
                <c:pt idx="39">
                  <c:v>38</c:v>
                </c:pt>
                <c:pt idx="40">
                  <c:v>43</c:v>
                </c:pt>
                <c:pt idx="41">
                  <c:v>46</c:v>
                </c:pt>
                <c:pt idx="42">
                  <c:v>52</c:v>
                </c:pt>
                <c:pt idx="43">
                  <c:v>57</c:v>
                </c:pt>
                <c:pt idx="44">
                  <c:v>58</c:v>
                </c:pt>
                <c:pt idx="45">
                  <c:v>52</c:v>
                </c:pt>
                <c:pt idx="46">
                  <c:v>52</c:v>
                </c:pt>
                <c:pt idx="47">
                  <c:v>55</c:v>
                </c:pt>
                <c:pt idx="48">
                  <c:v>56</c:v>
                </c:pt>
                <c:pt idx="49">
                  <c:v>61</c:v>
                </c:pt>
                <c:pt idx="50">
                  <c:v>63</c:v>
                </c:pt>
                <c:pt idx="51">
                  <c:v>66</c:v>
                </c:pt>
                <c:pt idx="52">
                  <c:v>69</c:v>
                </c:pt>
                <c:pt idx="53">
                  <c:v>64</c:v>
                </c:pt>
                <c:pt idx="54">
                  <c:v>74</c:v>
                </c:pt>
                <c:pt idx="55">
                  <c:v>74</c:v>
                </c:pt>
                <c:pt idx="56">
                  <c:v>63</c:v>
                </c:pt>
                <c:pt idx="57">
                  <c:v>71</c:v>
                </c:pt>
                <c:pt idx="58">
                  <c:v>86</c:v>
                </c:pt>
                <c:pt idx="59">
                  <c:v>65</c:v>
                </c:pt>
                <c:pt idx="60">
                  <c:v>90</c:v>
                </c:pt>
                <c:pt idx="61">
                  <c:v>57</c:v>
                </c:pt>
                <c:pt idx="62">
                  <c:v>66</c:v>
                </c:pt>
                <c:pt idx="63">
                  <c:v>73</c:v>
                </c:pt>
                <c:pt idx="64">
                  <c:v>89</c:v>
                </c:pt>
                <c:pt idx="65">
                  <c:v>101</c:v>
                </c:pt>
                <c:pt idx="66">
                  <c:v>75</c:v>
                </c:pt>
                <c:pt idx="67">
                  <c:v>56</c:v>
                </c:pt>
                <c:pt idx="68">
                  <c:v>62</c:v>
                </c:pt>
                <c:pt idx="69">
                  <c:v>97</c:v>
                </c:pt>
                <c:pt idx="70">
                  <c:v>84</c:v>
                </c:pt>
                <c:pt idx="71">
                  <c:v>83</c:v>
                </c:pt>
                <c:pt idx="72">
                  <c:v>105</c:v>
                </c:pt>
                <c:pt idx="73">
                  <c:v>54</c:v>
                </c:pt>
                <c:pt idx="74">
                  <c:v>91</c:v>
                </c:pt>
                <c:pt idx="75">
                  <c:v>115</c:v>
                </c:pt>
                <c:pt idx="76">
                  <c:v>98</c:v>
                </c:pt>
                <c:pt idx="77">
                  <c:v>95</c:v>
                </c:pt>
                <c:pt idx="78">
                  <c:v>111</c:v>
                </c:pt>
                <c:pt idx="79">
                  <c:v>122</c:v>
                </c:pt>
                <c:pt idx="80">
                  <c:v>112</c:v>
                </c:pt>
                <c:pt idx="81">
                  <c:v>101</c:v>
                </c:pt>
                <c:pt idx="82">
                  <c:v>123</c:v>
                </c:pt>
                <c:pt idx="83">
                  <c:v>113</c:v>
                </c:pt>
                <c:pt idx="84">
                  <c:v>112</c:v>
                </c:pt>
                <c:pt idx="85">
                  <c:v>102</c:v>
                </c:pt>
                <c:pt idx="86">
                  <c:v>114</c:v>
                </c:pt>
                <c:pt idx="87">
                  <c:v>97</c:v>
                </c:pt>
                <c:pt idx="88">
                  <c:v>89</c:v>
                </c:pt>
                <c:pt idx="89">
                  <c:v>121</c:v>
                </c:pt>
                <c:pt idx="90">
                  <c:v>98</c:v>
                </c:pt>
                <c:pt idx="91">
                  <c:v>138</c:v>
                </c:pt>
                <c:pt idx="92">
                  <c:v>115</c:v>
                </c:pt>
                <c:pt idx="93">
                  <c:v>107</c:v>
                </c:pt>
                <c:pt idx="94">
                  <c:v>114</c:v>
                </c:pt>
                <c:pt idx="95">
                  <c:v>136</c:v>
                </c:pt>
                <c:pt idx="96">
                  <c:v>134</c:v>
                </c:pt>
                <c:pt idx="97">
                  <c:v>123</c:v>
                </c:pt>
                <c:pt idx="98">
                  <c:v>114</c:v>
                </c:pt>
                <c:pt idx="99">
                  <c:v>138</c:v>
                </c:pt>
                <c:pt idx="100">
                  <c:v>143</c:v>
                </c:pt>
                <c:pt idx="101">
                  <c:v>145</c:v>
                </c:pt>
                <c:pt idx="102">
                  <c:v>164</c:v>
                </c:pt>
                <c:pt idx="103">
                  <c:v>191</c:v>
                </c:pt>
                <c:pt idx="104">
                  <c:v>212</c:v>
                </c:pt>
                <c:pt idx="105">
                  <c:v>241</c:v>
                </c:pt>
                <c:pt idx="106">
                  <c:v>234</c:v>
                </c:pt>
                <c:pt idx="107">
                  <c:v>208</c:v>
                </c:pt>
                <c:pt idx="108">
                  <c:v>242</c:v>
                </c:pt>
                <c:pt idx="109">
                  <c:v>268</c:v>
                </c:pt>
                <c:pt idx="110">
                  <c:v>224</c:v>
                </c:pt>
                <c:pt idx="111">
                  <c:v>203</c:v>
                </c:pt>
                <c:pt idx="112">
                  <c:v>245</c:v>
                </c:pt>
                <c:pt idx="113">
                  <c:v>247</c:v>
                </c:pt>
                <c:pt idx="114">
                  <c:v>232</c:v>
                </c:pt>
                <c:pt idx="115">
                  <c:v>259</c:v>
                </c:pt>
                <c:pt idx="116">
                  <c:v>223</c:v>
                </c:pt>
                <c:pt idx="117">
                  <c:v>246</c:v>
                </c:pt>
                <c:pt idx="118">
                  <c:v>248</c:v>
                </c:pt>
                <c:pt idx="119">
                  <c:v>247</c:v>
                </c:pt>
                <c:pt idx="120">
                  <c:v>279</c:v>
                </c:pt>
                <c:pt idx="121">
                  <c:v>295</c:v>
                </c:pt>
                <c:pt idx="122">
                  <c:v>318</c:v>
                </c:pt>
                <c:pt idx="123">
                  <c:v>268</c:v>
                </c:pt>
                <c:pt idx="124">
                  <c:v>251</c:v>
                </c:pt>
                <c:pt idx="125">
                  <c:v>320</c:v>
                </c:pt>
                <c:pt idx="126">
                  <c:v>346</c:v>
                </c:pt>
                <c:pt idx="127">
                  <c:v>316</c:v>
                </c:pt>
                <c:pt idx="128">
                  <c:v>343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DATA!$AF$464:$AF$592</c:f>
              <c:numCache>
                <c:ptCount val="129"/>
                <c:pt idx="0">
                  <c:v>7</c:v>
                </c:pt>
                <c:pt idx="1">
                  <c:v>2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  <c:pt idx="12">
                  <c:v>3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5</c:v>
                </c:pt>
                <c:pt idx="21">
                  <c:v>11</c:v>
                </c:pt>
                <c:pt idx="22">
                  <c:v>9</c:v>
                </c:pt>
                <c:pt idx="23">
                  <c:v>10</c:v>
                </c:pt>
                <c:pt idx="24">
                  <c:v>3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12</c:v>
                </c:pt>
                <c:pt idx="29">
                  <c:v>7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7</c:v>
                </c:pt>
                <c:pt idx="34">
                  <c:v>8</c:v>
                </c:pt>
                <c:pt idx="35">
                  <c:v>11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14</c:v>
                </c:pt>
                <c:pt idx="42">
                  <c:v>11</c:v>
                </c:pt>
                <c:pt idx="43">
                  <c:v>7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14</c:v>
                </c:pt>
                <c:pt idx="48">
                  <c:v>6</c:v>
                </c:pt>
                <c:pt idx="49">
                  <c:v>14</c:v>
                </c:pt>
                <c:pt idx="50">
                  <c:v>13</c:v>
                </c:pt>
                <c:pt idx="51">
                  <c:v>20</c:v>
                </c:pt>
                <c:pt idx="52">
                  <c:v>14</c:v>
                </c:pt>
                <c:pt idx="53">
                  <c:v>7</c:v>
                </c:pt>
                <c:pt idx="54">
                  <c:v>17</c:v>
                </c:pt>
                <c:pt idx="55">
                  <c:v>13</c:v>
                </c:pt>
                <c:pt idx="56">
                  <c:v>18</c:v>
                </c:pt>
                <c:pt idx="57">
                  <c:v>17</c:v>
                </c:pt>
                <c:pt idx="58">
                  <c:v>20</c:v>
                </c:pt>
                <c:pt idx="59">
                  <c:v>16</c:v>
                </c:pt>
                <c:pt idx="60">
                  <c:v>10</c:v>
                </c:pt>
                <c:pt idx="61">
                  <c:v>14</c:v>
                </c:pt>
                <c:pt idx="62">
                  <c:v>19</c:v>
                </c:pt>
                <c:pt idx="63">
                  <c:v>11</c:v>
                </c:pt>
                <c:pt idx="64">
                  <c:v>20</c:v>
                </c:pt>
                <c:pt idx="65">
                  <c:v>23</c:v>
                </c:pt>
                <c:pt idx="66">
                  <c:v>21</c:v>
                </c:pt>
                <c:pt idx="67">
                  <c:v>23</c:v>
                </c:pt>
                <c:pt idx="68">
                  <c:v>23</c:v>
                </c:pt>
                <c:pt idx="69">
                  <c:v>14</c:v>
                </c:pt>
                <c:pt idx="70">
                  <c:v>16</c:v>
                </c:pt>
                <c:pt idx="71">
                  <c:v>19</c:v>
                </c:pt>
                <c:pt idx="72">
                  <c:v>16</c:v>
                </c:pt>
                <c:pt idx="73">
                  <c:v>23</c:v>
                </c:pt>
                <c:pt idx="74">
                  <c:v>28</c:v>
                </c:pt>
                <c:pt idx="75">
                  <c:v>19</c:v>
                </c:pt>
                <c:pt idx="76">
                  <c:v>30</c:v>
                </c:pt>
                <c:pt idx="77">
                  <c:v>19</c:v>
                </c:pt>
                <c:pt idx="78">
                  <c:v>27</c:v>
                </c:pt>
                <c:pt idx="79">
                  <c:v>34</c:v>
                </c:pt>
                <c:pt idx="80">
                  <c:v>19</c:v>
                </c:pt>
                <c:pt idx="81">
                  <c:v>28</c:v>
                </c:pt>
                <c:pt idx="82">
                  <c:v>28</c:v>
                </c:pt>
                <c:pt idx="83">
                  <c:v>33</c:v>
                </c:pt>
                <c:pt idx="84">
                  <c:v>18</c:v>
                </c:pt>
                <c:pt idx="85">
                  <c:v>26</c:v>
                </c:pt>
                <c:pt idx="86">
                  <c:v>15</c:v>
                </c:pt>
                <c:pt idx="87">
                  <c:v>22</c:v>
                </c:pt>
                <c:pt idx="88">
                  <c:v>20</c:v>
                </c:pt>
                <c:pt idx="89">
                  <c:v>22</c:v>
                </c:pt>
                <c:pt idx="90">
                  <c:v>23</c:v>
                </c:pt>
                <c:pt idx="91">
                  <c:v>24</c:v>
                </c:pt>
                <c:pt idx="92">
                  <c:v>18</c:v>
                </c:pt>
                <c:pt idx="93">
                  <c:v>26</c:v>
                </c:pt>
                <c:pt idx="94">
                  <c:v>19</c:v>
                </c:pt>
                <c:pt idx="95">
                  <c:v>24</c:v>
                </c:pt>
                <c:pt idx="96">
                  <c:v>30</c:v>
                </c:pt>
                <c:pt idx="97">
                  <c:v>32</c:v>
                </c:pt>
                <c:pt idx="98">
                  <c:v>31</c:v>
                </c:pt>
                <c:pt idx="99">
                  <c:v>18</c:v>
                </c:pt>
                <c:pt idx="100">
                  <c:v>42</c:v>
                </c:pt>
                <c:pt idx="101">
                  <c:v>37</c:v>
                </c:pt>
                <c:pt idx="102">
                  <c:v>25</c:v>
                </c:pt>
                <c:pt idx="103">
                  <c:v>35</c:v>
                </c:pt>
                <c:pt idx="104">
                  <c:v>41</c:v>
                </c:pt>
                <c:pt idx="105">
                  <c:v>61</c:v>
                </c:pt>
                <c:pt idx="106">
                  <c:v>53</c:v>
                </c:pt>
                <c:pt idx="107">
                  <c:v>56</c:v>
                </c:pt>
                <c:pt idx="108">
                  <c:v>51</c:v>
                </c:pt>
                <c:pt idx="109">
                  <c:v>61</c:v>
                </c:pt>
                <c:pt idx="110">
                  <c:v>67</c:v>
                </c:pt>
                <c:pt idx="111">
                  <c:v>59</c:v>
                </c:pt>
                <c:pt idx="112">
                  <c:v>71</c:v>
                </c:pt>
                <c:pt idx="113">
                  <c:v>38</c:v>
                </c:pt>
                <c:pt idx="114">
                  <c:v>59</c:v>
                </c:pt>
                <c:pt idx="115">
                  <c:v>65</c:v>
                </c:pt>
                <c:pt idx="116">
                  <c:v>50</c:v>
                </c:pt>
                <c:pt idx="117">
                  <c:v>67</c:v>
                </c:pt>
                <c:pt idx="118">
                  <c:v>78</c:v>
                </c:pt>
                <c:pt idx="119">
                  <c:v>63</c:v>
                </c:pt>
                <c:pt idx="120">
                  <c:v>63</c:v>
                </c:pt>
                <c:pt idx="121">
                  <c:v>74</c:v>
                </c:pt>
                <c:pt idx="122">
                  <c:v>85</c:v>
                </c:pt>
                <c:pt idx="123">
                  <c:v>71</c:v>
                </c:pt>
                <c:pt idx="124">
                  <c:v>94</c:v>
                </c:pt>
                <c:pt idx="125">
                  <c:v>87</c:v>
                </c:pt>
                <c:pt idx="126">
                  <c:v>103</c:v>
                </c:pt>
                <c:pt idx="127">
                  <c:v>78</c:v>
                </c:pt>
                <c:pt idx="128">
                  <c:v>87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DATA!$AG$464:$AG$592</c:f>
              <c:numCache>
                <c:ptCount val="12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9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7</c:v>
                </c:pt>
                <c:pt idx="52">
                  <c:v>11</c:v>
                </c:pt>
                <c:pt idx="53">
                  <c:v>3</c:v>
                </c:pt>
                <c:pt idx="54">
                  <c:v>6</c:v>
                </c:pt>
                <c:pt idx="55">
                  <c:v>6</c:v>
                </c:pt>
                <c:pt idx="56">
                  <c:v>3</c:v>
                </c:pt>
                <c:pt idx="57">
                  <c:v>2</c:v>
                </c:pt>
                <c:pt idx="58">
                  <c:v>4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9</c:v>
                </c:pt>
                <c:pt idx="63">
                  <c:v>1</c:v>
                </c:pt>
                <c:pt idx="64">
                  <c:v>5</c:v>
                </c:pt>
                <c:pt idx="65">
                  <c:v>3</c:v>
                </c:pt>
                <c:pt idx="66">
                  <c:v>11</c:v>
                </c:pt>
                <c:pt idx="67">
                  <c:v>8</c:v>
                </c:pt>
                <c:pt idx="68">
                  <c:v>9</c:v>
                </c:pt>
                <c:pt idx="69">
                  <c:v>7</c:v>
                </c:pt>
                <c:pt idx="70">
                  <c:v>7</c:v>
                </c:pt>
                <c:pt idx="71">
                  <c:v>4</c:v>
                </c:pt>
                <c:pt idx="72">
                  <c:v>2</c:v>
                </c:pt>
                <c:pt idx="73">
                  <c:v>6</c:v>
                </c:pt>
                <c:pt idx="74">
                  <c:v>5</c:v>
                </c:pt>
                <c:pt idx="75">
                  <c:v>8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18</c:v>
                </c:pt>
                <c:pt idx="80">
                  <c:v>12</c:v>
                </c:pt>
                <c:pt idx="81">
                  <c:v>7</c:v>
                </c:pt>
                <c:pt idx="82">
                  <c:v>15</c:v>
                </c:pt>
                <c:pt idx="83">
                  <c:v>12</c:v>
                </c:pt>
                <c:pt idx="84">
                  <c:v>14</c:v>
                </c:pt>
                <c:pt idx="85">
                  <c:v>9</c:v>
                </c:pt>
                <c:pt idx="86">
                  <c:v>12</c:v>
                </c:pt>
                <c:pt idx="87">
                  <c:v>6</c:v>
                </c:pt>
                <c:pt idx="88">
                  <c:v>12</c:v>
                </c:pt>
                <c:pt idx="89">
                  <c:v>9</c:v>
                </c:pt>
                <c:pt idx="90">
                  <c:v>11</c:v>
                </c:pt>
                <c:pt idx="91">
                  <c:v>4</c:v>
                </c:pt>
                <c:pt idx="92">
                  <c:v>12</c:v>
                </c:pt>
                <c:pt idx="93">
                  <c:v>6</c:v>
                </c:pt>
                <c:pt idx="94">
                  <c:v>9</c:v>
                </c:pt>
                <c:pt idx="95">
                  <c:v>6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12</c:v>
                </c:pt>
                <c:pt idx="101">
                  <c:v>21</c:v>
                </c:pt>
                <c:pt idx="102">
                  <c:v>12</c:v>
                </c:pt>
                <c:pt idx="103">
                  <c:v>15</c:v>
                </c:pt>
                <c:pt idx="104">
                  <c:v>15</c:v>
                </c:pt>
                <c:pt idx="105">
                  <c:v>14</c:v>
                </c:pt>
                <c:pt idx="106">
                  <c:v>11</c:v>
                </c:pt>
                <c:pt idx="107">
                  <c:v>17</c:v>
                </c:pt>
                <c:pt idx="108">
                  <c:v>9</c:v>
                </c:pt>
                <c:pt idx="109">
                  <c:v>17</c:v>
                </c:pt>
                <c:pt idx="110">
                  <c:v>23</c:v>
                </c:pt>
                <c:pt idx="111">
                  <c:v>29</c:v>
                </c:pt>
                <c:pt idx="112">
                  <c:v>20</c:v>
                </c:pt>
                <c:pt idx="113">
                  <c:v>18</c:v>
                </c:pt>
                <c:pt idx="114">
                  <c:v>16</c:v>
                </c:pt>
                <c:pt idx="115">
                  <c:v>13</c:v>
                </c:pt>
                <c:pt idx="116">
                  <c:v>21</c:v>
                </c:pt>
                <c:pt idx="117">
                  <c:v>27</c:v>
                </c:pt>
                <c:pt idx="118">
                  <c:v>18</c:v>
                </c:pt>
                <c:pt idx="119">
                  <c:v>18</c:v>
                </c:pt>
                <c:pt idx="120">
                  <c:v>15</c:v>
                </c:pt>
                <c:pt idx="121">
                  <c:v>25</c:v>
                </c:pt>
                <c:pt idx="122">
                  <c:v>28</c:v>
                </c:pt>
                <c:pt idx="123">
                  <c:v>24</c:v>
                </c:pt>
                <c:pt idx="124">
                  <c:v>26</c:v>
                </c:pt>
                <c:pt idx="125">
                  <c:v>25</c:v>
                </c:pt>
                <c:pt idx="126">
                  <c:v>27</c:v>
                </c:pt>
                <c:pt idx="127">
                  <c:v>16</c:v>
                </c:pt>
                <c:pt idx="128">
                  <c:v>22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ser>
          <c:idx val="5"/>
          <c:order val="5"/>
          <c:tx>
            <c:v>&gt; 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DATA!$AH$464:$AH$592</c:f>
              <c:numCache>
                <c:ptCount val="129"/>
                <c:pt idx="0">
                  <c:v>4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9</c:v>
                </c:pt>
                <c:pt idx="6">
                  <c:v>7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12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9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5</c:v>
                </c:pt>
                <c:pt idx="33">
                  <c:v>2</c:v>
                </c:pt>
                <c:pt idx="34">
                  <c:v>7</c:v>
                </c:pt>
                <c:pt idx="35">
                  <c:v>3</c:v>
                </c:pt>
                <c:pt idx="36">
                  <c:v>8</c:v>
                </c:pt>
                <c:pt idx="37">
                  <c:v>9</c:v>
                </c:pt>
                <c:pt idx="38">
                  <c:v>6</c:v>
                </c:pt>
                <c:pt idx="39">
                  <c:v>3</c:v>
                </c:pt>
                <c:pt idx="40">
                  <c:v>6</c:v>
                </c:pt>
                <c:pt idx="41">
                  <c:v>14</c:v>
                </c:pt>
                <c:pt idx="42">
                  <c:v>19</c:v>
                </c:pt>
                <c:pt idx="43">
                  <c:v>14</c:v>
                </c:pt>
                <c:pt idx="44">
                  <c:v>10</c:v>
                </c:pt>
                <c:pt idx="45">
                  <c:v>7</c:v>
                </c:pt>
                <c:pt idx="46">
                  <c:v>11</c:v>
                </c:pt>
                <c:pt idx="47">
                  <c:v>12</c:v>
                </c:pt>
                <c:pt idx="48">
                  <c:v>11</c:v>
                </c:pt>
                <c:pt idx="49">
                  <c:v>8</c:v>
                </c:pt>
                <c:pt idx="50">
                  <c:v>16</c:v>
                </c:pt>
                <c:pt idx="51">
                  <c:v>10</c:v>
                </c:pt>
                <c:pt idx="52">
                  <c:v>13</c:v>
                </c:pt>
                <c:pt idx="53">
                  <c:v>7</c:v>
                </c:pt>
                <c:pt idx="54">
                  <c:v>12</c:v>
                </c:pt>
                <c:pt idx="55">
                  <c:v>13</c:v>
                </c:pt>
                <c:pt idx="56">
                  <c:v>5</c:v>
                </c:pt>
                <c:pt idx="57">
                  <c:v>13</c:v>
                </c:pt>
                <c:pt idx="58">
                  <c:v>15</c:v>
                </c:pt>
                <c:pt idx="59">
                  <c:v>14</c:v>
                </c:pt>
                <c:pt idx="60">
                  <c:v>17</c:v>
                </c:pt>
                <c:pt idx="61">
                  <c:v>18</c:v>
                </c:pt>
                <c:pt idx="62">
                  <c:v>17</c:v>
                </c:pt>
                <c:pt idx="63">
                  <c:v>11</c:v>
                </c:pt>
                <c:pt idx="64">
                  <c:v>6</c:v>
                </c:pt>
                <c:pt idx="65">
                  <c:v>8</c:v>
                </c:pt>
                <c:pt idx="66">
                  <c:v>15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13</c:v>
                </c:pt>
                <c:pt idx="71">
                  <c:v>8</c:v>
                </c:pt>
                <c:pt idx="72">
                  <c:v>15</c:v>
                </c:pt>
                <c:pt idx="73">
                  <c:v>14</c:v>
                </c:pt>
                <c:pt idx="74">
                  <c:v>8</c:v>
                </c:pt>
                <c:pt idx="75">
                  <c:v>20</c:v>
                </c:pt>
                <c:pt idx="76">
                  <c:v>27</c:v>
                </c:pt>
                <c:pt idx="77">
                  <c:v>24</c:v>
                </c:pt>
                <c:pt idx="78">
                  <c:v>23</c:v>
                </c:pt>
                <c:pt idx="79">
                  <c:v>30</c:v>
                </c:pt>
                <c:pt idx="80">
                  <c:v>27</c:v>
                </c:pt>
                <c:pt idx="81">
                  <c:v>42</c:v>
                </c:pt>
                <c:pt idx="82">
                  <c:v>43</c:v>
                </c:pt>
                <c:pt idx="83">
                  <c:v>29</c:v>
                </c:pt>
                <c:pt idx="84">
                  <c:v>26</c:v>
                </c:pt>
                <c:pt idx="85">
                  <c:v>30</c:v>
                </c:pt>
                <c:pt idx="86">
                  <c:v>14</c:v>
                </c:pt>
                <c:pt idx="87">
                  <c:v>13</c:v>
                </c:pt>
                <c:pt idx="88">
                  <c:v>24</c:v>
                </c:pt>
                <c:pt idx="89">
                  <c:v>16</c:v>
                </c:pt>
                <c:pt idx="90">
                  <c:v>13</c:v>
                </c:pt>
                <c:pt idx="91">
                  <c:v>17</c:v>
                </c:pt>
                <c:pt idx="92">
                  <c:v>19</c:v>
                </c:pt>
                <c:pt idx="93">
                  <c:v>18</c:v>
                </c:pt>
                <c:pt idx="94">
                  <c:v>13</c:v>
                </c:pt>
                <c:pt idx="95">
                  <c:v>15</c:v>
                </c:pt>
                <c:pt idx="96">
                  <c:v>19</c:v>
                </c:pt>
                <c:pt idx="97">
                  <c:v>20</c:v>
                </c:pt>
                <c:pt idx="98">
                  <c:v>10</c:v>
                </c:pt>
                <c:pt idx="99">
                  <c:v>20</c:v>
                </c:pt>
                <c:pt idx="100">
                  <c:v>10</c:v>
                </c:pt>
                <c:pt idx="101">
                  <c:v>27</c:v>
                </c:pt>
                <c:pt idx="102">
                  <c:v>27</c:v>
                </c:pt>
                <c:pt idx="103">
                  <c:v>33</c:v>
                </c:pt>
                <c:pt idx="104">
                  <c:v>11</c:v>
                </c:pt>
                <c:pt idx="105">
                  <c:v>23</c:v>
                </c:pt>
                <c:pt idx="106">
                  <c:v>10</c:v>
                </c:pt>
                <c:pt idx="107">
                  <c:v>21</c:v>
                </c:pt>
                <c:pt idx="108">
                  <c:v>35</c:v>
                </c:pt>
                <c:pt idx="109">
                  <c:v>60</c:v>
                </c:pt>
                <c:pt idx="110">
                  <c:v>31</c:v>
                </c:pt>
                <c:pt idx="111">
                  <c:v>35</c:v>
                </c:pt>
                <c:pt idx="112">
                  <c:v>33</c:v>
                </c:pt>
                <c:pt idx="113">
                  <c:v>28</c:v>
                </c:pt>
                <c:pt idx="114">
                  <c:v>27</c:v>
                </c:pt>
                <c:pt idx="115">
                  <c:v>28</c:v>
                </c:pt>
                <c:pt idx="116">
                  <c:v>33</c:v>
                </c:pt>
                <c:pt idx="117">
                  <c:v>33</c:v>
                </c:pt>
                <c:pt idx="118">
                  <c:v>30</c:v>
                </c:pt>
                <c:pt idx="119">
                  <c:v>30</c:v>
                </c:pt>
                <c:pt idx="120">
                  <c:v>35</c:v>
                </c:pt>
                <c:pt idx="121">
                  <c:v>25</c:v>
                </c:pt>
                <c:pt idx="122">
                  <c:v>39</c:v>
                </c:pt>
                <c:pt idx="123">
                  <c:v>48</c:v>
                </c:pt>
                <c:pt idx="124">
                  <c:v>33</c:v>
                </c:pt>
                <c:pt idx="125">
                  <c:v>43</c:v>
                </c:pt>
                <c:pt idx="126">
                  <c:v>43</c:v>
                </c:pt>
                <c:pt idx="127">
                  <c:v>34</c:v>
                </c:pt>
                <c:pt idx="128">
                  <c:v>22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axId val="8463295"/>
        <c:axId val="9060792"/>
      </c:scatterChart>
      <c:valAx>
        <c:axId val="846329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 val="autoZero"/>
        <c:crossBetween val="midCat"/>
        <c:dispUnits/>
      </c:valAx>
      <c:valAx>
        <c:axId val="906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97125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18:59-19:21 UT 8/24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05"/>
          <c:w val="0.80525"/>
          <c:h val="0.80825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DATA!$R$464:$R$592</c:f>
              <c:numCache>
                <c:ptCount val="129"/>
                <c:pt idx="3">
                  <c:v>7.9E-05</c:v>
                </c:pt>
                <c:pt idx="6">
                  <c:v>7.98E-05</c:v>
                </c:pt>
                <c:pt idx="9">
                  <c:v>7.52E-05</c:v>
                </c:pt>
                <c:pt idx="12">
                  <c:v>7.87E-05</c:v>
                </c:pt>
                <c:pt idx="15">
                  <c:v>8.61E-05</c:v>
                </c:pt>
                <c:pt idx="18">
                  <c:v>8.3E-05</c:v>
                </c:pt>
                <c:pt idx="21">
                  <c:v>8.09E-05</c:v>
                </c:pt>
                <c:pt idx="24">
                  <c:v>8.26E-05</c:v>
                </c:pt>
                <c:pt idx="27">
                  <c:v>8.46E-05</c:v>
                </c:pt>
                <c:pt idx="30">
                  <c:v>8.72E-05</c:v>
                </c:pt>
                <c:pt idx="33">
                  <c:v>8.69E-05</c:v>
                </c:pt>
                <c:pt idx="36">
                  <c:v>9.19E-05</c:v>
                </c:pt>
                <c:pt idx="39">
                  <c:v>0.000108</c:v>
                </c:pt>
                <c:pt idx="42">
                  <c:v>0.000111</c:v>
                </c:pt>
                <c:pt idx="45">
                  <c:v>0.000111</c:v>
                </c:pt>
                <c:pt idx="48">
                  <c:v>0.000116</c:v>
                </c:pt>
                <c:pt idx="51">
                  <c:v>0.000121</c:v>
                </c:pt>
                <c:pt idx="55">
                  <c:v>0.000117</c:v>
                </c:pt>
                <c:pt idx="58">
                  <c:v>0.000114</c:v>
                </c:pt>
                <c:pt idx="61">
                  <c:v>0.000121</c:v>
                </c:pt>
                <c:pt idx="64">
                  <c:v>0.000122</c:v>
                </c:pt>
                <c:pt idx="67">
                  <c:v>0.000121</c:v>
                </c:pt>
                <c:pt idx="70">
                  <c:v>0.000125</c:v>
                </c:pt>
                <c:pt idx="73">
                  <c:v>0.00013</c:v>
                </c:pt>
                <c:pt idx="76">
                  <c:v>0.000173</c:v>
                </c:pt>
                <c:pt idx="79">
                  <c:v>0.000134</c:v>
                </c:pt>
                <c:pt idx="82">
                  <c:v>0.000132</c:v>
                </c:pt>
                <c:pt idx="85">
                  <c:v>0.000134</c:v>
                </c:pt>
                <c:pt idx="88">
                  <c:v>0.000137</c:v>
                </c:pt>
                <c:pt idx="91">
                  <c:v>0.000137</c:v>
                </c:pt>
                <c:pt idx="94">
                  <c:v>0.000145</c:v>
                </c:pt>
                <c:pt idx="97">
                  <c:v>0.000155</c:v>
                </c:pt>
                <c:pt idx="100">
                  <c:v>0.000159</c:v>
                </c:pt>
                <c:pt idx="104">
                  <c:v>0.000175</c:v>
                </c:pt>
                <c:pt idx="107">
                  <c:v>0.000171</c:v>
                </c:pt>
                <c:pt idx="110">
                  <c:v>0.000172</c:v>
                </c:pt>
                <c:pt idx="113">
                  <c:v>0.000171</c:v>
                </c:pt>
                <c:pt idx="116">
                  <c:v>0.000176</c:v>
                </c:pt>
                <c:pt idx="119">
                  <c:v>0.000187</c:v>
                </c:pt>
                <c:pt idx="122">
                  <c:v>0.000187</c:v>
                </c:pt>
                <c:pt idx="125">
                  <c:v>0.000186</c:v>
                </c:pt>
                <c:pt idx="128">
                  <c:v>0.000183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DATA!$S$464:$S$592</c:f>
              <c:numCache>
                <c:ptCount val="129"/>
                <c:pt idx="3">
                  <c:v>5.07E-05</c:v>
                </c:pt>
                <c:pt idx="6">
                  <c:v>5.21E-05</c:v>
                </c:pt>
                <c:pt idx="9">
                  <c:v>4.92E-05</c:v>
                </c:pt>
                <c:pt idx="12">
                  <c:v>5E-05</c:v>
                </c:pt>
                <c:pt idx="15">
                  <c:v>5.51E-05</c:v>
                </c:pt>
                <c:pt idx="18">
                  <c:v>5.33E-05</c:v>
                </c:pt>
                <c:pt idx="21">
                  <c:v>5.33E-05</c:v>
                </c:pt>
                <c:pt idx="24">
                  <c:v>5.3E-05</c:v>
                </c:pt>
                <c:pt idx="27">
                  <c:v>5.58E-05</c:v>
                </c:pt>
                <c:pt idx="30">
                  <c:v>5.63E-05</c:v>
                </c:pt>
                <c:pt idx="33">
                  <c:v>5.56E-05</c:v>
                </c:pt>
                <c:pt idx="36">
                  <c:v>6.08E-05</c:v>
                </c:pt>
                <c:pt idx="39">
                  <c:v>7.17E-05</c:v>
                </c:pt>
                <c:pt idx="42">
                  <c:v>7.31E-05</c:v>
                </c:pt>
                <c:pt idx="45">
                  <c:v>7.19E-05</c:v>
                </c:pt>
                <c:pt idx="48">
                  <c:v>7.6E-05</c:v>
                </c:pt>
                <c:pt idx="51">
                  <c:v>7.98E-05</c:v>
                </c:pt>
                <c:pt idx="55">
                  <c:v>7.76E-05</c:v>
                </c:pt>
                <c:pt idx="58">
                  <c:v>7.63E-05</c:v>
                </c:pt>
                <c:pt idx="61">
                  <c:v>7.81E-05</c:v>
                </c:pt>
                <c:pt idx="64">
                  <c:v>8.04E-05</c:v>
                </c:pt>
                <c:pt idx="67">
                  <c:v>7.89E-05</c:v>
                </c:pt>
                <c:pt idx="70">
                  <c:v>8.27E-05</c:v>
                </c:pt>
                <c:pt idx="73">
                  <c:v>8.76E-05</c:v>
                </c:pt>
                <c:pt idx="76">
                  <c:v>0.000129</c:v>
                </c:pt>
                <c:pt idx="79">
                  <c:v>9.15E-05</c:v>
                </c:pt>
                <c:pt idx="82">
                  <c:v>8.99E-05</c:v>
                </c:pt>
                <c:pt idx="85">
                  <c:v>8.85E-05</c:v>
                </c:pt>
                <c:pt idx="88">
                  <c:v>9.21E-05</c:v>
                </c:pt>
                <c:pt idx="91">
                  <c:v>9.43E-05</c:v>
                </c:pt>
                <c:pt idx="94">
                  <c:v>0.000101</c:v>
                </c:pt>
                <c:pt idx="97">
                  <c:v>0.000106</c:v>
                </c:pt>
                <c:pt idx="100">
                  <c:v>0.000113</c:v>
                </c:pt>
                <c:pt idx="104">
                  <c:v>0.000129</c:v>
                </c:pt>
                <c:pt idx="107">
                  <c:v>0.000127</c:v>
                </c:pt>
                <c:pt idx="110">
                  <c:v>0.000127</c:v>
                </c:pt>
                <c:pt idx="113">
                  <c:v>0.000126</c:v>
                </c:pt>
                <c:pt idx="116">
                  <c:v>0.00013</c:v>
                </c:pt>
                <c:pt idx="119">
                  <c:v>0.00014</c:v>
                </c:pt>
                <c:pt idx="122">
                  <c:v>0.000138</c:v>
                </c:pt>
                <c:pt idx="125">
                  <c:v>0.000139</c:v>
                </c:pt>
                <c:pt idx="128">
                  <c:v>0.000138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DATA!$T$464:$T$592</c:f>
              <c:numCache>
                <c:ptCount val="129"/>
                <c:pt idx="3">
                  <c:v>2.73E-05</c:v>
                </c:pt>
                <c:pt idx="6">
                  <c:v>2.86E-05</c:v>
                </c:pt>
                <c:pt idx="9">
                  <c:v>2.72E-05</c:v>
                </c:pt>
                <c:pt idx="12">
                  <c:v>2.74E-05</c:v>
                </c:pt>
                <c:pt idx="15">
                  <c:v>3.04E-05</c:v>
                </c:pt>
                <c:pt idx="18">
                  <c:v>2.87E-05</c:v>
                </c:pt>
                <c:pt idx="21">
                  <c:v>2.93E-05</c:v>
                </c:pt>
                <c:pt idx="24">
                  <c:v>2.93E-05</c:v>
                </c:pt>
                <c:pt idx="27">
                  <c:v>3.15E-05</c:v>
                </c:pt>
                <c:pt idx="30">
                  <c:v>3.11E-05</c:v>
                </c:pt>
                <c:pt idx="33">
                  <c:v>3.04E-05</c:v>
                </c:pt>
                <c:pt idx="36">
                  <c:v>3.36E-05</c:v>
                </c:pt>
                <c:pt idx="39">
                  <c:v>4.11E-05</c:v>
                </c:pt>
                <c:pt idx="42">
                  <c:v>4.2E-05</c:v>
                </c:pt>
                <c:pt idx="45">
                  <c:v>4.12E-05</c:v>
                </c:pt>
                <c:pt idx="48">
                  <c:v>4.38E-05</c:v>
                </c:pt>
                <c:pt idx="51">
                  <c:v>4.56E-05</c:v>
                </c:pt>
                <c:pt idx="55">
                  <c:v>4.36E-05</c:v>
                </c:pt>
                <c:pt idx="58">
                  <c:v>4.27E-05</c:v>
                </c:pt>
                <c:pt idx="61">
                  <c:v>4.59E-05</c:v>
                </c:pt>
                <c:pt idx="64">
                  <c:v>4.65E-05</c:v>
                </c:pt>
                <c:pt idx="67">
                  <c:v>4.61E-05</c:v>
                </c:pt>
                <c:pt idx="70">
                  <c:v>4.65E-05</c:v>
                </c:pt>
                <c:pt idx="73">
                  <c:v>4.88E-05</c:v>
                </c:pt>
                <c:pt idx="76">
                  <c:v>8.55E-05</c:v>
                </c:pt>
                <c:pt idx="79">
                  <c:v>5.29E-05</c:v>
                </c:pt>
                <c:pt idx="82">
                  <c:v>5.25E-05</c:v>
                </c:pt>
                <c:pt idx="85">
                  <c:v>5.17E-05</c:v>
                </c:pt>
                <c:pt idx="88">
                  <c:v>5.41E-05</c:v>
                </c:pt>
                <c:pt idx="91">
                  <c:v>5.56E-05</c:v>
                </c:pt>
                <c:pt idx="94">
                  <c:v>5.95E-05</c:v>
                </c:pt>
                <c:pt idx="97">
                  <c:v>6.52E-05</c:v>
                </c:pt>
                <c:pt idx="100">
                  <c:v>7.02E-05</c:v>
                </c:pt>
                <c:pt idx="104">
                  <c:v>8.27E-05</c:v>
                </c:pt>
                <c:pt idx="107">
                  <c:v>8.12E-05</c:v>
                </c:pt>
                <c:pt idx="110">
                  <c:v>8.18E-05</c:v>
                </c:pt>
                <c:pt idx="113">
                  <c:v>8.15E-05</c:v>
                </c:pt>
                <c:pt idx="116">
                  <c:v>8.43E-05</c:v>
                </c:pt>
                <c:pt idx="119">
                  <c:v>9.15E-05</c:v>
                </c:pt>
                <c:pt idx="122">
                  <c:v>9.13E-05</c:v>
                </c:pt>
                <c:pt idx="125">
                  <c:v>9.13E-05</c:v>
                </c:pt>
                <c:pt idx="128">
                  <c:v>9.02E-05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axId val="14438265"/>
        <c:axId val="62835522"/>
      </c:scatterChart>
      <c:val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crossBetween val="midCat"/>
        <c:dispUnits/>
      </c:val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51425"/>
          <c:w val="0.094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CBE Profile 18:59-19:21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Sub-micrometer Particle Counts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9"/>
          <c:w val="0.92675"/>
          <c:h val="0.80375"/>
        </c:manualLayout>
      </c:layout>
      <c:scatterChart>
        <c:scatterStyle val="lineMarker"/>
        <c:varyColors val="0"/>
        <c:ser>
          <c:idx val="5"/>
          <c:order val="0"/>
          <c:tx>
            <c:v>Particle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DATA!$AB$464:$AB$592</c:f>
              <c:numCache>
                <c:ptCount val="129"/>
                <c:pt idx="0">
                  <c:v>1799.9</c:v>
                </c:pt>
                <c:pt idx="1">
                  <c:v>1853.1</c:v>
                </c:pt>
                <c:pt idx="2">
                  <c:v>1756.9</c:v>
                </c:pt>
                <c:pt idx="3">
                  <c:v>1850</c:v>
                </c:pt>
                <c:pt idx="4">
                  <c:v>1811.4</c:v>
                </c:pt>
                <c:pt idx="5">
                  <c:v>1778.2</c:v>
                </c:pt>
                <c:pt idx="6">
                  <c:v>1677.4</c:v>
                </c:pt>
                <c:pt idx="7">
                  <c:v>1638.4</c:v>
                </c:pt>
                <c:pt idx="8">
                  <c:v>1657.9</c:v>
                </c:pt>
                <c:pt idx="9">
                  <c:v>1817.8</c:v>
                </c:pt>
                <c:pt idx="10">
                  <c:v>1945.8</c:v>
                </c:pt>
                <c:pt idx="11">
                  <c:v>1959.4</c:v>
                </c:pt>
                <c:pt idx="12">
                  <c:v>1951.9</c:v>
                </c:pt>
                <c:pt idx="13">
                  <c:v>2229</c:v>
                </c:pt>
                <c:pt idx="14">
                  <c:v>2131</c:v>
                </c:pt>
                <c:pt idx="15">
                  <c:v>1988.8</c:v>
                </c:pt>
                <c:pt idx="16">
                  <c:v>1970.9</c:v>
                </c:pt>
                <c:pt idx="17">
                  <c:v>1951.7</c:v>
                </c:pt>
                <c:pt idx="18">
                  <c:v>2218.6</c:v>
                </c:pt>
                <c:pt idx="19">
                  <c:v>2234.2</c:v>
                </c:pt>
                <c:pt idx="20">
                  <c:v>1888.2</c:v>
                </c:pt>
                <c:pt idx="21">
                  <c:v>2030.4</c:v>
                </c:pt>
                <c:pt idx="22">
                  <c:v>2330.4</c:v>
                </c:pt>
                <c:pt idx="23">
                  <c:v>2365.6</c:v>
                </c:pt>
                <c:pt idx="24">
                  <c:v>2328.4</c:v>
                </c:pt>
                <c:pt idx="25">
                  <c:v>2431.8</c:v>
                </c:pt>
                <c:pt idx="26">
                  <c:v>2484.7</c:v>
                </c:pt>
                <c:pt idx="27">
                  <c:v>2499.2</c:v>
                </c:pt>
                <c:pt idx="28">
                  <c:v>2280.2</c:v>
                </c:pt>
                <c:pt idx="29">
                  <c:v>2259.9</c:v>
                </c:pt>
                <c:pt idx="30">
                  <c:v>2347.4</c:v>
                </c:pt>
                <c:pt idx="31">
                  <c:v>2273.8</c:v>
                </c:pt>
                <c:pt idx="32">
                  <c:v>2429.8</c:v>
                </c:pt>
                <c:pt idx="33">
                  <c:v>2594.5</c:v>
                </c:pt>
                <c:pt idx="34">
                  <c:v>2769.7</c:v>
                </c:pt>
                <c:pt idx="35">
                  <c:v>3924.8</c:v>
                </c:pt>
                <c:pt idx="36">
                  <c:v>5644.6</c:v>
                </c:pt>
                <c:pt idx="37">
                  <c:v>5921.2</c:v>
                </c:pt>
                <c:pt idx="38">
                  <c:v>6215</c:v>
                </c:pt>
                <c:pt idx="39">
                  <c:v>7013.3</c:v>
                </c:pt>
                <c:pt idx="40">
                  <c:v>5711.8</c:v>
                </c:pt>
                <c:pt idx="41">
                  <c:v>5231.4</c:v>
                </c:pt>
                <c:pt idx="42">
                  <c:v>5690.7</c:v>
                </c:pt>
                <c:pt idx="43">
                  <c:v>5967.8</c:v>
                </c:pt>
                <c:pt idx="44">
                  <c:v>5299.9</c:v>
                </c:pt>
                <c:pt idx="45">
                  <c:v>5820.8</c:v>
                </c:pt>
                <c:pt idx="46">
                  <c:v>6242.9</c:v>
                </c:pt>
                <c:pt idx="47">
                  <c:v>6399.6</c:v>
                </c:pt>
                <c:pt idx="48">
                  <c:v>7175.4</c:v>
                </c:pt>
                <c:pt idx="49">
                  <c:v>7439.1</c:v>
                </c:pt>
                <c:pt idx="50">
                  <c:v>8124.2</c:v>
                </c:pt>
                <c:pt idx="51">
                  <c:v>8129.9</c:v>
                </c:pt>
                <c:pt idx="52">
                  <c:v>6947.5</c:v>
                </c:pt>
                <c:pt idx="53">
                  <c:v>4940.3</c:v>
                </c:pt>
                <c:pt idx="54">
                  <c:v>6968</c:v>
                </c:pt>
                <c:pt idx="55">
                  <c:v>6677.1</c:v>
                </c:pt>
                <c:pt idx="56">
                  <c:v>4755.3</c:v>
                </c:pt>
                <c:pt idx="57">
                  <c:v>5392.6</c:v>
                </c:pt>
                <c:pt idx="58">
                  <c:v>8250.3</c:v>
                </c:pt>
                <c:pt idx="59">
                  <c:v>9581</c:v>
                </c:pt>
                <c:pt idx="60">
                  <c:v>11178.2</c:v>
                </c:pt>
                <c:pt idx="61">
                  <c:v>11284.2</c:v>
                </c:pt>
                <c:pt idx="62">
                  <c:v>10572.1</c:v>
                </c:pt>
                <c:pt idx="63">
                  <c:v>8577.4</c:v>
                </c:pt>
                <c:pt idx="64">
                  <c:v>12569.7</c:v>
                </c:pt>
                <c:pt idx="65">
                  <c:v>12920.7</c:v>
                </c:pt>
                <c:pt idx="66">
                  <c:v>12856.3</c:v>
                </c:pt>
                <c:pt idx="67">
                  <c:v>13730.7</c:v>
                </c:pt>
                <c:pt idx="68">
                  <c:v>8614.6</c:v>
                </c:pt>
                <c:pt idx="69">
                  <c:v>7761.7</c:v>
                </c:pt>
                <c:pt idx="70">
                  <c:v>7882.3</c:v>
                </c:pt>
                <c:pt idx="71">
                  <c:v>8963</c:v>
                </c:pt>
                <c:pt idx="72">
                  <c:v>8287.5</c:v>
                </c:pt>
                <c:pt idx="73">
                  <c:v>9721.4</c:v>
                </c:pt>
                <c:pt idx="74">
                  <c:v>8171.2</c:v>
                </c:pt>
                <c:pt idx="75">
                  <c:v>8370.2</c:v>
                </c:pt>
                <c:pt idx="76">
                  <c:v>9800.4</c:v>
                </c:pt>
                <c:pt idx="77">
                  <c:v>14626.7</c:v>
                </c:pt>
                <c:pt idx="78">
                  <c:v>14801.2</c:v>
                </c:pt>
                <c:pt idx="79">
                  <c:v>16757.7</c:v>
                </c:pt>
                <c:pt idx="80">
                  <c:v>12385</c:v>
                </c:pt>
                <c:pt idx="81">
                  <c:v>13579.3</c:v>
                </c:pt>
                <c:pt idx="82">
                  <c:v>14418.7</c:v>
                </c:pt>
                <c:pt idx="83">
                  <c:v>14447.3</c:v>
                </c:pt>
                <c:pt idx="84">
                  <c:v>16059.9</c:v>
                </c:pt>
                <c:pt idx="85">
                  <c:v>22485.6</c:v>
                </c:pt>
                <c:pt idx="86">
                  <c:v>20289.9</c:v>
                </c:pt>
                <c:pt idx="87">
                  <c:v>7668.7</c:v>
                </c:pt>
                <c:pt idx="88">
                  <c:v>4690.5</c:v>
                </c:pt>
                <c:pt idx="89">
                  <c:v>5878.7</c:v>
                </c:pt>
                <c:pt idx="90">
                  <c:v>5391.6</c:v>
                </c:pt>
                <c:pt idx="91">
                  <c:v>8711.4</c:v>
                </c:pt>
                <c:pt idx="92">
                  <c:v>8136.5</c:v>
                </c:pt>
                <c:pt idx="93">
                  <c:v>15503.9</c:v>
                </c:pt>
                <c:pt idx="94">
                  <c:v>14540.3</c:v>
                </c:pt>
                <c:pt idx="95">
                  <c:v>5826.2</c:v>
                </c:pt>
                <c:pt idx="96">
                  <c:v>3401.9</c:v>
                </c:pt>
                <c:pt idx="97">
                  <c:v>4016.7</c:v>
                </c:pt>
                <c:pt idx="98">
                  <c:v>3425.4</c:v>
                </c:pt>
                <c:pt idx="99">
                  <c:v>3029.1</c:v>
                </c:pt>
                <c:pt idx="100">
                  <c:v>9203.8</c:v>
                </c:pt>
                <c:pt idx="101">
                  <c:v>11148.1</c:v>
                </c:pt>
                <c:pt idx="102">
                  <c:v>8180</c:v>
                </c:pt>
                <c:pt idx="103">
                  <c:v>3422.2</c:v>
                </c:pt>
                <c:pt idx="104">
                  <c:v>6424.3</c:v>
                </c:pt>
                <c:pt idx="105">
                  <c:v>7712.6</c:v>
                </c:pt>
                <c:pt idx="106">
                  <c:v>15628.4</c:v>
                </c:pt>
                <c:pt idx="107">
                  <c:v>15610.6</c:v>
                </c:pt>
                <c:pt idx="108">
                  <c:v>7645</c:v>
                </c:pt>
                <c:pt idx="109">
                  <c:v>4382.7</c:v>
                </c:pt>
                <c:pt idx="110">
                  <c:v>4132.9</c:v>
                </c:pt>
                <c:pt idx="111">
                  <c:v>3881.1</c:v>
                </c:pt>
                <c:pt idx="112">
                  <c:v>2793.9</c:v>
                </c:pt>
                <c:pt idx="113">
                  <c:v>2993</c:v>
                </c:pt>
                <c:pt idx="114">
                  <c:v>2980.6</c:v>
                </c:pt>
                <c:pt idx="115">
                  <c:v>3089.6</c:v>
                </c:pt>
                <c:pt idx="116">
                  <c:v>3158.5</c:v>
                </c:pt>
                <c:pt idx="117">
                  <c:v>3474.4</c:v>
                </c:pt>
                <c:pt idx="118">
                  <c:v>3114.8</c:v>
                </c:pt>
                <c:pt idx="119">
                  <c:v>2991.8</c:v>
                </c:pt>
                <c:pt idx="120">
                  <c:v>2992.6</c:v>
                </c:pt>
                <c:pt idx="121">
                  <c:v>3073.5</c:v>
                </c:pt>
                <c:pt idx="122">
                  <c:v>3061.6</c:v>
                </c:pt>
                <c:pt idx="123">
                  <c:v>3473.2</c:v>
                </c:pt>
                <c:pt idx="124">
                  <c:v>3537.8</c:v>
                </c:pt>
                <c:pt idx="125">
                  <c:v>4098.1</c:v>
                </c:pt>
                <c:pt idx="126">
                  <c:v>13277.7</c:v>
                </c:pt>
                <c:pt idx="127">
                  <c:v>16187.4</c:v>
                </c:pt>
                <c:pt idx="128">
                  <c:v>22874.6</c:v>
                </c:pt>
              </c:numCache>
            </c:numRef>
          </c:xVal>
          <c:yVal>
            <c:numRef>
              <c:f>DATA!$M$464:$M$592</c:f>
              <c:numCache>
                <c:ptCount val="129"/>
                <c:pt idx="0">
                  <c:v>2889.2459500000004</c:v>
                </c:pt>
                <c:pt idx="1">
                  <c:v>2904.41755</c:v>
                </c:pt>
                <c:pt idx="2">
                  <c:v>2889.8781000000017</c:v>
                </c:pt>
                <c:pt idx="3">
                  <c:v>2860.7992000000013</c:v>
                </c:pt>
                <c:pt idx="4">
                  <c:v>2842.4668500000007</c:v>
                </c:pt>
                <c:pt idx="5">
                  <c:v>2832.9846000000016</c:v>
                </c:pt>
                <c:pt idx="6">
                  <c:v>2814.652250000001</c:v>
                </c:pt>
                <c:pt idx="7">
                  <c:v>2798.2163500000006</c:v>
                </c:pt>
                <c:pt idx="8">
                  <c:v>2764.7124000000003</c:v>
                </c:pt>
                <c:pt idx="9">
                  <c:v>2740.690700000001</c:v>
                </c:pt>
                <c:pt idx="10">
                  <c:v>2716.669</c:v>
                </c:pt>
                <c:pt idx="11">
                  <c:v>2674.9471000000012</c:v>
                </c:pt>
                <c:pt idx="12">
                  <c:v>2630.06445</c:v>
                </c:pt>
                <c:pt idx="13">
                  <c:v>2582.6532000000007</c:v>
                </c:pt>
                <c:pt idx="14">
                  <c:v>2545.35635</c:v>
                </c:pt>
                <c:pt idx="15">
                  <c:v>2538.4027000000006</c:v>
                </c:pt>
                <c:pt idx="16">
                  <c:v>2521.9668</c:v>
                </c:pt>
                <c:pt idx="17">
                  <c:v>2501.738000000001</c:v>
                </c:pt>
                <c:pt idx="18">
                  <c:v>2492.2557500000003</c:v>
                </c:pt>
                <c:pt idx="19">
                  <c:v>2472.0269499999995</c:v>
                </c:pt>
                <c:pt idx="20">
                  <c:v>2461.912550000001</c:v>
                </c:pt>
                <c:pt idx="21">
                  <c:v>2446.7409500000012</c:v>
                </c:pt>
                <c:pt idx="22">
                  <c:v>2410.7083999999995</c:v>
                </c:pt>
                <c:pt idx="23">
                  <c:v>2372.14725</c:v>
                </c:pt>
                <c:pt idx="24">
                  <c:v>2342.436200000002</c:v>
                </c:pt>
                <c:pt idx="25">
                  <c:v>2338.6433000000015</c:v>
                </c:pt>
                <c:pt idx="26">
                  <c:v>2320.9431000000004</c:v>
                </c:pt>
                <c:pt idx="27">
                  <c:v>2299.45</c:v>
                </c:pt>
                <c:pt idx="28">
                  <c:v>2297.5535500000005</c:v>
                </c:pt>
                <c:pt idx="29">
                  <c:v>2283.6462500000016</c:v>
                </c:pt>
                <c:pt idx="30">
                  <c:v>2245.085100000002</c:v>
                </c:pt>
                <c:pt idx="31">
                  <c:v>2205.25965</c:v>
                </c:pt>
                <c:pt idx="32">
                  <c:v>2178.0771999999997</c:v>
                </c:pt>
                <c:pt idx="33">
                  <c:v>2145.837550000002</c:v>
                </c:pt>
                <c:pt idx="34">
                  <c:v>2124.9766</c:v>
                </c:pt>
                <c:pt idx="35">
                  <c:v>2092.104800000001</c:v>
                </c:pt>
                <c:pt idx="36">
                  <c:v>2064.9223500000007</c:v>
                </c:pt>
                <c:pt idx="37">
                  <c:v>2040.9006500000014</c:v>
                </c:pt>
                <c:pt idx="38">
                  <c:v>2022.5683000000008</c:v>
                </c:pt>
                <c:pt idx="39">
                  <c:v>1977.0535</c:v>
                </c:pt>
                <c:pt idx="40">
                  <c:v>1961.2497500000009</c:v>
                </c:pt>
                <c:pt idx="41">
                  <c:v>1932.8030000000017</c:v>
                </c:pt>
                <c:pt idx="42">
                  <c:v>1915.73495</c:v>
                </c:pt>
                <c:pt idx="43">
                  <c:v>1904.3562500000007</c:v>
                </c:pt>
                <c:pt idx="44">
                  <c:v>1886.0239000000001</c:v>
                </c:pt>
                <c:pt idx="45">
                  <c:v>1870.8523000000005</c:v>
                </c:pt>
                <c:pt idx="46">
                  <c:v>1859.4735999999994</c:v>
                </c:pt>
                <c:pt idx="47">
                  <c:v>1839.8769499999999</c:v>
                </c:pt>
                <c:pt idx="48">
                  <c:v>1821.544600000001</c:v>
                </c:pt>
                <c:pt idx="49">
                  <c:v>1812.6945000000014</c:v>
                </c:pt>
                <c:pt idx="50">
                  <c:v>1802.5800999999992</c:v>
                </c:pt>
                <c:pt idx="51">
                  <c:v>1794.3621500000008</c:v>
                </c:pt>
                <c:pt idx="52">
                  <c:v>1777.294100000001</c:v>
                </c:pt>
                <c:pt idx="53">
                  <c:v>1754.5367000000006</c:v>
                </c:pt>
                <c:pt idx="54">
                  <c:v>1745.686599999999</c:v>
                </c:pt>
                <c:pt idx="55">
                  <c:v>1722.297050000001</c:v>
                </c:pt>
                <c:pt idx="56">
                  <c:v>1687.5288</c:v>
                </c:pt>
                <c:pt idx="57">
                  <c:v>1664.7713999999996</c:v>
                </c:pt>
                <c:pt idx="58">
                  <c:v>1642.6461499999987</c:v>
                </c:pt>
                <c:pt idx="59">
                  <c:v>1622.4173499999997</c:v>
                </c:pt>
                <c:pt idx="60">
                  <c:v>1609.142200000002</c:v>
                </c:pt>
                <c:pt idx="61">
                  <c:v>1590.1777000000002</c:v>
                </c:pt>
                <c:pt idx="62">
                  <c:v>1571.2132000000001</c:v>
                </c:pt>
                <c:pt idx="63">
                  <c:v>1549.0879499999992</c:v>
                </c:pt>
                <c:pt idx="64">
                  <c:v>1530.7556000000004</c:v>
                </c:pt>
                <c:pt idx="65">
                  <c:v>1525.6984000000011</c:v>
                </c:pt>
                <c:pt idx="66">
                  <c:v>1511.7911000000004</c:v>
                </c:pt>
                <c:pt idx="67">
                  <c:v>1496.6195000000007</c:v>
                </c:pt>
                <c:pt idx="68">
                  <c:v>1482.0800500000005</c:v>
                </c:pt>
                <c:pt idx="69">
                  <c:v>1467.5406000000003</c:v>
                </c:pt>
                <c:pt idx="70">
                  <c:v>1446.0474999999988</c:v>
                </c:pt>
                <c:pt idx="71">
                  <c:v>1421.39365</c:v>
                </c:pt>
                <c:pt idx="72">
                  <c:v>1397.3719500000007</c:v>
                </c:pt>
                <c:pt idx="73">
                  <c:v>1386.6254000000008</c:v>
                </c:pt>
                <c:pt idx="74">
                  <c:v>1367.0287499999995</c:v>
                </c:pt>
                <c:pt idx="75">
                  <c:v>1351.8571500000016</c:v>
                </c:pt>
                <c:pt idx="76">
                  <c:v>1321.5139500000005</c:v>
                </c:pt>
                <c:pt idx="77">
                  <c:v>1301.2851499999997</c:v>
                </c:pt>
                <c:pt idx="78">
                  <c:v>1279.1599000000006</c:v>
                </c:pt>
                <c:pt idx="79">
                  <c:v>1267.1490500000018</c:v>
                </c:pt>
                <c:pt idx="80">
                  <c:v>1249.4488499999989</c:v>
                </c:pt>
                <c:pt idx="81">
                  <c:v>1227.955750000001</c:v>
                </c:pt>
                <c:pt idx="82">
                  <c:v>1221.634250000001</c:v>
                </c:pt>
                <c:pt idx="83">
                  <c:v>1210.8876999999993</c:v>
                </c:pt>
                <c:pt idx="84">
                  <c:v>1184.9695499999998</c:v>
                </c:pt>
                <c:pt idx="85">
                  <c:v>1160.9478500000023</c:v>
                </c:pt>
                <c:pt idx="86">
                  <c:v>1127.4439000000002</c:v>
                </c:pt>
                <c:pt idx="87">
                  <c:v>1108.4794000000002</c:v>
                </c:pt>
                <c:pt idx="88">
                  <c:v>1100.8935999999994</c:v>
                </c:pt>
                <c:pt idx="89">
                  <c:v>1078.7683500000003</c:v>
                </c:pt>
                <c:pt idx="90">
                  <c:v>1065.493199999999</c:v>
                </c:pt>
                <c:pt idx="91">
                  <c:v>1043.3679500000017</c:v>
                </c:pt>
                <c:pt idx="92">
                  <c:v>1020.6105500000012</c:v>
                </c:pt>
                <c:pt idx="93">
                  <c:v>998.4853000000003</c:v>
                </c:pt>
                <c:pt idx="94">
                  <c:v>972.5671500000008</c:v>
                </c:pt>
                <c:pt idx="95">
                  <c:v>946.0168500000018</c:v>
                </c:pt>
                <c:pt idx="96">
                  <c:v>898.605599999999</c:v>
                </c:pt>
                <c:pt idx="97">
                  <c:v>882.8018499999998</c:v>
                </c:pt>
                <c:pt idx="98">
                  <c:v>872.0553000000018</c:v>
                </c:pt>
                <c:pt idx="99">
                  <c:v>858.1479999999992</c:v>
                </c:pt>
                <c:pt idx="100">
                  <c:v>830.9655500000008</c:v>
                </c:pt>
                <c:pt idx="101">
                  <c:v>829.0691000000006</c:v>
                </c:pt>
                <c:pt idx="102">
                  <c:v>812.0010499999989</c:v>
                </c:pt>
                <c:pt idx="103">
                  <c:v>794.9330000000009</c:v>
                </c:pt>
                <c:pt idx="104">
                  <c:v>774.0720500000007</c:v>
                </c:pt>
                <c:pt idx="105">
                  <c:v>744.3610000000008</c:v>
                </c:pt>
                <c:pt idx="106">
                  <c:v>728.5572500000017</c:v>
                </c:pt>
                <c:pt idx="107">
                  <c:v>705.1677000000018</c:v>
                </c:pt>
                <c:pt idx="108">
                  <c:v>684.3067499999997</c:v>
                </c:pt>
                <c:pt idx="109">
                  <c:v>662.8136500000019</c:v>
                </c:pt>
                <c:pt idx="110">
                  <c:v>651.4349500000008</c:v>
                </c:pt>
                <c:pt idx="111">
                  <c:v>619.1952999999994</c:v>
                </c:pt>
                <c:pt idx="112">
                  <c:v>576.2091000000019</c:v>
                </c:pt>
                <c:pt idx="113">
                  <c:v>557.8767500000013</c:v>
                </c:pt>
                <c:pt idx="114">
                  <c:v>536.3836499999998</c:v>
                </c:pt>
                <c:pt idx="115">
                  <c:v>518.6834500000004</c:v>
                </c:pt>
                <c:pt idx="116">
                  <c:v>511.729800000001</c:v>
                </c:pt>
                <c:pt idx="117">
                  <c:v>489.60455</c:v>
                </c:pt>
                <c:pt idx="118">
                  <c:v>470.00790000000234</c:v>
                </c:pt>
                <c:pt idx="119">
                  <c:v>468.7435999999998</c:v>
                </c:pt>
                <c:pt idx="120">
                  <c:v>480.1223000000009</c:v>
                </c:pt>
                <c:pt idx="121">
                  <c:v>511.729800000001</c:v>
                </c:pt>
                <c:pt idx="122">
                  <c:v>514.2583999999988</c:v>
                </c:pt>
                <c:pt idx="123">
                  <c:v>506.0404500000004</c:v>
                </c:pt>
                <c:pt idx="124">
                  <c:v>454.83630000000085</c:v>
                </c:pt>
                <c:pt idx="125">
                  <c:v>406.1607499999991</c:v>
                </c:pt>
                <c:pt idx="126">
                  <c:v>359.3816500000012</c:v>
                </c:pt>
                <c:pt idx="127">
                  <c:v>286.05225000000064</c:v>
                </c:pt>
                <c:pt idx="128">
                  <c:v>243.06605000000127</c:v>
                </c:pt>
              </c:numCache>
            </c:numRef>
          </c:yVal>
          <c:smooth val="0"/>
        </c:ser>
        <c:axId val="28648787"/>
        <c:axId val="56512492"/>
      </c:scatterChart>
      <c:valAx>
        <c:axId val="286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crossBetween val="midCat"/>
        <c:dispUnits/>
      </c:valAx>
      <c:valAx>
        <c:axId val="5651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18:22-18:40 UT 8/24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[?C]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7"/>
          <c:w val="0.92575"/>
          <c:h val="0.8"/>
        </c:manualLayout>
      </c:layout>
      <c:scatterChart>
        <c:scatterStyle val="lineMarker"/>
        <c:varyColors val="0"/>
        <c:ser>
          <c:idx val="5"/>
          <c:order val="0"/>
          <c:tx>
            <c:v>Temperature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DATA!$N$240:$N$343</c:f>
              <c:numCache>
                <c:ptCount val="104"/>
                <c:pt idx="0">
                  <c:v>34.1</c:v>
                </c:pt>
                <c:pt idx="1">
                  <c:v>34</c:v>
                </c:pt>
                <c:pt idx="2">
                  <c:v>32.8</c:v>
                </c:pt>
                <c:pt idx="3">
                  <c:v>31.7</c:v>
                </c:pt>
                <c:pt idx="4">
                  <c:v>31.1</c:v>
                </c:pt>
                <c:pt idx="5">
                  <c:v>30</c:v>
                </c:pt>
                <c:pt idx="6">
                  <c:v>29.6</c:v>
                </c:pt>
                <c:pt idx="7">
                  <c:v>28.9</c:v>
                </c:pt>
                <c:pt idx="8">
                  <c:v>28.6</c:v>
                </c:pt>
                <c:pt idx="9">
                  <c:v>28.3</c:v>
                </c:pt>
                <c:pt idx="10">
                  <c:v>28.1</c:v>
                </c:pt>
                <c:pt idx="11">
                  <c:v>27.8</c:v>
                </c:pt>
                <c:pt idx="12">
                  <c:v>27.3</c:v>
                </c:pt>
                <c:pt idx="13">
                  <c:v>28.7</c:v>
                </c:pt>
                <c:pt idx="14">
                  <c:v>27.3</c:v>
                </c:pt>
                <c:pt idx="15">
                  <c:v>27</c:v>
                </c:pt>
                <c:pt idx="16">
                  <c:v>26.8</c:v>
                </c:pt>
                <c:pt idx="17">
                  <c:v>26.9</c:v>
                </c:pt>
                <c:pt idx="18">
                  <c:v>27.2</c:v>
                </c:pt>
                <c:pt idx="19">
                  <c:v>28</c:v>
                </c:pt>
                <c:pt idx="20">
                  <c:v>28.4</c:v>
                </c:pt>
                <c:pt idx="21">
                  <c:v>28.4</c:v>
                </c:pt>
                <c:pt idx="22">
                  <c:v>28.1</c:v>
                </c:pt>
                <c:pt idx="23">
                  <c:v>27.9</c:v>
                </c:pt>
                <c:pt idx="24">
                  <c:v>27.5</c:v>
                </c:pt>
                <c:pt idx="25">
                  <c:v>27.4</c:v>
                </c:pt>
                <c:pt idx="26">
                  <c:v>27.3</c:v>
                </c:pt>
                <c:pt idx="27">
                  <c:v>27.1</c:v>
                </c:pt>
                <c:pt idx="28">
                  <c:v>26.7</c:v>
                </c:pt>
                <c:pt idx="29">
                  <c:v>26.6</c:v>
                </c:pt>
                <c:pt idx="30">
                  <c:v>26.4</c:v>
                </c:pt>
                <c:pt idx="31">
                  <c:v>26</c:v>
                </c:pt>
                <c:pt idx="32">
                  <c:v>25.8</c:v>
                </c:pt>
                <c:pt idx="33">
                  <c:v>25.6</c:v>
                </c:pt>
                <c:pt idx="34">
                  <c:v>25.3</c:v>
                </c:pt>
                <c:pt idx="35">
                  <c:v>25.2</c:v>
                </c:pt>
                <c:pt idx="36">
                  <c:v>25</c:v>
                </c:pt>
                <c:pt idx="37">
                  <c:v>24.9</c:v>
                </c:pt>
                <c:pt idx="38">
                  <c:v>24.7</c:v>
                </c:pt>
                <c:pt idx="39">
                  <c:v>24.5</c:v>
                </c:pt>
                <c:pt idx="40">
                  <c:v>24.2</c:v>
                </c:pt>
                <c:pt idx="41">
                  <c:v>24</c:v>
                </c:pt>
                <c:pt idx="42">
                  <c:v>23.8</c:v>
                </c:pt>
                <c:pt idx="43">
                  <c:v>23.6</c:v>
                </c:pt>
                <c:pt idx="44">
                  <c:v>23.3</c:v>
                </c:pt>
                <c:pt idx="45">
                  <c:v>23.2</c:v>
                </c:pt>
                <c:pt idx="46">
                  <c:v>22.8</c:v>
                </c:pt>
                <c:pt idx="47">
                  <c:v>22.7</c:v>
                </c:pt>
                <c:pt idx="48">
                  <c:v>22.5</c:v>
                </c:pt>
                <c:pt idx="49">
                  <c:v>22.2</c:v>
                </c:pt>
                <c:pt idx="50">
                  <c:v>21.9</c:v>
                </c:pt>
                <c:pt idx="51">
                  <c:v>21.8</c:v>
                </c:pt>
                <c:pt idx="52">
                  <c:v>21.4</c:v>
                </c:pt>
                <c:pt idx="53">
                  <c:v>21.3</c:v>
                </c:pt>
                <c:pt idx="54">
                  <c:v>21.2</c:v>
                </c:pt>
                <c:pt idx="55">
                  <c:v>21</c:v>
                </c:pt>
                <c:pt idx="56">
                  <c:v>20.8</c:v>
                </c:pt>
                <c:pt idx="57">
                  <c:v>20.6</c:v>
                </c:pt>
                <c:pt idx="58">
                  <c:v>20.4</c:v>
                </c:pt>
                <c:pt idx="59">
                  <c:v>20.2</c:v>
                </c:pt>
                <c:pt idx="60">
                  <c:v>20.1</c:v>
                </c:pt>
                <c:pt idx="61">
                  <c:v>19.9</c:v>
                </c:pt>
                <c:pt idx="62">
                  <c:v>19.6</c:v>
                </c:pt>
                <c:pt idx="63">
                  <c:v>19.4</c:v>
                </c:pt>
                <c:pt idx="64">
                  <c:v>19.2</c:v>
                </c:pt>
                <c:pt idx="65">
                  <c:v>19.1</c:v>
                </c:pt>
                <c:pt idx="66">
                  <c:v>19</c:v>
                </c:pt>
                <c:pt idx="67">
                  <c:v>18.7</c:v>
                </c:pt>
                <c:pt idx="68">
                  <c:v>18.5</c:v>
                </c:pt>
                <c:pt idx="69">
                  <c:v>18.3</c:v>
                </c:pt>
                <c:pt idx="70">
                  <c:v>18.1</c:v>
                </c:pt>
                <c:pt idx="71">
                  <c:v>17.6</c:v>
                </c:pt>
                <c:pt idx="72">
                  <c:v>17.4</c:v>
                </c:pt>
                <c:pt idx="73">
                  <c:v>17.2</c:v>
                </c:pt>
                <c:pt idx="74">
                  <c:v>16.9</c:v>
                </c:pt>
                <c:pt idx="75">
                  <c:v>16.7</c:v>
                </c:pt>
                <c:pt idx="76">
                  <c:v>16.5</c:v>
                </c:pt>
                <c:pt idx="77">
                  <c:v>16.4</c:v>
                </c:pt>
                <c:pt idx="78">
                  <c:v>16.3</c:v>
                </c:pt>
                <c:pt idx="79">
                  <c:v>16</c:v>
                </c:pt>
                <c:pt idx="80">
                  <c:v>15.8</c:v>
                </c:pt>
                <c:pt idx="81">
                  <c:v>15.7</c:v>
                </c:pt>
                <c:pt idx="82">
                  <c:v>15.7</c:v>
                </c:pt>
                <c:pt idx="83">
                  <c:v>15.7</c:v>
                </c:pt>
                <c:pt idx="84">
                  <c:v>15.5</c:v>
                </c:pt>
                <c:pt idx="85">
                  <c:v>15.1</c:v>
                </c:pt>
                <c:pt idx="86">
                  <c:v>14.8</c:v>
                </c:pt>
                <c:pt idx="87">
                  <c:v>14.7</c:v>
                </c:pt>
                <c:pt idx="88">
                  <c:v>14.7</c:v>
                </c:pt>
                <c:pt idx="89">
                  <c:v>14.6</c:v>
                </c:pt>
                <c:pt idx="90">
                  <c:v>14.5</c:v>
                </c:pt>
                <c:pt idx="91">
                  <c:v>14.3</c:v>
                </c:pt>
                <c:pt idx="92">
                  <c:v>14.3</c:v>
                </c:pt>
                <c:pt idx="93">
                  <c:v>14.2</c:v>
                </c:pt>
                <c:pt idx="94">
                  <c:v>14</c:v>
                </c:pt>
                <c:pt idx="95">
                  <c:v>13.9</c:v>
                </c:pt>
                <c:pt idx="96">
                  <c:v>13.8</c:v>
                </c:pt>
                <c:pt idx="97">
                  <c:v>13.6</c:v>
                </c:pt>
                <c:pt idx="98">
                  <c:v>13.4</c:v>
                </c:pt>
                <c:pt idx="99">
                  <c:v>13.1</c:v>
                </c:pt>
                <c:pt idx="100">
                  <c:v>12.8</c:v>
                </c:pt>
                <c:pt idx="101">
                  <c:v>12.7</c:v>
                </c:pt>
                <c:pt idx="102">
                  <c:v>12.8</c:v>
                </c:pt>
                <c:pt idx="103">
                  <c:v>13.2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axId val="28655277"/>
        <c:axId val="56570902"/>
      </c:scatterChart>
      <c:val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[?C]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0902"/>
        <c:crosses val="autoZero"/>
        <c:crossBetween val="midCat"/>
        <c:dispUnits/>
      </c:val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18:22-18:40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RH [%]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025"/>
          <c:w val="0.92675"/>
          <c:h val="0.80675"/>
        </c:manualLayout>
      </c:layout>
      <c:scatterChart>
        <c:scatterStyle val="lineMarker"/>
        <c:varyColors val="0"/>
        <c:ser>
          <c:idx val="5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DATA!$O$240:$O$343</c:f>
              <c:numCache>
                <c:ptCount val="104"/>
                <c:pt idx="0">
                  <c:v>53.6</c:v>
                </c:pt>
                <c:pt idx="1">
                  <c:v>51.3</c:v>
                </c:pt>
                <c:pt idx="2">
                  <c:v>52</c:v>
                </c:pt>
                <c:pt idx="3">
                  <c:v>55.7</c:v>
                </c:pt>
                <c:pt idx="4">
                  <c:v>57.6</c:v>
                </c:pt>
                <c:pt idx="5">
                  <c:v>59.4</c:v>
                </c:pt>
                <c:pt idx="6">
                  <c:v>59</c:v>
                </c:pt>
                <c:pt idx="7">
                  <c:v>64.7</c:v>
                </c:pt>
                <c:pt idx="8">
                  <c:v>66.5</c:v>
                </c:pt>
                <c:pt idx="9">
                  <c:v>67.6</c:v>
                </c:pt>
                <c:pt idx="10">
                  <c:v>69.7</c:v>
                </c:pt>
                <c:pt idx="11">
                  <c:v>68.4</c:v>
                </c:pt>
                <c:pt idx="12">
                  <c:v>71.2</c:v>
                </c:pt>
                <c:pt idx="13">
                  <c:v>57.9</c:v>
                </c:pt>
                <c:pt idx="14">
                  <c:v>67.1</c:v>
                </c:pt>
                <c:pt idx="15">
                  <c:v>70.1</c:v>
                </c:pt>
                <c:pt idx="16">
                  <c:v>69</c:v>
                </c:pt>
                <c:pt idx="17">
                  <c:v>67.6</c:v>
                </c:pt>
                <c:pt idx="18">
                  <c:v>58.9</c:v>
                </c:pt>
                <c:pt idx="19">
                  <c:v>45.4</c:v>
                </c:pt>
                <c:pt idx="20">
                  <c:v>40.1</c:v>
                </c:pt>
                <c:pt idx="21">
                  <c:v>39.8</c:v>
                </c:pt>
                <c:pt idx="22">
                  <c:v>39.6</c:v>
                </c:pt>
                <c:pt idx="23">
                  <c:v>39.7</c:v>
                </c:pt>
                <c:pt idx="24">
                  <c:v>39.9</c:v>
                </c:pt>
                <c:pt idx="25">
                  <c:v>41.4</c:v>
                </c:pt>
                <c:pt idx="26">
                  <c:v>41.9</c:v>
                </c:pt>
                <c:pt idx="27">
                  <c:v>42.3</c:v>
                </c:pt>
                <c:pt idx="28">
                  <c:v>42.9</c:v>
                </c:pt>
                <c:pt idx="29">
                  <c:v>42.8</c:v>
                </c:pt>
                <c:pt idx="30">
                  <c:v>43.7</c:v>
                </c:pt>
                <c:pt idx="31">
                  <c:v>43</c:v>
                </c:pt>
                <c:pt idx="32">
                  <c:v>45.1</c:v>
                </c:pt>
                <c:pt idx="33">
                  <c:v>46</c:v>
                </c:pt>
                <c:pt idx="34">
                  <c:v>46.6</c:v>
                </c:pt>
                <c:pt idx="35">
                  <c:v>47.1</c:v>
                </c:pt>
                <c:pt idx="36">
                  <c:v>48</c:v>
                </c:pt>
                <c:pt idx="37">
                  <c:v>47.6</c:v>
                </c:pt>
                <c:pt idx="38">
                  <c:v>47.3</c:v>
                </c:pt>
                <c:pt idx="39">
                  <c:v>46.5</c:v>
                </c:pt>
                <c:pt idx="40">
                  <c:v>47</c:v>
                </c:pt>
                <c:pt idx="41">
                  <c:v>46.8</c:v>
                </c:pt>
                <c:pt idx="42">
                  <c:v>46.8</c:v>
                </c:pt>
                <c:pt idx="43">
                  <c:v>47</c:v>
                </c:pt>
                <c:pt idx="44">
                  <c:v>47.6</c:v>
                </c:pt>
                <c:pt idx="45">
                  <c:v>48.3</c:v>
                </c:pt>
                <c:pt idx="46">
                  <c:v>49</c:v>
                </c:pt>
                <c:pt idx="47">
                  <c:v>49.7</c:v>
                </c:pt>
                <c:pt idx="48">
                  <c:v>50.3</c:v>
                </c:pt>
                <c:pt idx="49">
                  <c:v>51.2</c:v>
                </c:pt>
                <c:pt idx="50">
                  <c:v>52.4</c:v>
                </c:pt>
                <c:pt idx="51">
                  <c:v>52.7</c:v>
                </c:pt>
                <c:pt idx="52">
                  <c:v>53.3</c:v>
                </c:pt>
                <c:pt idx="53">
                  <c:v>52.8</c:v>
                </c:pt>
                <c:pt idx="54">
                  <c:v>53.6</c:v>
                </c:pt>
                <c:pt idx="55">
                  <c:v>53.8</c:v>
                </c:pt>
                <c:pt idx="56">
                  <c:v>54.4</c:v>
                </c:pt>
                <c:pt idx="57">
                  <c:v>55.4</c:v>
                </c:pt>
                <c:pt idx="58">
                  <c:v>55.5</c:v>
                </c:pt>
                <c:pt idx="59">
                  <c:v>55.2</c:v>
                </c:pt>
                <c:pt idx="60">
                  <c:v>55.1</c:v>
                </c:pt>
                <c:pt idx="61">
                  <c:v>55.2</c:v>
                </c:pt>
                <c:pt idx="62">
                  <c:v>55.6</c:v>
                </c:pt>
                <c:pt idx="63">
                  <c:v>56.2</c:v>
                </c:pt>
                <c:pt idx="64">
                  <c:v>56.6</c:v>
                </c:pt>
                <c:pt idx="65">
                  <c:v>56</c:v>
                </c:pt>
                <c:pt idx="66">
                  <c:v>54.4</c:v>
                </c:pt>
                <c:pt idx="67">
                  <c:v>54.9</c:v>
                </c:pt>
                <c:pt idx="68">
                  <c:v>55.4</c:v>
                </c:pt>
                <c:pt idx="69">
                  <c:v>55.8</c:v>
                </c:pt>
                <c:pt idx="70">
                  <c:v>56.2</c:v>
                </c:pt>
                <c:pt idx="71">
                  <c:v>58.3</c:v>
                </c:pt>
                <c:pt idx="72">
                  <c:v>58</c:v>
                </c:pt>
                <c:pt idx="73">
                  <c:v>56.1</c:v>
                </c:pt>
                <c:pt idx="74">
                  <c:v>57</c:v>
                </c:pt>
                <c:pt idx="75">
                  <c:v>58.3</c:v>
                </c:pt>
                <c:pt idx="76">
                  <c:v>58.5</c:v>
                </c:pt>
                <c:pt idx="77">
                  <c:v>57.3</c:v>
                </c:pt>
                <c:pt idx="78">
                  <c:v>56.6</c:v>
                </c:pt>
                <c:pt idx="79">
                  <c:v>56.8</c:v>
                </c:pt>
                <c:pt idx="80">
                  <c:v>56.5</c:v>
                </c:pt>
                <c:pt idx="81">
                  <c:v>56.6</c:v>
                </c:pt>
                <c:pt idx="82">
                  <c:v>57.1</c:v>
                </c:pt>
                <c:pt idx="83">
                  <c:v>57</c:v>
                </c:pt>
                <c:pt idx="84">
                  <c:v>56.8</c:v>
                </c:pt>
                <c:pt idx="85">
                  <c:v>58</c:v>
                </c:pt>
                <c:pt idx="86">
                  <c:v>58.9</c:v>
                </c:pt>
                <c:pt idx="87">
                  <c:v>59.6</c:v>
                </c:pt>
                <c:pt idx="88">
                  <c:v>59</c:v>
                </c:pt>
                <c:pt idx="89">
                  <c:v>56.4</c:v>
                </c:pt>
                <c:pt idx="90">
                  <c:v>54.4</c:v>
                </c:pt>
                <c:pt idx="91">
                  <c:v>51.5</c:v>
                </c:pt>
                <c:pt idx="92">
                  <c:v>50.8</c:v>
                </c:pt>
                <c:pt idx="93">
                  <c:v>51.8</c:v>
                </c:pt>
                <c:pt idx="94">
                  <c:v>51.6</c:v>
                </c:pt>
                <c:pt idx="95">
                  <c:v>51.2</c:v>
                </c:pt>
                <c:pt idx="96">
                  <c:v>50.2</c:v>
                </c:pt>
                <c:pt idx="97">
                  <c:v>50.4</c:v>
                </c:pt>
                <c:pt idx="98">
                  <c:v>50.9</c:v>
                </c:pt>
                <c:pt idx="99">
                  <c:v>52</c:v>
                </c:pt>
                <c:pt idx="100">
                  <c:v>52.7</c:v>
                </c:pt>
                <c:pt idx="101">
                  <c:v>54.4</c:v>
                </c:pt>
                <c:pt idx="102">
                  <c:v>54.8</c:v>
                </c:pt>
                <c:pt idx="103">
                  <c:v>54.1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axId val="39376071"/>
        <c:axId val="18840320"/>
      </c:scatterChart>
      <c:valAx>
        <c:axId val="393760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 val="autoZero"/>
        <c:crossBetween val="midCat"/>
        <c:dispUnits/>
      </c:valAx>
      <c:valAx>
        <c:axId val="188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18:22-18:40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mixing ratio [ppbv]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675"/>
          <c:w val="0.92675"/>
          <c:h val="0.81025"/>
        </c:manualLayout>
      </c:layout>
      <c:scatterChart>
        <c:scatterStyle val="lineMarker"/>
        <c:varyColors val="0"/>
        <c:ser>
          <c:idx val="5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DATA!$AQ$240:$AQ$343</c:f>
              <c:numCache>
                <c:ptCount val="104"/>
                <c:pt idx="0">
                  <c:v>176.951</c:v>
                </c:pt>
                <c:pt idx="1">
                  <c:v>169.507</c:v>
                </c:pt>
                <c:pt idx="2">
                  <c:v>175.522</c:v>
                </c:pt>
                <c:pt idx="3">
                  <c:v>165.429</c:v>
                </c:pt>
                <c:pt idx="4">
                  <c:v>165.144</c:v>
                </c:pt>
                <c:pt idx="5">
                  <c:v>158.702</c:v>
                </c:pt>
                <c:pt idx="6">
                  <c:v>157.128</c:v>
                </c:pt>
                <c:pt idx="7">
                  <c:v>172.735</c:v>
                </c:pt>
                <c:pt idx="8">
                  <c:v>173.882</c:v>
                </c:pt>
                <c:pt idx="9">
                  <c:v>170.017</c:v>
                </c:pt>
                <c:pt idx="10">
                  <c:v>190.421</c:v>
                </c:pt>
                <c:pt idx="11">
                  <c:v>195.863</c:v>
                </c:pt>
                <c:pt idx="12">
                  <c:v>209.608</c:v>
                </c:pt>
                <c:pt idx="13">
                  <c:v>217.126</c:v>
                </c:pt>
                <c:pt idx="14">
                  <c:v>204.528</c:v>
                </c:pt>
                <c:pt idx="15">
                  <c:v>206.391</c:v>
                </c:pt>
                <c:pt idx="16">
                  <c:v>210.472</c:v>
                </c:pt>
                <c:pt idx="17">
                  <c:v>198.59</c:v>
                </c:pt>
                <c:pt idx="18">
                  <c:v>193.938</c:v>
                </c:pt>
                <c:pt idx="19">
                  <c:v>180.91</c:v>
                </c:pt>
                <c:pt idx="20">
                  <c:v>177.046</c:v>
                </c:pt>
                <c:pt idx="21">
                  <c:v>163.374</c:v>
                </c:pt>
                <c:pt idx="22">
                  <c:v>161.729</c:v>
                </c:pt>
                <c:pt idx="23">
                  <c:v>139.395</c:v>
                </c:pt>
                <c:pt idx="24">
                  <c:v>115.629</c:v>
                </c:pt>
                <c:pt idx="25">
                  <c:v>100.525</c:v>
                </c:pt>
                <c:pt idx="26">
                  <c:v>93.7973</c:v>
                </c:pt>
                <c:pt idx="27">
                  <c:v>78.4789</c:v>
                </c:pt>
                <c:pt idx="28">
                  <c:v>91.5804</c:v>
                </c:pt>
                <c:pt idx="29">
                  <c:v>84.2082</c:v>
                </c:pt>
                <c:pt idx="30">
                  <c:v>96.0927</c:v>
                </c:pt>
                <c:pt idx="31">
                  <c:v>111.628</c:v>
                </c:pt>
                <c:pt idx="32">
                  <c:v>112.059</c:v>
                </c:pt>
                <c:pt idx="33">
                  <c:v>111.774</c:v>
                </c:pt>
                <c:pt idx="34">
                  <c:v>113.708</c:v>
                </c:pt>
                <c:pt idx="35">
                  <c:v>99.2484</c:v>
                </c:pt>
                <c:pt idx="36">
                  <c:v>102.471</c:v>
                </c:pt>
                <c:pt idx="37">
                  <c:v>104.19</c:v>
                </c:pt>
                <c:pt idx="38">
                  <c:v>104.478</c:v>
                </c:pt>
                <c:pt idx="39">
                  <c:v>106.984</c:v>
                </c:pt>
                <c:pt idx="40">
                  <c:v>116.578</c:v>
                </c:pt>
                <c:pt idx="41">
                  <c:v>128.32</c:v>
                </c:pt>
                <c:pt idx="42">
                  <c:v>131.685</c:v>
                </c:pt>
                <c:pt idx="43">
                  <c:v>122.237</c:v>
                </c:pt>
                <c:pt idx="44">
                  <c:v>112.717</c:v>
                </c:pt>
                <c:pt idx="45">
                  <c:v>110.427</c:v>
                </c:pt>
                <c:pt idx="46">
                  <c:v>117.229</c:v>
                </c:pt>
                <c:pt idx="47">
                  <c:v>110.573</c:v>
                </c:pt>
                <c:pt idx="48">
                  <c:v>104.704</c:v>
                </c:pt>
                <c:pt idx="49">
                  <c:v>106.495</c:v>
                </c:pt>
                <c:pt idx="50">
                  <c:v>111.221</c:v>
                </c:pt>
                <c:pt idx="51">
                  <c:v>118.739</c:v>
                </c:pt>
                <c:pt idx="52">
                  <c:v>118.453</c:v>
                </c:pt>
                <c:pt idx="53">
                  <c:v>117.524</c:v>
                </c:pt>
                <c:pt idx="54">
                  <c:v>113.659</c:v>
                </c:pt>
                <c:pt idx="55">
                  <c:v>118.242</c:v>
                </c:pt>
                <c:pt idx="56">
                  <c:v>129.983</c:v>
                </c:pt>
                <c:pt idx="57">
                  <c:v>145.161</c:v>
                </c:pt>
                <c:pt idx="58">
                  <c:v>146.308</c:v>
                </c:pt>
                <c:pt idx="59">
                  <c:v>155.114</c:v>
                </c:pt>
                <c:pt idx="60">
                  <c:v>149.961</c:v>
                </c:pt>
                <c:pt idx="61">
                  <c:v>158.266</c:v>
                </c:pt>
                <c:pt idx="62">
                  <c:v>158.697</c:v>
                </c:pt>
                <c:pt idx="63">
                  <c:v>149.893</c:v>
                </c:pt>
                <c:pt idx="64">
                  <c:v>134.861</c:v>
                </c:pt>
                <c:pt idx="65">
                  <c:v>134.504</c:v>
                </c:pt>
                <c:pt idx="66">
                  <c:v>134.219</c:v>
                </c:pt>
                <c:pt idx="67">
                  <c:v>142.309</c:v>
                </c:pt>
                <c:pt idx="68">
                  <c:v>151.259</c:v>
                </c:pt>
                <c:pt idx="69">
                  <c:v>148.826</c:v>
                </c:pt>
                <c:pt idx="70">
                  <c:v>145.033</c:v>
                </c:pt>
                <c:pt idx="71">
                  <c:v>142.457</c:v>
                </c:pt>
                <c:pt idx="72">
                  <c:v>130.861</c:v>
                </c:pt>
                <c:pt idx="73">
                  <c:v>122.845</c:v>
                </c:pt>
                <c:pt idx="74">
                  <c:v>121.128</c:v>
                </c:pt>
                <c:pt idx="75">
                  <c:v>111.035</c:v>
                </c:pt>
                <c:pt idx="76">
                  <c:v>109.461</c:v>
                </c:pt>
                <c:pt idx="77">
                  <c:v>114.76</c:v>
                </c:pt>
                <c:pt idx="78">
                  <c:v>114.475</c:v>
                </c:pt>
                <c:pt idx="79">
                  <c:v>127.648</c:v>
                </c:pt>
                <c:pt idx="80">
                  <c:v>126.718</c:v>
                </c:pt>
                <c:pt idx="81">
                  <c:v>117.27</c:v>
                </c:pt>
                <c:pt idx="82">
                  <c:v>115.482</c:v>
                </c:pt>
                <c:pt idx="83">
                  <c:v>105.962</c:v>
                </c:pt>
                <c:pt idx="84">
                  <c:v>101.596</c:v>
                </c:pt>
                <c:pt idx="85">
                  <c:v>102.886</c:v>
                </c:pt>
                <c:pt idx="86">
                  <c:v>94.0817</c:v>
                </c:pt>
                <c:pt idx="87">
                  <c:v>104.32</c:v>
                </c:pt>
                <c:pt idx="88">
                  <c:v>110.477</c:v>
                </c:pt>
                <c:pt idx="89">
                  <c:v>110.98</c:v>
                </c:pt>
                <c:pt idx="90">
                  <c:v>118.569</c:v>
                </c:pt>
                <c:pt idx="91">
                  <c:v>128.091</c:v>
                </c:pt>
                <c:pt idx="92">
                  <c:v>124.799</c:v>
                </c:pt>
                <c:pt idx="93">
                  <c:v>128.953</c:v>
                </c:pt>
                <c:pt idx="94">
                  <c:v>127.952</c:v>
                </c:pt>
                <c:pt idx="95">
                  <c:v>121.868</c:v>
                </c:pt>
                <c:pt idx="96">
                  <c:v>116.572</c:v>
                </c:pt>
                <c:pt idx="97">
                  <c:v>115.571</c:v>
                </c:pt>
                <c:pt idx="98">
                  <c:v>108.198</c:v>
                </c:pt>
                <c:pt idx="99">
                  <c:v>113.067</c:v>
                </c:pt>
                <c:pt idx="100">
                  <c:v>119.726</c:v>
                </c:pt>
                <c:pt idx="101">
                  <c:v>118.009</c:v>
                </c:pt>
                <c:pt idx="102">
                  <c:v>129.106</c:v>
                </c:pt>
                <c:pt idx="103">
                  <c:v>133.761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axId val="35345153"/>
        <c:axId val="49670922"/>
      </c:scatterChart>
      <c:valAx>
        <c:axId val="3534515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 val="autoZero"/>
        <c:crossBetween val="midCat"/>
        <c:dispUnits/>
      </c:valAx>
      <c:valAx>
        <c:axId val="4967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18:22-18:40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"/>
          <c:w val="0.9257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DATA!$P$240:$P$343</c:f>
              <c:numCache>
                <c:ptCount val="104"/>
                <c:pt idx="0">
                  <c:v>64.8221</c:v>
                </c:pt>
                <c:pt idx="1">
                  <c:v>64.6072</c:v>
                </c:pt>
                <c:pt idx="2">
                  <c:v>63.5328</c:v>
                </c:pt>
                <c:pt idx="3">
                  <c:v>62.9455</c:v>
                </c:pt>
                <c:pt idx="4">
                  <c:v>62.086</c:v>
                </c:pt>
                <c:pt idx="5">
                  <c:v>62.0144</c:v>
                </c:pt>
                <c:pt idx="6">
                  <c:v>61.2408</c:v>
                </c:pt>
                <c:pt idx="7">
                  <c:v>61.1692</c:v>
                </c:pt>
                <c:pt idx="8">
                  <c:v>60.7967</c:v>
                </c:pt>
                <c:pt idx="9">
                  <c:v>61.9427</c:v>
                </c:pt>
                <c:pt idx="10">
                  <c:v>62.6017</c:v>
                </c:pt>
                <c:pt idx="11">
                  <c:v>63.4039</c:v>
                </c:pt>
                <c:pt idx="12">
                  <c:v>63.2607</c:v>
                </c:pt>
                <c:pt idx="13">
                  <c:v>64.0342</c:v>
                </c:pt>
                <c:pt idx="14">
                  <c:v>64.6072</c:v>
                </c:pt>
                <c:pt idx="15">
                  <c:v>65.6816</c:v>
                </c:pt>
                <c:pt idx="16">
                  <c:v>65.4095</c:v>
                </c:pt>
                <c:pt idx="17">
                  <c:v>65.61</c:v>
                </c:pt>
                <c:pt idx="18">
                  <c:v>64.9654</c:v>
                </c:pt>
                <c:pt idx="19">
                  <c:v>64.8937</c:v>
                </c:pt>
                <c:pt idx="20">
                  <c:v>64.0342</c:v>
                </c:pt>
                <c:pt idx="21">
                  <c:v>64.0915</c:v>
                </c:pt>
                <c:pt idx="22">
                  <c:v>63.318</c:v>
                </c:pt>
                <c:pt idx="23">
                  <c:v>63.805</c:v>
                </c:pt>
                <c:pt idx="24">
                  <c:v>63.2463</c:v>
                </c:pt>
                <c:pt idx="25">
                  <c:v>63.7477</c:v>
                </c:pt>
                <c:pt idx="26">
                  <c:v>63.3609</c:v>
                </c:pt>
                <c:pt idx="27">
                  <c:v>64.0199</c:v>
                </c:pt>
                <c:pt idx="28">
                  <c:v>63.3896</c:v>
                </c:pt>
                <c:pt idx="29">
                  <c:v>63.805</c:v>
                </c:pt>
                <c:pt idx="30">
                  <c:v>62.8739</c:v>
                </c:pt>
                <c:pt idx="31">
                  <c:v>62.8022</c:v>
                </c:pt>
                <c:pt idx="32">
                  <c:v>62.2292</c:v>
                </c:pt>
                <c:pt idx="33">
                  <c:v>62.7593</c:v>
                </c:pt>
                <c:pt idx="34">
                  <c:v>62.1003</c:v>
                </c:pt>
                <c:pt idx="35">
                  <c:v>62.3868</c:v>
                </c:pt>
                <c:pt idx="36">
                  <c:v>61.5989</c:v>
                </c:pt>
                <c:pt idx="37">
                  <c:v>61.6705</c:v>
                </c:pt>
                <c:pt idx="38">
                  <c:v>61.3697</c:v>
                </c:pt>
                <c:pt idx="39">
                  <c:v>61.7995</c:v>
                </c:pt>
                <c:pt idx="40">
                  <c:v>61.2694</c:v>
                </c:pt>
                <c:pt idx="41">
                  <c:v>61.6276</c:v>
                </c:pt>
                <c:pt idx="42">
                  <c:v>60.9829</c:v>
                </c:pt>
                <c:pt idx="43">
                  <c:v>60.9256</c:v>
                </c:pt>
                <c:pt idx="44">
                  <c:v>59.8512</c:v>
                </c:pt>
                <c:pt idx="45">
                  <c:v>59.7939</c:v>
                </c:pt>
                <c:pt idx="46">
                  <c:v>59.2209</c:v>
                </c:pt>
                <c:pt idx="47">
                  <c:v>59.0347</c:v>
                </c:pt>
                <c:pt idx="48">
                  <c:v>58.6909</c:v>
                </c:pt>
                <c:pt idx="49">
                  <c:v>59.1923</c:v>
                </c:pt>
                <c:pt idx="50">
                  <c:v>59.1779</c:v>
                </c:pt>
                <c:pt idx="51">
                  <c:v>60.2523</c:v>
                </c:pt>
                <c:pt idx="52">
                  <c:v>60.3813</c:v>
                </c:pt>
                <c:pt idx="53">
                  <c:v>60.6678</c:v>
                </c:pt>
                <c:pt idx="54">
                  <c:v>60.9543</c:v>
                </c:pt>
                <c:pt idx="55">
                  <c:v>61.2265</c:v>
                </c:pt>
                <c:pt idx="56">
                  <c:v>60.7967</c:v>
                </c:pt>
                <c:pt idx="57">
                  <c:v>61.384</c:v>
                </c:pt>
                <c:pt idx="58">
                  <c:v>61.1548</c:v>
                </c:pt>
                <c:pt idx="59">
                  <c:v>60.5961</c:v>
                </c:pt>
                <c:pt idx="60">
                  <c:v>59.7366</c:v>
                </c:pt>
                <c:pt idx="61">
                  <c:v>60.0948</c:v>
                </c:pt>
                <c:pt idx="62">
                  <c:v>59.665</c:v>
                </c:pt>
                <c:pt idx="63">
                  <c:v>59.5934</c:v>
                </c:pt>
                <c:pt idx="64">
                  <c:v>58.4473</c:v>
                </c:pt>
                <c:pt idx="65">
                  <c:v>58.3184</c:v>
                </c:pt>
                <c:pt idx="66">
                  <c:v>58.4617</c:v>
                </c:pt>
                <c:pt idx="67">
                  <c:v>58.8055</c:v>
                </c:pt>
                <c:pt idx="68">
                  <c:v>57.5878</c:v>
                </c:pt>
                <c:pt idx="69">
                  <c:v>57.9603</c:v>
                </c:pt>
                <c:pt idx="70">
                  <c:v>58.39</c:v>
                </c:pt>
                <c:pt idx="71">
                  <c:v>59.3212</c:v>
                </c:pt>
                <c:pt idx="72">
                  <c:v>59.7509</c:v>
                </c:pt>
                <c:pt idx="73">
                  <c:v>60.6821</c:v>
                </c:pt>
                <c:pt idx="74">
                  <c:v>60.9686</c:v>
                </c:pt>
                <c:pt idx="75">
                  <c:v>61.8281</c:v>
                </c:pt>
                <c:pt idx="76">
                  <c:v>61.9714</c:v>
                </c:pt>
                <c:pt idx="77">
                  <c:v>62.3295</c:v>
                </c:pt>
                <c:pt idx="78">
                  <c:v>62.2579</c:v>
                </c:pt>
                <c:pt idx="79">
                  <c:v>62.3295</c:v>
                </c:pt>
                <c:pt idx="80">
                  <c:v>61.9571</c:v>
                </c:pt>
                <c:pt idx="81">
                  <c:v>62.5444</c:v>
                </c:pt>
                <c:pt idx="82">
                  <c:v>62.7306</c:v>
                </c:pt>
                <c:pt idx="83">
                  <c:v>62.8595</c:v>
                </c:pt>
                <c:pt idx="84">
                  <c:v>61.8568</c:v>
                </c:pt>
                <c:pt idx="85">
                  <c:v>61.1405</c:v>
                </c:pt>
                <c:pt idx="86">
                  <c:v>61.1405</c:v>
                </c:pt>
                <c:pt idx="87">
                  <c:v>61.7135</c:v>
                </c:pt>
                <c:pt idx="88">
                  <c:v>60.7107</c:v>
                </c:pt>
                <c:pt idx="89">
                  <c:v>60.6678</c:v>
                </c:pt>
                <c:pt idx="90">
                  <c:v>60.4672</c:v>
                </c:pt>
                <c:pt idx="91">
                  <c:v>61.0975</c:v>
                </c:pt>
                <c:pt idx="92">
                  <c:v>62.2865</c:v>
                </c:pt>
                <c:pt idx="93">
                  <c:v>63.1174</c:v>
                </c:pt>
                <c:pt idx="94">
                  <c:v>63.4755</c:v>
                </c:pt>
                <c:pt idx="95">
                  <c:v>64.6789</c:v>
                </c:pt>
                <c:pt idx="96">
                  <c:v>65.2375</c:v>
                </c:pt>
                <c:pt idx="97">
                  <c:v>65.8822</c:v>
                </c:pt>
                <c:pt idx="98">
                  <c:v>66.5412</c:v>
                </c:pt>
                <c:pt idx="99">
                  <c:v>66.9279</c:v>
                </c:pt>
                <c:pt idx="100">
                  <c:v>66.6558</c:v>
                </c:pt>
                <c:pt idx="101">
                  <c:v>66.226</c:v>
                </c:pt>
                <c:pt idx="102">
                  <c:v>65.9395</c:v>
                </c:pt>
                <c:pt idx="103">
                  <c:v>65.5097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axId val="44385115"/>
        <c:axId val="63921716"/>
      </c:scatterChart>
      <c:val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 val="autoZero"/>
        <c:crossBetween val="midCat"/>
        <c:dispUnits/>
      </c:valAx>
      <c:valAx>
        <c:axId val="639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18:22-18:40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Mixing Ratio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675"/>
          <c:w val="0.92675"/>
          <c:h val="0.81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DATA!$AT$240:$AT$343</c:f>
              <c:numCache>
                <c:ptCount val="104"/>
                <c:pt idx="0">
                  <c:v>1.22595</c:v>
                </c:pt>
                <c:pt idx="1">
                  <c:v>1.23006</c:v>
                </c:pt>
                <c:pt idx="2">
                  <c:v>1.12887</c:v>
                </c:pt>
                <c:pt idx="3">
                  <c:v>1.19111</c:v>
                </c:pt>
                <c:pt idx="4">
                  <c:v>1.24896</c:v>
                </c:pt>
                <c:pt idx="5">
                  <c:v>1.31997</c:v>
                </c:pt>
                <c:pt idx="6">
                  <c:v>1.32517</c:v>
                </c:pt>
                <c:pt idx="7">
                  <c:v>1.2525</c:v>
                </c:pt>
                <c:pt idx="8">
                  <c:v>1.32241</c:v>
                </c:pt>
                <c:pt idx="9">
                  <c:v>1.29581</c:v>
                </c:pt>
                <c:pt idx="10">
                  <c:v>1.30759</c:v>
                </c:pt>
                <c:pt idx="11">
                  <c:v>1.29086</c:v>
                </c:pt>
                <c:pt idx="12">
                  <c:v>1.27193</c:v>
                </c:pt>
                <c:pt idx="13">
                  <c:v>1.29688</c:v>
                </c:pt>
                <c:pt idx="14">
                  <c:v>1.31086</c:v>
                </c:pt>
                <c:pt idx="15">
                  <c:v>1.29412</c:v>
                </c:pt>
                <c:pt idx="16">
                  <c:v>1.3421</c:v>
                </c:pt>
                <c:pt idx="17">
                  <c:v>1.39556</c:v>
                </c:pt>
                <c:pt idx="18">
                  <c:v>1.62999</c:v>
                </c:pt>
                <c:pt idx="19">
                  <c:v>1.80958</c:v>
                </c:pt>
                <c:pt idx="20">
                  <c:v>1.9464</c:v>
                </c:pt>
                <c:pt idx="21">
                  <c:v>2.13805</c:v>
                </c:pt>
                <c:pt idx="22">
                  <c:v>2.2957</c:v>
                </c:pt>
                <c:pt idx="23">
                  <c:v>2.49723</c:v>
                </c:pt>
                <c:pt idx="24">
                  <c:v>2.6494</c:v>
                </c:pt>
                <c:pt idx="25">
                  <c:v>2.74125</c:v>
                </c:pt>
                <c:pt idx="26">
                  <c:v>2.88903</c:v>
                </c:pt>
                <c:pt idx="27">
                  <c:v>3.13443</c:v>
                </c:pt>
                <c:pt idx="28">
                  <c:v>3.31402</c:v>
                </c:pt>
                <c:pt idx="29">
                  <c:v>3.40587</c:v>
                </c:pt>
                <c:pt idx="30">
                  <c:v>3.66223</c:v>
                </c:pt>
                <c:pt idx="31">
                  <c:v>3.83195</c:v>
                </c:pt>
                <c:pt idx="32">
                  <c:v>4.00058</c:v>
                </c:pt>
                <c:pt idx="33">
                  <c:v>3.99371</c:v>
                </c:pt>
                <c:pt idx="34">
                  <c:v>4.01976</c:v>
                </c:pt>
                <c:pt idx="35">
                  <c:v>3.97012</c:v>
                </c:pt>
                <c:pt idx="36">
                  <c:v>3.95229</c:v>
                </c:pt>
                <c:pt idx="37">
                  <c:v>3.72717</c:v>
                </c:pt>
                <c:pt idx="38">
                  <c:v>3.47902</c:v>
                </c:pt>
                <c:pt idx="39">
                  <c:v>3.11131</c:v>
                </c:pt>
                <c:pt idx="40">
                  <c:v>2.85219</c:v>
                </c:pt>
                <c:pt idx="41">
                  <c:v>2.49436</c:v>
                </c:pt>
                <c:pt idx="42">
                  <c:v>2.1475</c:v>
                </c:pt>
                <c:pt idx="43">
                  <c:v>1.93335</c:v>
                </c:pt>
                <c:pt idx="44">
                  <c:v>1.66436</c:v>
                </c:pt>
                <c:pt idx="45">
                  <c:v>1.52917</c:v>
                </c:pt>
                <c:pt idx="46">
                  <c:v>1.40057</c:v>
                </c:pt>
                <c:pt idx="47">
                  <c:v>1.3279</c:v>
                </c:pt>
                <c:pt idx="48">
                  <c:v>1.17846</c:v>
                </c:pt>
                <c:pt idx="49">
                  <c:v>1.14856</c:v>
                </c:pt>
                <c:pt idx="50">
                  <c:v>1.1406</c:v>
                </c:pt>
                <c:pt idx="51">
                  <c:v>1.18639</c:v>
                </c:pt>
                <c:pt idx="52">
                  <c:v>1.10933</c:v>
                </c:pt>
                <c:pt idx="53">
                  <c:v>1.08053</c:v>
                </c:pt>
                <c:pt idx="54">
                  <c:v>1.05174</c:v>
                </c:pt>
                <c:pt idx="55">
                  <c:v>1.09971</c:v>
                </c:pt>
                <c:pt idx="56">
                  <c:v>1.16963</c:v>
                </c:pt>
                <c:pt idx="57">
                  <c:v>1.13096</c:v>
                </c:pt>
                <c:pt idx="58">
                  <c:v>1.06926</c:v>
                </c:pt>
                <c:pt idx="59">
                  <c:v>1.01962</c:v>
                </c:pt>
                <c:pt idx="60">
                  <c:v>0.982048</c:v>
                </c:pt>
                <c:pt idx="61">
                  <c:v>0.872089</c:v>
                </c:pt>
                <c:pt idx="62">
                  <c:v>0.764324</c:v>
                </c:pt>
                <c:pt idx="63">
                  <c:v>0.623655</c:v>
                </c:pt>
                <c:pt idx="64">
                  <c:v>0.529051</c:v>
                </c:pt>
                <c:pt idx="65">
                  <c:v>0.456383</c:v>
                </c:pt>
                <c:pt idx="66">
                  <c:v>0.388101</c:v>
                </c:pt>
                <c:pt idx="67">
                  <c:v>0.35382</c:v>
                </c:pt>
                <c:pt idx="68">
                  <c:v>0.360119</c:v>
                </c:pt>
                <c:pt idx="69">
                  <c:v>0.450871</c:v>
                </c:pt>
                <c:pt idx="70">
                  <c:v>0.519687</c:v>
                </c:pt>
                <c:pt idx="71">
                  <c:v>0.552309</c:v>
                </c:pt>
                <c:pt idx="72">
                  <c:v>0.936997</c:v>
                </c:pt>
                <c:pt idx="73">
                  <c:v>0.998135</c:v>
                </c:pt>
                <c:pt idx="74">
                  <c:v>1.05708</c:v>
                </c:pt>
                <c:pt idx="75">
                  <c:v>1.08202</c:v>
                </c:pt>
                <c:pt idx="76">
                  <c:v>0.999485</c:v>
                </c:pt>
                <c:pt idx="77">
                  <c:v>0.948752</c:v>
                </c:pt>
                <c:pt idx="78">
                  <c:v>0.919955</c:v>
                </c:pt>
                <c:pt idx="79">
                  <c:v>0.562124</c:v>
                </c:pt>
                <c:pt idx="80">
                  <c:v>0.5442940000000001</c:v>
                </c:pt>
                <c:pt idx="81">
                  <c:v>0.515497</c:v>
                </c:pt>
                <c:pt idx="82">
                  <c:v>0.475732</c:v>
                </c:pt>
                <c:pt idx="83">
                  <c:v>0.501773</c:v>
                </c:pt>
                <c:pt idx="84">
                  <c:v>0.505879</c:v>
                </c:pt>
                <c:pt idx="85">
                  <c:v>0.444178</c:v>
                </c:pt>
                <c:pt idx="86">
                  <c:v>0.415381</c:v>
                </c:pt>
                <c:pt idx="87">
                  <c:v>0.408519</c:v>
                </c:pt>
                <c:pt idx="88">
                  <c:v>0.368754</c:v>
                </c:pt>
                <c:pt idx="89">
                  <c:v>0.364085</c:v>
                </c:pt>
                <c:pt idx="90">
                  <c:v>0.29032</c:v>
                </c:pt>
                <c:pt idx="91">
                  <c:v>0.272491</c:v>
                </c:pt>
                <c:pt idx="92">
                  <c:v>0.276597</c:v>
                </c:pt>
                <c:pt idx="93">
                  <c:v>0.269735</c:v>
                </c:pt>
                <c:pt idx="94">
                  <c:v>0.273841</c:v>
                </c:pt>
                <c:pt idx="95">
                  <c:v>0.277947</c:v>
                </c:pt>
                <c:pt idx="96">
                  <c:v>0.324827</c:v>
                </c:pt>
                <c:pt idx="97">
                  <c:v>0.405707</c:v>
                </c:pt>
                <c:pt idx="98">
                  <c:v>0.387878</c:v>
                </c:pt>
                <c:pt idx="99">
                  <c:v>0.425984</c:v>
                </c:pt>
                <c:pt idx="100">
                  <c:v>0.43009</c:v>
                </c:pt>
                <c:pt idx="101">
                  <c:v>0.368389</c:v>
                </c:pt>
                <c:pt idx="102">
                  <c:v>0.361527</c:v>
                </c:pt>
                <c:pt idx="103">
                  <c:v>0.309697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axId val="38424533"/>
        <c:axId val="10276478"/>
      </c:scatterChart>
      <c:val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 val="autoZero"/>
        <c:crossBetween val="midCat"/>
        <c:dispUnits/>
      </c:val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18:22-18:40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Sub-micrometer Particle Counts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225"/>
          <c:w val="0.92675"/>
          <c:h val="0.8005"/>
        </c:manualLayout>
      </c:layout>
      <c:scatterChart>
        <c:scatterStyle val="lineMarker"/>
        <c:varyColors val="0"/>
        <c:ser>
          <c:idx val="5"/>
          <c:order val="0"/>
          <c:tx>
            <c:v>Particle Counts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DATA!$AB$240:$AB$343</c:f>
              <c:numCache>
                <c:ptCount val="104"/>
                <c:pt idx="0">
                  <c:v>8069</c:v>
                </c:pt>
                <c:pt idx="1">
                  <c:v>3941.6</c:v>
                </c:pt>
                <c:pt idx="2">
                  <c:v>3541.4</c:v>
                </c:pt>
                <c:pt idx="3">
                  <c:v>3348.4</c:v>
                </c:pt>
                <c:pt idx="4">
                  <c:v>3190.9</c:v>
                </c:pt>
                <c:pt idx="5">
                  <c:v>3264.7</c:v>
                </c:pt>
                <c:pt idx="6">
                  <c:v>3101.3</c:v>
                </c:pt>
                <c:pt idx="7">
                  <c:v>3097.8</c:v>
                </c:pt>
                <c:pt idx="8">
                  <c:v>3550</c:v>
                </c:pt>
                <c:pt idx="9">
                  <c:v>3572.3</c:v>
                </c:pt>
                <c:pt idx="10">
                  <c:v>3405.3</c:v>
                </c:pt>
                <c:pt idx="11">
                  <c:v>3383.7</c:v>
                </c:pt>
                <c:pt idx="12">
                  <c:v>4035.2</c:v>
                </c:pt>
                <c:pt idx="13">
                  <c:v>4008.8</c:v>
                </c:pt>
                <c:pt idx="14">
                  <c:v>3767</c:v>
                </c:pt>
                <c:pt idx="15">
                  <c:v>3990.6</c:v>
                </c:pt>
                <c:pt idx="16">
                  <c:v>4724.4</c:v>
                </c:pt>
                <c:pt idx="17">
                  <c:v>4246.8</c:v>
                </c:pt>
                <c:pt idx="18">
                  <c:v>4130.1</c:v>
                </c:pt>
                <c:pt idx="19">
                  <c:v>4465.3</c:v>
                </c:pt>
                <c:pt idx="20">
                  <c:v>3360.2</c:v>
                </c:pt>
                <c:pt idx="21">
                  <c:v>3442.3</c:v>
                </c:pt>
                <c:pt idx="22">
                  <c:v>3873.7</c:v>
                </c:pt>
                <c:pt idx="23">
                  <c:v>3347</c:v>
                </c:pt>
                <c:pt idx="24">
                  <c:v>4865.8</c:v>
                </c:pt>
                <c:pt idx="25">
                  <c:v>4708</c:v>
                </c:pt>
                <c:pt idx="26">
                  <c:v>4141.1</c:v>
                </c:pt>
                <c:pt idx="27">
                  <c:v>3816.3</c:v>
                </c:pt>
                <c:pt idx="28">
                  <c:v>4328.3</c:v>
                </c:pt>
                <c:pt idx="29">
                  <c:v>3839.9</c:v>
                </c:pt>
                <c:pt idx="30">
                  <c:v>3757.5</c:v>
                </c:pt>
                <c:pt idx="31">
                  <c:v>3630.2</c:v>
                </c:pt>
                <c:pt idx="32">
                  <c:v>3401.3</c:v>
                </c:pt>
                <c:pt idx="33">
                  <c:v>3222.8</c:v>
                </c:pt>
                <c:pt idx="34">
                  <c:v>3091.4</c:v>
                </c:pt>
                <c:pt idx="35">
                  <c:v>2730.7</c:v>
                </c:pt>
                <c:pt idx="36">
                  <c:v>2531.4</c:v>
                </c:pt>
                <c:pt idx="37">
                  <c:v>2386.9</c:v>
                </c:pt>
                <c:pt idx="38">
                  <c:v>2369.1</c:v>
                </c:pt>
                <c:pt idx="39">
                  <c:v>2282.1</c:v>
                </c:pt>
                <c:pt idx="40">
                  <c:v>2299.5</c:v>
                </c:pt>
                <c:pt idx="41">
                  <c:v>2176.4</c:v>
                </c:pt>
                <c:pt idx="42">
                  <c:v>2096.8</c:v>
                </c:pt>
                <c:pt idx="43">
                  <c:v>2112</c:v>
                </c:pt>
                <c:pt idx="44">
                  <c:v>2111.1</c:v>
                </c:pt>
                <c:pt idx="45">
                  <c:v>2102.5</c:v>
                </c:pt>
                <c:pt idx="46">
                  <c:v>2132.8</c:v>
                </c:pt>
                <c:pt idx="47">
                  <c:v>2090.3</c:v>
                </c:pt>
                <c:pt idx="48">
                  <c:v>2123.8</c:v>
                </c:pt>
                <c:pt idx="49">
                  <c:v>2174.4</c:v>
                </c:pt>
                <c:pt idx="50">
                  <c:v>2164.1</c:v>
                </c:pt>
                <c:pt idx="51">
                  <c:v>2201.5</c:v>
                </c:pt>
                <c:pt idx="52">
                  <c:v>2055.9</c:v>
                </c:pt>
                <c:pt idx="53">
                  <c:v>2103.5</c:v>
                </c:pt>
                <c:pt idx="54">
                  <c:v>2082.5</c:v>
                </c:pt>
                <c:pt idx="55">
                  <c:v>2076.6</c:v>
                </c:pt>
                <c:pt idx="56">
                  <c:v>2088.7</c:v>
                </c:pt>
                <c:pt idx="57">
                  <c:v>2069.3</c:v>
                </c:pt>
                <c:pt idx="58">
                  <c:v>1963.7</c:v>
                </c:pt>
                <c:pt idx="59">
                  <c:v>1884.5</c:v>
                </c:pt>
                <c:pt idx="60">
                  <c:v>1836.6</c:v>
                </c:pt>
                <c:pt idx="61">
                  <c:v>1835</c:v>
                </c:pt>
                <c:pt idx="62">
                  <c:v>1803.9</c:v>
                </c:pt>
                <c:pt idx="63">
                  <c:v>1788.7</c:v>
                </c:pt>
                <c:pt idx="64">
                  <c:v>1748.5</c:v>
                </c:pt>
                <c:pt idx="65">
                  <c:v>1616.6</c:v>
                </c:pt>
                <c:pt idx="66">
                  <c:v>1583.7</c:v>
                </c:pt>
                <c:pt idx="67">
                  <c:v>1585.7</c:v>
                </c:pt>
                <c:pt idx="68">
                  <c:v>1605.3</c:v>
                </c:pt>
                <c:pt idx="69">
                  <c:v>1609.5</c:v>
                </c:pt>
                <c:pt idx="70">
                  <c:v>1648.2</c:v>
                </c:pt>
                <c:pt idx="71">
                  <c:v>1629.2</c:v>
                </c:pt>
                <c:pt idx="72">
                  <c:v>1571.4</c:v>
                </c:pt>
                <c:pt idx="73">
                  <c:v>1585.4</c:v>
                </c:pt>
                <c:pt idx="74">
                  <c:v>1613.3</c:v>
                </c:pt>
                <c:pt idx="75">
                  <c:v>1580.3</c:v>
                </c:pt>
                <c:pt idx="76">
                  <c:v>1522.2</c:v>
                </c:pt>
                <c:pt idx="77">
                  <c:v>1473.1</c:v>
                </c:pt>
                <c:pt idx="78">
                  <c:v>1452.7</c:v>
                </c:pt>
                <c:pt idx="79">
                  <c:v>1489.1</c:v>
                </c:pt>
                <c:pt idx="80">
                  <c:v>1518.6</c:v>
                </c:pt>
                <c:pt idx="81">
                  <c:v>1486.6</c:v>
                </c:pt>
                <c:pt idx="82">
                  <c:v>1430.3</c:v>
                </c:pt>
                <c:pt idx="83">
                  <c:v>1354.4</c:v>
                </c:pt>
                <c:pt idx="84">
                  <c:v>1380.3</c:v>
                </c:pt>
                <c:pt idx="85">
                  <c:v>1388.2</c:v>
                </c:pt>
                <c:pt idx="86">
                  <c:v>1388.7</c:v>
                </c:pt>
                <c:pt idx="87">
                  <c:v>1373.8</c:v>
                </c:pt>
                <c:pt idx="88">
                  <c:v>1349</c:v>
                </c:pt>
                <c:pt idx="89">
                  <c:v>1310.4</c:v>
                </c:pt>
                <c:pt idx="90">
                  <c:v>1279.6</c:v>
                </c:pt>
                <c:pt idx="91">
                  <c:v>1347.3</c:v>
                </c:pt>
                <c:pt idx="92">
                  <c:v>1545</c:v>
                </c:pt>
                <c:pt idx="93">
                  <c:v>1552.1</c:v>
                </c:pt>
                <c:pt idx="94">
                  <c:v>1680.5</c:v>
                </c:pt>
                <c:pt idx="95">
                  <c:v>1612.5</c:v>
                </c:pt>
                <c:pt idx="96">
                  <c:v>1419.5</c:v>
                </c:pt>
                <c:pt idx="97">
                  <c:v>1598.3</c:v>
                </c:pt>
                <c:pt idx="98">
                  <c:v>1708.2</c:v>
                </c:pt>
                <c:pt idx="99">
                  <c:v>1495.3</c:v>
                </c:pt>
                <c:pt idx="100">
                  <c:v>1462.8</c:v>
                </c:pt>
                <c:pt idx="101">
                  <c:v>1459.7</c:v>
                </c:pt>
                <c:pt idx="102">
                  <c:v>1492.2</c:v>
                </c:pt>
                <c:pt idx="103">
                  <c:v>1458.8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axId val="25379439"/>
        <c:axId val="27088360"/>
      </c:scatterChart>
      <c:val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 [cm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8360"/>
        <c:crosses val="autoZero"/>
        <c:crossBetween val="midCat"/>
        <c:dispUnits/>
      </c:valAx>
      <c:valAx>
        <c:axId val="270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18:22-18:40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nDp</a:t>
            </a:r>
          </a:p>
        </c:rich>
      </c:tx>
      <c:layout>
        <c:manualLayout>
          <c:xMode val="factor"/>
          <c:yMode val="factor"/>
          <c:x val="-0.01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4"/>
          <c:w val="0.9295"/>
          <c:h val="0.76175"/>
        </c:manualLayout>
      </c:layout>
      <c:scatterChart>
        <c:scatterStyle val="lineMarker"/>
        <c:varyColors val="0"/>
        <c:ser>
          <c:idx val="0"/>
          <c:order val="0"/>
          <c:tx>
            <c:v>0.3-0.4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DATA!$AC$240:$AC$343</c:f>
              <c:numCache>
                <c:ptCount val="104"/>
                <c:pt idx="0">
                  <c:v>5803</c:v>
                </c:pt>
                <c:pt idx="1">
                  <c:v>5762</c:v>
                </c:pt>
                <c:pt idx="2">
                  <c:v>5912</c:v>
                </c:pt>
                <c:pt idx="3">
                  <c:v>5818</c:v>
                </c:pt>
                <c:pt idx="4">
                  <c:v>5804</c:v>
                </c:pt>
                <c:pt idx="5">
                  <c:v>6031</c:v>
                </c:pt>
                <c:pt idx="6">
                  <c:v>5980</c:v>
                </c:pt>
                <c:pt idx="7">
                  <c:v>5351</c:v>
                </c:pt>
                <c:pt idx="8">
                  <c:v>5107</c:v>
                </c:pt>
                <c:pt idx="9">
                  <c:v>5315</c:v>
                </c:pt>
                <c:pt idx="10">
                  <c:v>5355</c:v>
                </c:pt>
                <c:pt idx="11">
                  <c:v>5308</c:v>
                </c:pt>
                <c:pt idx="12">
                  <c:v>5390</c:v>
                </c:pt>
                <c:pt idx="13">
                  <c:v>5460</c:v>
                </c:pt>
                <c:pt idx="14">
                  <c:v>5338</c:v>
                </c:pt>
                <c:pt idx="15">
                  <c:v>5603</c:v>
                </c:pt>
                <c:pt idx="16">
                  <c:v>5605</c:v>
                </c:pt>
                <c:pt idx="17">
                  <c:v>5465</c:v>
                </c:pt>
                <c:pt idx="18">
                  <c:v>5379</c:v>
                </c:pt>
                <c:pt idx="19">
                  <c:v>5178</c:v>
                </c:pt>
                <c:pt idx="20">
                  <c:v>5365</c:v>
                </c:pt>
                <c:pt idx="21">
                  <c:v>5076</c:v>
                </c:pt>
                <c:pt idx="22">
                  <c:v>4651</c:v>
                </c:pt>
                <c:pt idx="23">
                  <c:v>4719</c:v>
                </c:pt>
                <c:pt idx="24">
                  <c:v>4316</c:v>
                </c:pt>
                <c:pt idx="25">
                  <c:v>3979</c:v>
                </c:pt>
                <c:pt idx="26">
                  <c:v>3849</c:v>
                </c:pt>
                <c:pt idx="27">
                  <c:v>3694</c:v>
                </c:pt>
                <c:pt idx="28">
                  <c:v>3411</c:v>
                </c:pt>
                <c:pt idx="29">
                  <c:v>3356</c:v>
                </c:pt>
                <c:pt idx="30">
                  <c:v>3571</c:v>
                </c:pt>
                <c:pt idx="31">
                  <c:v>3506</c:v>
                </c:pt>
                <c:pt idx="32">
                  <c:v>3315</c:v>
                </c:pt>
                <c:pt idx="33">
                  <c:v>3252</c:v>
                </c:pt>
                <c:pt idx="34">
                  <c:v>3297</c:v>
                </c:pt>
                <c:pt idx="35">
                  <c:v>3229</c:v>
                </c:pt>
                <c:pt idx="36">
                  <c:v>3242</c:v>
                </c:pt>
                <c:pt idx="37">
                  <c:v>3023</c:v>
                </c:pt>
                <c:pt idx="38">
                  <c:v>3183</c:v>
                </c:pt>
                <c:pt idx="39">
                  <c:v>3119</c:v>
                </c:pt>
                <c:pt idx="40">
                  <c:v>2940</c:v>
                </c:pt>
                <c:pt idx="41">
                  <c:v>2953</c:v>
                </c:pt>
                <c:pt idx="42">
                  <c:v>2742</c:v>
                </c:pt>
                <c:pt idx="43">
                  <c:v>2706</c:v>
                </c:pt>
                <c:pt idx="44">
                  <c:v>2635</c:v>
                </c:pt>
                <c:pt idx="45">
                  <c:v>2656</c:v>
                </c:pt>
                <c:pt idx="46">
                  <c:v>2597</c:v>
                </c:pt>
                <c:pt idx="47">
                  <c:v>2622</c:v>
                </c:pt>
                <c:pt idx="48">
                  <c:v>2410</c:v>
                </c:pt>
                <c:pt idx="49">
                  <c:v>2253</c:v>
                </c:pt>
                <c:pt idx="50">
                  <c:v>2301</c:v>
                </c:pt>
                <c:pt idx="51">
                  <c:v>2351</c:v>
                </c:pt>
                <c:pt idx="52">
                  <c:v>2339</c:v>
                </c:pt>
                <c:pt idx="53">
                  <c:v>2373</c:v>
                </c:pt>
                <c:pt idx="54">
                  <c:v>2338</c:v>
                </c:pt>
                <c:pt idx="55">
                  <c:v>2280</c:v>
                </c:pt>
                <c:pt idx="56">
                  <c:v>2177</c:v>
                </c:pt>
                <c:pt idx="57">
                  <c:v>2144</c:v>
                </c:pt>
                <c:pt idx="58">
                  <c:v>2318</c:v>
                </c:pt>
                <c:pt idx="59">
                  <c:v>2210</c:v>
                </c:pt>
                <c:pt idx="60">
                  <c:v>2048</c:v>
                </c:pt>
                <c:pt idx="61">
                  <c:v>2016</c:v>
                </c:pt>
                <c:pt idx="62">
                  <c:v>2144</c:v>
                </c:pt>
                <c:pt idx="63">
                  <c:v>2013</c:v>
                </c:pt>
                <c:pt idx="64">
                  <c:v>2021</c:v>
                </c:pt>
                <c:pt idx="65">
                  <c:v>1958</c:v>
                </c:pt>
                <c:pt idx="66">
                  <c:v>1956</c:v>
                </c:pt>
                <c:pt idx="67">
                  <c:v>1881</c:v>
                </c:pt>
                <c:pt idx="68">
                  <c:v>1781</c:v>
                </c:pt>
                <c:pt idx="69">
                  <c:v>1989</c:v>
                </c:pt>
                <c:pt idx="70">
                  <c:v>1867</c:v>
                </c:pt>
                <c:pt idx="71">
                  <c:v>1841</c:v>
                </c:pt>
                <c:pt idx="72">
                  <c:v>1733</c:v>
                </c:pt>
                <c:pt idx="73">
                  <c:v>1897</c:v>
                </c:pt>
                <c:pt idx="74">
                  <c:v>1730</c:v>
                </c:pt>
                <c:pt idx="75">
                  <c:v>2125</c:v>
                </c:pt>
                <c:pt idx="76">
                  <c:v>3054</c:v>
                </c:pt>
                <c:pt idx="77">
                  <c:v>2519</c:v>
                </c:pt>
                <c:pt idx="78">
                  <c:v>1795</c:v>
                </c:pt>
                <c:pt idx="79">
                  <c:v>1839</c:v>
                </c:pt>
                <c:pt idx="80">
                  <c:v>3082</c:v>
                </c:pt>
                <c:pt idx="81">
                  <c:v>3530</c:v>
                </c:pt>
                <c:pt idx="82">
                  <c:v>1702</c:v>
                </c:pt>
                <c:pt idx="83">
                  <c:v>1781</c:v>
                </c:pt>
                <c:pt idx="84">
                  <c:v>1661</c:v>
                </c:pt>
                <c:pt idx="85">
                  <c:v>1715</c:v>
                </c:pt>
                <c:pt idx="86">
                  <c:v>1606</c:v>
                </c:pt>
                <c:pt idx="87">
                  <c:v>1501</c:v>
                </c:pt>
                <c:pt idx="88">
                  <c:v>1501</c:v>
                </c:pt>
                <c:pt idx="89">
                  <c:v>1457</c:v>
                </c:pt>
                <c:pt idx="90">
                  <c:v>1517</c:v>
                </c:pt>
                <c:pt idx="91">
                  <c:v>1433</c:v>
                </c:pt>
                <c:pt idx="92">
                  <c:v>1391</c:v>
                </c:pt>
                <c:pt idx="93">
                  <c:v>1441</c:v>
                </c:pt>
                <c:pt idx="94">
                  <c:v>1369</c:v>
                </c:pt>
                <c:pt idx="95">
                  <c:v>1319</c:v>
                </c:pt>
                <c:pt idx="96">
                  <c:v>1326</c:v>
                </c:pt>
                <c:pt idx="97">
                  <c:v>1470</c:v>
                </c:pt>
                <c:pt idx="98">
                  <c:v>1493</c:v>
                </c:pt>
                <c:pt idx="99">
                  <c:v>1597</c:v>
                </c:pt>
                <c:pt idx="100">
                  <c:v>1573</c:v>
                </c:pt>
                <c:pt idx="101">
                  <c:v>1594</c:v>
                </c:pt>
                <c:pt idx="102">
                  <c:v>1630</c:v>
                </c:pt>
                <c:pt idx="103">
                  <c:v>1586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ser>
          <c:idx val="1"/>
          <c:order val="1"/>
          <c:tx>
            <c:v>0.4-0.491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DATA!$AD$240:$AD$343</c:f>
              <c:numCache>
                <c:ptCount val="104"/>
                <c:pt idx="0">
                  <c:v>997</c:v>
                </c:pt>
                <c:pt idx="1">
                  <c:v>983</c:v>
                </c:pt>
                <c:pt idx="2">
                  <c:v>1034</c:v>
                </c:pt>
                <c:pt idx="3">
                  <c:v>936</c:v>
                </c:pt>
                <c:pt idx="4">
                  <c:v>912</c:v>
                </c:pt>
                <c:pt idx="5">
                  <c:v>994</c:v>
                </c:pt>
                <c:pt idx="6">
                  <c:v>951</c:v>
                </c:pt>
                <c:pt idx="7">
                  <c:v>890</c:v>
                </c:pt>
                <c:pt idx="8">
                  <c:v>899</c:v>
                </c:pt>
                <c:pt idx="9">
                  <c:v>927</c:v>
                </c:pt>
                <c:pt idx="10">
                  <c:v>892</c:v>
                </c:pt>
                <c:pt idx="11">
                  <c:v>880</c:v>
                </c:pt>
                <c:pt idx="12">
                  <c:v>953</c:v>
                </c:pt>
                <c:pt idx="13">
                  <c:v>988</c:v>
                </c:pt>
                <c:pt idx="14">
                  <c:v>945</c:v>
                </c:pt>
                <c:pt idx="15">
                  <c:v>938</c:v>
                </c:pt>
                <c:pt idx="16">
                  <c:v>905</c:v>
                </c:pt>
                <c:pt idx="17">
                  <c:v>920</c:v>
                </c:pt>
                <c:pt idx="18">
                  <c:v>909</c:v>
                </c:pt>
                <c:pt idx="19">
                  <c:v>862</c:v>
                </c:pt>
                <c:pt idx="20">
                  <c:v>887</c:v>
                </c:pt>
                <c:pt idx="21">
                  <c:v>757</c:v>
                </c:pt>
                <c:pt idx="22">
                  <c:v>750</c:v>
                </c:pt>
                <c:pt idx="23">
                  <c:v>642</c:v>
                </c:pt>
                <c:pt idx="24">
                  <c:v>643</c:v>
                </c:pt>
                <c:pt idx="25">
                  <c:v>573</c:v>
                </c:pt>
                <c:pt idx="26">
                  <c:v>561</c:v>
                </c:pt>
                <c:pt idx="27">
                  <c:v>518</c:v>
                </c:pt>
                <c:pt idx="28">
                  <c:v>446</c:v>
                </c:pt>
                <c:pt idx="29">
                  <c:v>398</c:v>
                </c:pt>
                <c:pt idx="30">
                  <c:v>383</c:v>
                </c:pt>
                <c:pt idx="31">
                  <c:v>358</c:v>
                </c:pt>
                <c:pt idx="32">
                  <c:v>383</c:v>
                </c:pt>
                <c:pt idx="33">
                  <c:v>334</c:v>
                </c:pt>
                <c:pt idx="34">
                  <c:v>329</c:v>
                </c:pt>
                <c:pt idx="35">
                  <c:v>290</c:v>
                </c:pt>
                <c:pt idx="36">
                  <c:v>254</c:v>
                </c:pt>
                <c:pt idx="37">
                  <c:v>254</c:v>
                </c:pt>
                <c:pt idx="38">
                  <c:v>276</c:v>
                </c:pt>
                <c:pt idx="39">
                  <c:v>257</c:v>
                </c:pt>
                <c:pt idx="40">
                  <c:v>222</c:v>
                </c:pt>
                <c:pt idx="41">
                  <c:v>207</c:v>
                </c:pt>
                <c:pt idx="42">
                  <c:v>207</c:v>
                </c:pt>
                <c:pt idx="43">
                  <c:v>209</c:v>
                </c:pt>
                <c:pt idx="44">
                  <c:v>202</c:v>
                </c:pt>
                <c:pt idx="45">
                  <c:v>183</c:v>
                </c:pt>
                <c:pt idx="46">
                  <c:v>174</c:v>
                </c:pt>
                <c:pt idx="47">
                  <c:v>175</c:v>
                </c:pt>
                <c:pt idx="48">
                  <c:v>171</c:v>
                </c:pt>
                <c:pt idx="49">
                  <c:v>141</c:v>
                </c:pt>
                <c:pt idx="50">
                  <c:v>137</c:v>
                </c:pt>
                <c:pt idx="51">
                  <c:v>137</c:v>
                </c:pt>
                <c:pt idx="52">
                  <c:v>118</c:v>
                </c:pt>
                <c:pt idx="53">
                  <c:v>156</c:v>
                </c:pt>
                <c:pt idx="54">
                  <c:v>169</c:v>
                </c:pt>
                <c:pt idx="55">
                  <c:v>131</c:v>
                </c:pt>
                <c:pt idx="56">
                  <c:v>120</c:v>
                </c:pt>
                <c:pt idx="57">
                  <c:v>129</c:v>
                </c:pt>
                <c:pt idx="58">
                  <c:v>137</c:v>
                </c:pt>
                <c:pt idx="59">
                  <c:v>110</c:v>
                </c:pt>
                <c:pt idx="60">
                  <c:v>97</c:v>
                </c:pt>
                <c:pt idx="61">
                  <c:v>119</c:v>
                </c:pt>
                <c:pt idx="62">
                  <c:v>106</c:v>
                </c:pt>
                <c:pt idx="63">
                  <c:v>88</c:v>
                </c:pt>
                <c:pt idx="64">
                  <c:v>129</c:v>
                </c:pt>
                <c:pt idx="65">
                  <c:v>103</c:v>
                </c:pt>
                <c:pt idx="66">
                  <c:v>122</c:v>
                </c:pt>
                <c:pt idx="67">
                  <c:v>122</c:v>
                </c:pt>
                <c:pt idx="68">
                  <c:v>69</c:v>
                </c:pt>
                <c:pt idx="69">
                  <c:v>99</c:v>
                </c:pt>
                <c:pt idx="70">
                  <c:v>102</c:v>
                </c:pt>
                <c:pt idx="71">
                  <c:v>88</c:v>
                </c:pt>
                <c:pt idx="72">
                  <c:v>91</c:v>
                </c:pt>
                <c:pt idx="73">
                  <c:v>89</c:v>
                </c:pt>
                <c:pt idx="74">
                  <c:v>78</c:v>
                </c:pt>
                <c:pt idx="75">
                  <c:v>93</c:v>
                </c:pt>
                <c:pt idx="76">
                  <c:v>89</c:v>
                </c:pt>
                <c:pt idx="77">
                  <c:v>108</c:v>
                </c:pt>
                <c:pt idx="78">
                  <c:v>99</c:v>
                </c:pt>
                <c:pt idx="79">
                  <c:v>95</c:v>
                </c:pt>
                <c:pt idx="80">
                  <c:v>88</c:v>
                </c:pt>
                <c:pt idx="81">
                  <c:v>70</c:v>
                </c:pt>
                <c:pt idx="82">
                  <c:v>77</c:v>
                </c:pt>
                <c:pt idx="83">
                  <c:v>70</c:v>
                </c:pt>
                <c:pt idx="84">
                  <c:v>80</c:v>
                </c:pt>
                <c:pt idx="85">
                  <c:v>90</c:v>
                </c:pt>
                <c:pt idx="86">
                  <c:v>80</c:v>
                </c:pt>
                <c:pt idx="87">
                  <c:v>54</c:v>
                </c:pt>
                <c:pt idx="88">
                  <c:v>75</c:v>
                </c:pt>
                <c:pt idx="89">
                  <c:v>73</c:v>
                </c:pt>
                <c:pt idx="90">
                  <c:v>74</c:v>
                </c:pt>
                <c:pt idx="91">
                  <c:v>80</c:v>
                </c:pt>
                <c:pt idx="92">
                  <c:v>75</c:v>
                </c:pt>
                <c:pt idx="93">
                  <c:v>54</c:v>
                </c:pt>
                <c:pt idx="94">
                  <c:v>56</c:v>
                </c:pt>
                <c:pt idx="95">
                  <c:v>67</c:v>
                </c:pt>
                <c:pt idx="96">
                  <c:v>73</c:v>
                </c:pt>
                <c:pt idx="97">
                  <c:v>74</c:v>
                </c:pt>
                <c:pt idx="98">
                  <c:v>71</c:v>
                </c:pt>
                <c:pt idx="99">
                  <c:v>80</c:v>
                </c:pt>
                <c:pt idx="100">
                  <c:v>92</c:v>
                </c:pt>
                <c:pt idx="101">
                  <c:v>101</c:v>
                </c:pt>
                <c:pt idx="102">
                  <c:v>90</c:v>
                </c:pt>
                <c:pt idx="103">
                  <c:v>87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ser>
          <c:idx val="2"/>
          <c:order val="2"/>
          <c:tx>
            <c:v>0.491-0.6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DATA!$AE$240:$AE$343</c:f>
              <c:numCache>
                <c:ptCount val="104"/>
                <c:pt idx="0">
                  <c:v>667</c:v>
                </c:pt>
                <c:pt idx="1">
                  <c:v>686</c:v>
                </c:pt>
                <c:pt idx="2">
                  <c:v>612</c:v>
                </c:pt>
                <c:pt idx="3">
                  <c:v>653</c:v>
                </c:pt>
                <c:pt idx="4">
                  <c:v>598</c:v>
                </c:pt>
                <c:pt idx="5">
                  <c:v>598</c:v>
                </c:pt>
                <c:pt idx="6">
                  <c:v>624</c:v>
                </c:pt>
                <c:pt idx="7">
                  <c:v>556</c:v>
                </c:pt>
                <c:pt idx="8">
                  <c:v>592</c:v>
                </c:pt>
                <c:pt idx="9">
                  <c:v>593</c:v>
                </c:pt>
                <c:pt idx="10">
                  <c:v>622</c:v>
                </c:pt>
                <c:pt idx="11">
                  <c:v>608</c:v>
                </c:pt>
                <c:pt idx="12">
                  <c:v>645</c:v>
                </c:pt>
                <c:pt idx="13">
                  <c:v>672</c:v>
                </c:pt>
                <c:pt idx="14">
                  <c:v>626</c:v>
                </c:pt>
                <c:pt idx="15">
                  <c:v>558</c:v>
                </c:pt>
                <c:pt idx="16">
                  <c:v>608</c:v>
                </c:pt>
                <c:pt idx="17">
                  <c:v>627</c:v>
                </c:pt>
                <c:pt idx="18">
                  <c:v>647</c:v>
                </c:pt>
                <c:pt idx="19">
                  <c:v>619</c:v>
                </c:pt>
                <c:pt idx="20">
                  <c:v>560</c:v>
                </c:pt>
                <c:pt idx="21">
                  <c:v>470</c:v>
                </c:pt>
                <c:pt idx="22">
                  <c:v>503</c:v>
                </c:pt>
                <c:pt idx="23">
                  <c:v>403</c:v>
                </c:pt>
                <c:pt idx="24">
                  <c:v>356</c:v>
                </c:pt>
                <c:pt idx="25">
                  <c:v>387</c:v>
                </c:pt>
                <c:pt idx="26">
                  <c:v>343</c:v>
                </c:pt>
                <c:pt idx="27">
                  <c:v>332</c:v>
                </c:pt>
                <c:pt idx="28">
                  <c:v>275</c:v>
                </c:pt>
                <c:pt idx="29">
                  <c:v>258</c:v>
                </c:pt>
                <c:pt idx="30">
                  <c:v>197</c:v>
                </c:pt>
                <c:pt idx="31">
                  <c:v>196</c:v>
                </c:pt>
                <c:pt idx="32">
                  <c:v>211</c:v>
                </c:pt>
                <c:pt idx="33">
                  <c:v>159</c:v>
                </c:pt>
                <c:pt idx="34">
                  <c:v>171</c:v>
                </c:pt>
                <c:pt idx="35">
                  <c:v>164</c:v>
                </c:pt>
                <c:pt idx="36">
                  <c:v>150</c:v>
                </c:pt>
                <c:pt idx="37">
                  <c:v>146</c:v>
                </c:pt>
                <c:pt idx="38">
                  <c:v>117</c:v>
                </c:pt>
                <c:pt idx="39">
                  <c:v>104</c:v>
                </c:pt>
                <c:pt idx="40">
                  <c:v>123</c:v>
                </c:pt>
                <c:pt idx="41">
                  <c:v>109</c:v>
                </c:pt>
                <c:pt idx="42">
                  <c:v>98</c:v>
                </c:pt>
                <c:pt idx="43">
                  <c:v>102</c:v>
                </c:pt>
                <c:pt idx="44">
                  <c:v>64</c:v>
                </c:pt>
                <c:pt idx="45">
                  <c:v>78</c:v>
                </c:pt>
                <c:pt idx="46">
                  <c:v>66</c:v>
                </c:pt>
                <c:pt idx="47">
                  <c:v>91</c:v>
                </c:pt>
                <c:pt idx="48">
                  <c:v>76</c:v>
                </c:pt>
                <c:pt idx="49">
                  <c:v>63</c:v>
                </c:pt>
                <c:pt idx="50">
                  <c:v>57</c:v>
                </c:pt>
                <c:pt idx="51">
                  <c:v>57</c:v>
                </c:pt>
                <c:pt idx="52">
                  <c:v>62</c:v>
                </c:pt>
                <c:pt idx="53">
                  <c:v>70</c:v>
                </c:pt>
                <c:pt idx="54">
                  <c:v>47</c:v>
                </c:pt>
                <c:pt idx="55">
                  <c:v>58</c:v>
                </c:pt>
                <c:pt idx="56">
                  <c:v>50</c:v>
                </c:pt>
                <c:pt idx="57">
                  <c:v>45</c:v>
                </c:pt>
                <c:pt idx="58">
                  <c:v>38</c:v>
                </c:pt>
                <c:pt idx="59">
                  <c:v>28</c:v>
                </c:pt>
                <c:pt idx="60">
                  <c:v>43</c:v>
                </c:pt>
                <c:pt idx="61">
                  <c:v>39</c:v>
                </c:pt>
                <c:pt idx="62">
                  <c:v>47</c:v>
                </c:pt>
                <c:pt idx="63">
                  <c:v>35</c:v>
                </c:pt>
                <c:pt idx="64">
                  <c:v>49</c:v>
                </c:pt>
                <c:pt idx="65">
                  <c:v>36</c:v>
                </c:pt>
                <c:pt idx="66">
                  <c:v>40</c:v>
                </c:pt>
                <c:pt idx="67">
                  <c:v>45</c:v>
                </c:pt>
                <c:pt idx="68">
                  <c:v>44</c:v>
                </c:pt>
                <c:pt idx="69">
                  <c:v>37</c:v>
                </c:pt>
                <c:pt idx="70">
                  <c:v>42</c:v>
                </c:pt>
                <c:pt idx="71">
                  <c:v>29</c:v>
                </c:pt>
                <c:pt idx="72">
                  <c:v>33</c:v>
                </c:pt>
                <c:pt idx="73">
                  <c:v>47</c:v>
                </c:pt>
                <c:pt idx="74">
                  <c:v>28</c:v>
                </c:pt>
                <c:pt idx="75">
                  <c:v>24</c:v>
                </c:pt>
                <c:pt idx="76">
                  <c:v>28</c:v>
                </c:pt>
                <c:pt idx="77">
                  <c:v>38</c:v>
                </c:pt>
                <c:pt idx="78">
                  <c:v>44</c:v>
                </c:pt>
                <c:pt idx="79">
                  <c:v>31</c:v>
                </c:pt>
                <c:pt idx="80">
                  <c:v>18</c:v>
                </c:pt>
                <c:pt idx="81">
                  <c:v>27</c:v>
                </c:pt>
                <c:pt idx="82">
                  <c:v>41</c:v>
                </c:pt>
                <c:pt idx="83">
                  <c:v>29</c:v>
                </c:pt>
                <c:pt idx="84">
                  <c:v>36</c:v>
                </c:pt>
                <c:pt idx="85">
                  <c:v>26</c:v>
                </c:pt>
                <c:pt idx="86">
                  <c:v>22</c:v>
                </c:pt>
                <c:pt idx="87">
                  <c:v>18</c:v>
                </c:pt>
                <c:pt idx="88">
                  <c:v>30</c:v>
                </c:pt>
                <c:pt idx="89">
                  <c:v>30</c:v>
                </c:pt>
                <c:pt idx="90">
                  <c:v>22</c:v>
                </c:pt>
                <c:pt idx="91">
                  <c:v>24</c:v>
                </c:pt>
                <c:pt idx="92">
                  <c:v>27</c:v>
                </c:pt>
                <c:pt idx="93">
                  <c:v>16</c:v>
                </c:pt>
                <c:pt idx="94">
                  <c:v>20</c:v>
                </c:pt>
                <c:pt idx="95">
                  <c:v>21</c:v>
                </c:pt>
                <c:pt idx="96">
                  <c:v>9</c:v>
                </c:pt>
                <c:pt idx="97">
                  <c:v>9</c:v>
                </c:pt>
                <c:pt idx="98">
                  <c:v>21</c:v>
                </c:pt>
                <c:pt idx="99">
                  <c:v>21</c:v>
                </c:pt>
                <c:pt idx="100">
                  <c:v>20</c:v>
                </c:pt>
                <c:pt idx="101">
                  <c:v>21</c:v>
                </c:pt>
                <c:pt idx="102">
                  <c:v>20</c:v>
                </c:pt>
                <c:pt idx="103">
                  <c:v>20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DATA!$AF$240:$AF$343</c:f>
              <c:numCache>
                <c:ptCount val="104"/>
                <c:pt idx="0">
                  <c:v>177</c:v>
                </c:pt>
                <c:pt idx="1">
                  <c:v>240</c:v>
                </c:pt>
                <c:pt idx="2">
                  <c:v>187</c:v>
                </c:pt>
                <c:pt idx="3">
                  <c:v>207</c:v>
                </c:pt>
                <c:pt idx="4">
                  <c:v>158</c:v>
                </c:pt>
                <c:pt idx="5">
                  <c:v>181</c:v>
                </c:pt>
                <c:pt idx="6">
                  <c:v>172</c:v>
                </c:pt>
                <c:pt idx="7">
                  <c:v>145</c:v>
                </c:pt>
                <c:pt idx="8">
                  <c:v>161</c:v>
                </c:pt>
                <c:pt idx="9">
                  <c:v>176</c:v>
                </c:pt>
                <c:pt idx="10">
                  <c:v>155</c:v>
                </c:pt>
                <c:pt idx="11">
                  <c:v>199</c:v>
                </c:pt>
                <c:pt idx="12">
                  <c:v>171</c:v>
                </c:pt>
                <c:pt idx="13">
                  <c:v>186</c:v>
                </c:pt>
                <c:pt idx="14">
                  <c:v>207</c:v>
                </c:pt>
                <c:pt idx="15">
                  <c:v>187</c:v>
                </c:pt>
                <c:pt idx="16">
                  <c:v>182</c:v>
                </c:pt>
                <c:pt idx="17">
                  <c:v>164</c:v>
                </c:pt>
                <c:pt idx="18">
                  <c:v>183</c:v>
                </c:pt>
                <c:pt idx="19">
                  <c:v>191</c:v>
                </c:pt>
                <c:pt idx="20">
                  <c:v>207</c:v>
                </c:pt>
                <c:pt idx="21">
                  <c:v>153</c:v>
                </c:pt>
                <c:pt idx="22">
                  <c:v>152</c:v>
                </c:pt>
                <c:pt idx="23">
                  <c:v>121</c:v>
                </c:pt>
                <c:pt idx="24">
                  <c:v>113</c:v>
                </c:pt>
                <c:pt idx="25">
                  <c:v>117</c:v>
                </c:pt>
                <c:pt idx="26">
                  <c:v>109</c:v>
                </c:pt>
                <c:pt idx="27">
                  <c:v>96</c:v>
                </c:pt>
                <c:pt idx="28">
                  <c:v>76</c:v>
                </c:pt>
                <c:pt idx="29">
                  <c:v>67</c:v>
                </c:pt>
                <c:pt idx="30">
                  <c:v>56</c:v>
                </c:pt>
                <c:pt idx="31">
                  <c:v>58</c:v>
                </c:pt>
                <c:pt idx="32">
                  <c:v>63</c:v>
                </c:pt>
                <c:pt idx="33">
                  <c:v>63</c:v>
                </c:pt>
                <c:pt idx="34">
                  <c:v>56</c:v>
                </c:pt>
                <c:pt idx="35">
                  <c:v>45</c:v>
                </c:pt>
                <c:pt idx="36">
                  <c:v>45</c:v>
                </c:pt>
                <c:pt idx="37">
                  <c:v>39</c:v>
                </c:pt>
                <c:pt idx="38">
                  <c:v>38</c:v>
                </c:pt>
                <c:pt idx="39">
                  <c:v>27</c:v>
                </c:pt>
                <c:pt idx="40">
                  <c:v>26</c:v>
                </c:pt>
                <c:pt idx="41">
                  <c:v>26</c:v>
                </c:pt>
                <c:pt idx="42">
                  <c:v>24</c:v>
                </c:pt>
                <c:pt idx="43">
                  <c:v>28</c:v>
                </c:pt>
                <c:pt idx="44">
                  <c:v>19</c:v>
                </c:pt>
                <c:pt idx="45">
                  <c:v>18</c:v>
                </c:pt>
                <c:pt idx="46">
                  <c:v>30</c:v>
                </c:pt>
                <c:pt idx="47">
                  <c:v>20</c:v>
                </c:pt>
                <c:pt idx="48">
                  <c:v>11</c:v>
                </c:pt>
                <c:pt idx="49">
                  <c:v>15</c:v>
                </c:pt>
                <c:pt idx="50">
                  <c:v>14</c:v>
                </c:pt>
                <c:pt idx="51">
                  <c:v>15</c:v>
                </c:pt>
                <c:pt idx="52">
                  <c:v>23</c:v>
                </c:pt>
                <c:pt idx="53">
                  <c:v>13</c:v>
                </c:pt>
                <c:pt idx="54">
                  <c:v>19</c:v>
                </c:pt>
                <c:pt idx="55">
                  <c:v>5</c:v>
                </c:pt>
                <c:pt idx="56">
                  <c:v>10</c:v>
                </c:pt>
                <c:pt idx="57">
                  <c:v>17</c:v>
                </c:pt>
                <c:pt idx="58">
                  <c:v>19</c:v>
                </c:pt>
                <c:pt idx="59">
                  <c:v>17</c:v>
                </c:pt>
                <c:pt idx="60">
                  <c:v>21</c:v>
                </c:pt>
                <c:pt idx="61">
                  <c:v>12</c:v>
                </c:pt>
                <c:pt idx="62">
                  <c:v>12</c:v>
                </c:pt>
                <c:pt idx="63">
                  <c:v>11</c:v>
                </c:pt>
                <c:pt idx="64">
                  <c:v>18</c:v>
                </c:pt>
                <c:pt idx="65">
                  <c:v>19</c:v>
                </c:pt>
                <c:pt idx="66">
                  <c:v>9</c:v>
                </c:pt>
                <c:pt idx="67">
                  <c:v>11</c:v>
                </c:pt>
                <c:pt idx="68">
                  <c:v>3</c:v>
                </c:pt>
                <c:pt idx="69">
                  <c:v>8</c:v>
                </c:pt>
                <c:pt idx="70">
                  <c:v>10</c:v>
                </c:pt>
                <c:pt idx="71">
                  <c:v>11</c:v>
                </c:pt>
                <c:pt idx="72">
                  <c:v>9</c:v>
                </c:pt>
                <c:pt idx="73">
                  <c:v>8</c:v>
                </c:pt>
                <c:pt idx="74">
                  <c:v>13</c:v>
                </c:pt>
                <c:pt idx="75">
                  <c:v>17</c:v>
                </c:pt>
                <c:pt idx="76">
                  <c:v>8</c:v>
                </c:pt>
                <c:pt idx="77">
                  <c:v>11</c:v>
                </c:pt>
                <c:pt idx="78">
                  <c:v>11</c:v>
                </c:pt>
                <c:pt idx="79">
                  <c:v>9</c:v>
                </c:pt>
                <c:pt idx="80">
                  <c:v>7</c:v>
                </c:pt>
                <c:pt idx="81">
                  <c:v>2</c:v>
                </c:pt>
                <c:pt idx="82">
                  <c:v>12</c:v>
                </c:pt>
                <c:pt idx="83">
                  <c:v>8</c:v>
                </c:pt>
                <c:pt idx="84">
                  <c:v>10</c:v>
                </c:pt>
                <c:pt idx="85">
                  <c:v>7</c:v>
                </c:pt>
                <c:pt idx="86">
                  <c:v>9</c:v>
                </c:pt>
                <c:pt idx="87">
                  <c:v>7</c:v>
                </c:pt>
                <c:pt idx="88">
                  <c:v>0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3</c:v>
                </c:pt>
                <c:pt idx="94">
                  <c:v>2</c:v>
                </c:pt>
                <c:pt idx="95">
                  <c:v>9</c:v>
                </c:pt>
                <c:pt idx="96">
                  <c:v>6</c:v>
                </c:pt>
                <c:pt idx="97">
                  <c:v>4</c:v>
                </c:pt>
                <c:pt idx="98">
                  <c:v>3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9</c:v>
                </c:pt>
                <c:pt idx="103">
                  <c:v>2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ser>
          <c:idx val="4"/>
          <c:order val="4"/>
          <c:tx>
            <c:v>0.701-0.8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DATA!$AG$240:$AG$343</c:f>
              <c:numCache>
                <c:ptCount val="104"/>
                <c:pt idx="0">
                  <c:v>63</c:v>
                </c:pt>
                <c:pt idx="1">
                  <c:v>67</c:v>
                </c:pt>
                <c:pt idx="2">
                  <c:v>62</c:v>
                </c:pt>
                <c:pt idx="3">
                  <c:v>66</c:v>
                </c:pt>
                <c:pt idx="4">
                  <c:v>66</c:v>
                </c:pt>
                <c:pt idx="5">
                  <c:v>51</c:v>
                </c:pt>
                <c:pt idx="6">
                  <c:v>69</c:v>
                </c:pt>
                <c:pt idx="7">
                  <c:v>75</c:v>
                </c:pt>
                <c:pt idx="8">
                  <c:v>53</c:v>
                </c:pt>
                <c:pt idx="9">
                  <c:v>74</c:v>
                </c:pt>
                <c:pt idx="10">
                  <c:v>72</c:v>
                </c:pt>
                <c:pt idx="11">
                  <c:v>67</c:v>
                </c:pt>
                <c:pt idx="12">
                  <c:v>63</c:v>
                </c:pt>
                <c:pt idx="13">
                  <c:v>41</c:v>
                </c:pt>
                <c:pt idx="14">
                  <c:v>64</c:v>
                </c:pt>
                <c:pt idx="15">
                  <c:v>68</c:v>
                </c:pt>
                <c:pt idx="16">
                  <c:v>58</c:v>
                </c:pt>
                <c:pt idx="17">
                  <c:v>54</c:v>
                </c:pt>
                <c:pt idx="18">
                  <c:v>53</c:v>
                </c:pt>
                <c:pt idx="19">
                  <c:v>57</c:v>
                </c:pt>
                <c:pt idx="20">
                  <c:v>79</c:v>
                </c:pt>
                <c:pt idx="21">
                  <c:v>60</c:v>
                </c:pt>
                <c:pt idx="22">
                  <c:v>58</c:v>
                </c:pt>
                <c:pt idx="23">
                  <c:v>61</c:v>
                </c:pt>
                <c:pt idx="24">
                  <c:v>46</c:v>
                </c:pt>
                <c:pt idx="25">
                  <c:v>42</c:v>
                </c:pt>
                <c:pt idx="26">
                  <c:v>38</c:v>
                </c:pt>
                <c:pt idx="27">
                  <c:v>34</c:v>
                </c:pt>
                <c:pt idx="28">
                  <c:v>30</c:v>
                </c:pt>
                <c:pt idx="29">
                  <c:v>24</c:v>
                </c:pt>
                <c:pt idx="30">
                  <c:v>31</c:v>
                </c:pt>
                <c:pt idx="31">
                  <c:v>21</c:v>
                </c:pt>
                <c:pt idx="32">
                  <c:v>30</c:v>
                </c:pt>
                <c:pt idx="33">
                  <c:v>19</c:v>
                </c:pt>
                <c:pt idx="34">
                  <c:v>21</c:v>
                </c:pt>
                <c:pt idx="35">
                  <c:v>17</c:v>
                </c:pt>
                <c:pt idx="36">
                  <c:v>14</c:v>
                </c:pt>
                <c:pt idx="37">
                  <c:v>11</c:v>
                </c:pt>
                <c:pt idx="38">
                  <c:v>20</c:v>
                </c:pt>
                <c:pt idx="39">
                  <c:v>11</c:v>
                </c:pt>
                <c:pt idx="40">
                  <c:v>4</c:v>
                </c:pt>
                <c:pt idx="41">
                  <c:v>5</c:v>
                </c:pt>
                <c:pt idx="42">
                  <c:v>16</c:v>
                </c:pt>
                <c:pt idx="43">
                  <c:v>7</c:v>
                </c:pt>
                <c:pt idx="44">
                  <c:v>19</c:v>
                </c:pt>
                <c:pt idx="45">
                  <c:v>12</c:v>
                </c:pt>
                <c:pt idx="46">
                  <c:v>7</c:v>
                </c:pt>
                <c:pt idx="47">
                  <c:v>6</c:v>
                </c:pt>
                <c:pt idx="48">
                  <c:v>14</c:v>
                </c:pt>
                <c:pt idx="49">
                  <c:v>6</c:v>
                </c:pt>
                <c:pt idx="50">
                  <c:v>7</c:v>
                </c:pt>
                <c:pt idx="51">
                  <c:v>4</c:v>
                </c:pt>
                <c:pt idx="52">
                  <c:v>11</c:v>
                </c:pt>
                <c:pt idx="53">
                  <c:v>10</c:v>
                </c:pt>
                <c:pt idx="54">
                  <c:v>7</c:v>
                </c:pt>
                <c:pt idx="55">
                  <c:v>4</c:v>
                </c:pt>
                <c:pt idx="56">
                  <c:v>5</c:v>
                </c:pt>
                <c:pt idx="57">
                  <c:v>3</c:v>
                </c:pt>
                <c:pt idx="58">
                  <c:v>8</c:v>
                </c:pt>
                <c:pt idx="59">
                  <c:v>2</c:v>
                </c:pt>
                <c:pt idx="60">
                  <c:v>9</c:v>
                </c:pt>
                <c:pt idx="61">
                  <c:v>7</c:v>
                </c:pt>
                <c:pt idx="62">
                  <c:v>3</c:v>
                </c:pt>
                <c:pt idx="63">
                  <c:v>6</c:v>
                </c:pt>
                <c:pt idx="64">
                  <c:v>11</c:v>
                </c:pt>
                <c:pt idx="65">
                  <c:v>9</c:v>
                </c:pt>
                <c:pt idx="66">
                  <c:v>4</c:v>
                </c:pt>
                <c:pt idx="67">
                  <c:v>13</c:v>
                </c:pt>
                <c:pt idx="68">
                  <c:v>8</c:v>
                </c:pt>
                <c:pt idx="69">
                  <c:v>5</c:v>
                </c:pt>
                <c:pt idx="70">
                  <c:v>3</c:v>
                </c:pt>
                <c:pt idx="71">
                  <c:v>2</c:v>
                </c:pt>
                <c:pt idx="72">
                  <c:v>7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5</c:v>
                </c:pt>
                <c:pt idx="77">
                  <c:v>2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0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6</c:v>
                </c:pt>
                <c:pt idx="87">
                  <c:v>1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2</c:v>
                </c:pt>
                <c:pt idx="93">
                  <c:v>1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5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6</c:v>
                </c:pt>
                <c:pt idx="103">
                  <c:v>4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ser>
          <c:idx val="5"/>
          <c:order val="5"/>
          <c:tx>
            <c:v>&gt; 0.8 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DATA!$AH$240:$AH$343</c:f>
              <c:numCache>
                <c:ptCount val="104"/>
                <c:pt idx="0">
                  <c:v>87</c:v>
                </c:pt>
                <c:pt idx="1">
                  <c:v>109</c:v>
                </c:pt>
                <c:pt idx="2">
                  <c:v>103</c:v>
                </c:pt>
                <c:pt idx="3">
                  <c:v>154</c:v>
                </c:pt>
                <c:pt idx="4">
                  <c:v>114</c:v>
                </c:pt>
                <c:pt idx="5">
                  <c:v>106</c:v>
                </c:pt>
                <c:pt idx="6">
                  <c:v>104</c:v>
                </c:pt>
                <c:pt idx="7">
                  <c:v>124</c:v>
                </c:pt>
                <c:pt idx="8">
                  <c:v>110</c:v>
                </c:pt>
                <c:pt idx="9">
                  <c:v>85</c:v>
                </c:pt>
                <c:pt idx="10">
                  <c:v>103</c:v>
                </c:pt>
                <c:pt idx="11">
                  <c:v>96</c:v>
                </c:pt>
                <c:pt idx="12">
                  <c:v>116</c:v>
                </c:pt>
                <c:pt idx="13">
                  <c:v>103</c:v>
                </c:pt>
                <c:pt idx="14">
                  <c:v>104</c:v>
                </c:pt>
                <c:pt idx="15">
                  <c:v>87</c:v>
                </c:pt>
                <c:pt idx="16">
                  <c:v>83</c:v>
                </c:pt>
                <c:pt idx="17">
                  <c:v>83</c:v>
                </c:pt>
                <c:pt idx="18">
                  <c:v>99</c:v>
                </c:pt>
                <c:pt idx="19">
                  <c:v>85</c:v>
                </c:pt>
                <c:pt idx="20">
                  <c:v>93</c:v>
                </c:pt>
                <c:pt idx="21">
                  <c:v>87</c:v>
                </c:pt>
                <c:pt idx="22">
                  <c:v>105</c:v>
                </c:pt>
                <c:pt idx="23">
                  <c:v>87</c:v>
                </c:pt>
                <c:pt idx="24">
                  <c:v>80</c:v>
                </c:pt>
                <c:pt idx="25">
                  <c:v>57</c:v>
                </c:pt>
                <c:pt idx="26">
                  <c:v>57</c:v>
                </c:pt>
                <c:pt idx="27">
                  <c:v>48</c:v>
                </c:pt>
                <c:pt idx="28">
                  <c:v>48</c:v>
                </c:pt>
                <c:pt idx="29">
                  <c:v>38</c:v>
                </c:pt>
                <c:pt idx="30">
                  <c:v>49</c:v>
                </c:pt>
                <c:pt idx="31">
                  <c:v>35</c:v>
                </c:pt>
                <c:pt idx="32">
                  <c:v>36</c:v>
                </c:pt>
                <c:pt idx="33">
                  <c:v>36</c:v>
                </c:pt>
                <c:pt idx="34">
                  <c:v>32</c:v>
                </c:pt>
                <c:pt idx="35">
                  <c:v>44</c:v>
                </c:pt>
                <c:pt idx="36">
                  <c:v>38</c:v>
                </c:pt>
                <c:pt idx="37">
                  <c:v>43</c:v>
                </c:pt>
                <c:pt idx="38">
                  <c:v>28</c:v>
                </c:pt>
                <c:pt idx="39">
                  <c:v>16</c:v>
                </c:pt>
                <c:pt idx="40">
                  <c:v>23</c:v>
                </c:pt>
                <c:pt idx="41">
                  <c:v>32</c:v>
                </c:pt>
                <c:pt idx="42">
                  <c:v>43</c:v>
                </c:pt>
                <c:pt idx="43">
                  <c:v>29</c:v>
                </c:pt>
                <c:pt idx="44">
                  <c:v>22</c:v>
                </c:pt>
                <c:pt idx="45">
                  <c:v>17</c:v>
                </c:pt>
                <c:pt idx="46">
                  <c:v>26</c:v>
                </c:pt>
                <c:pt idx="47">
                  <c:v>26</c:v>
                </c:pt>
                <c:pt idx="48">
                  <c:v>21</c:v>
                </c:pt>
                <c:pt idx="49">
                  <c:v>20</c:v>
                </c:pt>
                <c:pt idx="50">
                  <c:v>15</c:v>
                </c:pt>
                <c:pt idx="51">
                  <c:v>19</c:v>
                </c:pt>
                <c:pt idx="52">
                  <c:v>33</c:v>
                </c:pt>
                <c:pt idx="53">
                  <c:v>29</c:v>
                </c:pt>
                <c:pt idx="54">
                  <c:v>46</c:v>
                </c:pt>
                <c:pt idx="55">
                  <c:v>19</c:v>
                </c:pt>
                <c:pt idx="56">
                  <c:v>23</c:v>
                </c:pt>
                <c:pt idx="57">
                  <c:v>17</c:v>
                </c:pt>
                <c:pt idx="58">
                  <c:v>22</c:v>
                </c:pt>
                <c:pt idx="59">
                  <c:v>20</c:v>
                </c:pt>
                <c:pt idx="60">
                  <c:v>15</c:v>
                </c:pt>
                <c:pt idx="61">
                  <c:v>15</c:v>
                </c:pt>
                <c:pt idx="62">
                  <c:v>32</c:v>
                </c:pt>
                <c:pt idx="63">
                  <c:v>17</c:v>
                </c:pt>
                <c:pt idx="64">
                  <c:v>17</c:v>
                </c:pt>
                <c:pt idx="65">
                  <c:v>14</c:v>
                </c:pt>
                <c:pt idx="66">
                  <c:v>7</c:v>
                </c:pt>
                <c:pt idx="67">
                  <c:v>26</c:v>
                </c:pt>
                <c:pt idx="68">
                  <c:v>29</c:v>
                </c:pt>
                <c:pt idx="69">
                  <c:v>27</c:v>
                </c:pt>
                <c:pt idx="70">
                  <c:v>30</c:v>
                </c:pt>
                <c:pt idx="71">
                  <c:v>16</c:v>
                </c:pt>
                <c:pt idx="72">
                  <c:v>22</c:v>
                </c:pt>
                <c:pt idx="73">
                  <c:v>32</c:v>
                </c:pt>
                <c:pt idx="74">
                  <c:v>13</c:v>
                </c:pt>
                <c:pt idx="75">
                  <c:v>12</c:v>
                </c:pt>
                <c:pt idx="76">
                  <c:v>6</c:v>
                </c:pt>
                <c:pt idx="77">
                  <c:v>16</c:v>
                </c:pt>
                <c:pt idx="78">
                  <c:v>18</c:v>
                </c:pt>
                <c:pt idx="79">
                  <c:v>24</c:v>
                </c:pt>
                <c:pt idx="80">
                  <c:v>4</c:v>
                </c:pt>
                <c:pt idx="81">
                  <c:v>15</c:v>
                </c:pt>
                <c:pt idx="82">
                  <c:v>13</c:v>
                </c:pt>
                <c:pt idx="83">
                  <c:v>7</c:v>
                </c:pt>
                <c:pt idx="84">
                  <c:v>7</c:v>
                </c:pt>
                <c:pt idx="85">
                  <c:v>9</c:v>
                </c:pt>
                <c:pt idx="86">
                  <c:v>19</c:v>
                </c:pt>
                <c:pt idx="87">
                  <c:v>9</c:v>
                </c:pt>
                <c:pt idx="88">
                  <c:v>8</c:v>
                </c:pt>
                <c:pt idx="89">
                  <c:v>9</c:v>
                </c:pt>
                <c:pt idx="90">
                  <c:v>4</c:v>
                </c:pt>
                <c:pt idx="91">
                  <c:v>6</c:v>
                </c:pt>
                <c:pt idx="92">
                  <c:v>7</c:v>
                </c:pt>
                <c:pt idx="93">
                  <c:v>7</c:v>
                </c:pt>
                <c:pt idx="94">
                  <c:v>12</c:v>
                </c:pt>
                <c:pt idx="95">
                  <c:v>12</c:v>
                </c:pt>
                <c:pt idx="96">
                  <c:v>8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10</c:v>
                </c:pt>
                <c:pt idx="102">
                  <c:v>10</c:v>
                </c:pt>
                <c:pt idx="103">
                  <c:v>17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axId val="42468649"/>
        <c:axId val="46673522"/>
      </c:scatterChart>
      <c:valAx>
        <c:axId val="424686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nDp [dm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3522"/>
        <c:crosses val="autoZero"/>
        <c:crossBetween val="midCat"/>
        <c:dispUnits/>
      </c:valAx>
      <c:valAx>
        <c:axId val="4667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97125"/>
          <c:w val="0.763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RAMMPP 2007: OKV Profile 18:22-18:40 UT 8/24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Bscat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4225"/>
          <c:w val="0.8095"/>
          <c:h val="0.8065"/>
        </c:manualLayout>
      </c:layout>
      <c:scatterChart>
        <c:scatterStyle val="lineMarker"/>
        <c:varyColors val="0"/>
        <c:ser>
          <c:idx val="5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DATA!$R$240:$R$343</c:f>
              <c:numCache>
                <c:ptCount val="104"/>
                <c:pt idx="0">
                  <c:v>0.0002</c:v>
                </c:pt>
                <c:pt idx="3">
                  <c:v>0.000202</c:v>
                </c:pt>
                <c:pt idx="6">
                  <c:v>0.000198</c:v>
                </c:pt>
                <c:pt idx="9">
                  <c:v>0.000201</c:v>
                </c:pt>
                <c:pt idx="12">
                  <c:v>0.000199</c:v>
                </c:pt>
                <c:pt idx="15">
                  <c:v>0.000184</c:v>
                </c:pt>
                <c:pt idx="18">
                  <c:v>0.00018</c:v>
                </c:pt>
                <c:pt idx="21">
                  <c:v>0.000111</c:v>
                </c:pt>
                <c:pt idx="25">
                  <c:v>7.87E-05</c:v>
                </c:pt>
                <c:pt idx="27">
                  <c:v>8.35E-05</c:v>
                </c:pt>
                <c:pt idx="31">
                  <c:v>8.71E-05</c:v>
                </c:pt>
                <c:pt idx="34">
                  <c:v>9.13E-05</c:v>
                </c:pt>
                <c:pt idx="37">
                  <c:v>9.3E-05</c:v>
                </c:pt>
                <c:pt idx="40">
                  <c:v>8.92E-05</c:v>
                </c:pt>
                <c:pt idx="43">
                  <c:v>7.87E-05</c:v>
                </c:pt>
                <c:pt idx="46">
                  <c:v>7.02E-05</c:v>
                </c:pt>
                <c:pt idx="49">
                  <c:v>7E-05</c:v>
                </c:pt>
                <c:pt idx="52">
                  <c:v>7.39E-05</c:v>
                </c:pt>
                <c:pt idx="55">
                  <c:v>7.06E-05</c:v>
                </c:pt>
                <c:pt idx="58">
                  <c:v>7.11E-05</c:v>
                </c:pt>
                <c:pt idx="61">
                  <c:v>6.73E-05</c:v>
                </c:pt>
                <c:pt idx="64">
                  <c:v>6.33E-05</c:v>
                </c:pt>
                <c:pt idx="67">
                  <c:v>6.43E-05</c:v>
                </c:pt>
                <c:pt idx="71">
                  <c:v>6.24E-05</c:v>
                </c:pt>
                <c:pt idx="73">
                  <c:v>6.71E-05</c:v>
                </c:pt>
                <c:pt idx="77">
                  <c:v>6.31E-05</c:v>
                </c:pt>
                <c:pt idx="80">
                  <c:v>5.87E-05</c:v>
                </c:pt>
                <c:pt idx="83">
                  <c:v>5.78E-05</c:v>
                </c:pt>
                <c:pt idx="86">
                  <c:v>5.24E-05</c:v>
                </c:pt>
                <c:pt idx="89">
                  <c:v>4.93E-05</c:v>
                </c:pt>
                <c:pt idx="92">
                  <c:v>4.29E-05</c:v>
                </c:pt>
                <c:pt idx="95">
                  <c:v>5.44E-05</c:v>
                </c:pt>
                <c:pt idx="98">
                  <c:v>6.01E-05</c:v>
                </c:pt>
                <c:pt idx="101">
                  <c:v>6.32E-05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ser>
          <c:idx val="0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DATA!$S$240:$S$343</c:f>
              <c:numCache>
                <c:ptCount val="104"/>
                <c:pt idx="0">
                  <c:v>0.000157</c:v>
                </c:pt>
                <c:pt idx="3">
                  <c:v>0.000155</c:v>
                </c:pt>
                <c:pt idx="6">
                  <c:v>0.000154</c:v>
                </c:pt>
                <c:pt idx="9">
                  <c:v>0.000156</c:v>
                </c:pt>
                <c:pt idx="12">
                  <c:v>0.000154</c:v>
                </c:pt>
                <c:pt idx="15">
                  <c:v>0.000144</c:v>
                </c:pt>
                <c:pt idx="18">
                  <c:v>0.00014</c:v>
                </c:pt>
                <c:pt idx="21">
                  <c:v>8.07E-05</c:v>
                </c:pt>
                <c:pt idx="25">
                  <c:v>4.94E-05</c:v>
                </c:pt>
                <c:pt idx="27">
                  <c:v>5.24E-05</c:v>
                </c:pt>
                <c:pt idx="31">
                  <c:v>5.65E-05</c:v>
                </c:pt>
                <c:pt idx="34">
                  <c:v>5.8E-05</c:v>
                </c:pt>
                <c:pt idx="37">
                  <c:v>5.93E-05</c:v>
                </c:pt>
                <c:pt idx="40">
                  <c:v>5.65E-05</c:v>
                </c:pt>
                <c:pt idx="43">
                  <c:v>5.03E-05</c:v>
                </c:pt>
                <c:pt idx="46">
                  <c:v>4.36E-05</c:v>
                </c:pt>
                <c:pt idx="49">
                  <c:v>4.51E-05</c:v>
                </c:pt>
                <c:pt idx="52">
                  <c:v>4.69E-05</c:v>
                </c:pt>
                <c:pt idx="55">
                  <c:v>4.58E-05</c:v>
                </c:pt>
                <c:pt idx="58">
                  <c:v>4.51E-05</c:v>
                </c:pt>
                <c:pt idx="61">
                  <c:v>4.32E-05</c:v>
                </c:pt>
                <c:pt idx="64">
                  <c:v>4.07E-05</c:v>
                </c:pt>
                <c:pt idx="67">
                  <c:v>3.9E-05</c:v>
                </c:pt>
                <c:pt idx="71">
                  <c:v>3.98E-05</c:v>
                </c:pt>
                <c:pt idx="73">
                  <c:v>4.16E-05</c:v>
                </c:pt>
                <c:pt idx="77">
                  <c:v>4.02E-05</c:v>
                </c:pt>
                <c:pt idx="80">
                  <c:v>3.64E-05</c:v>
                </c:pt>
                <c:pt idx="83">
                  <c:v>3.65E-05</c:v>
                </c:pt>
                <c:pt idx="86">
                  <c:v>3.3E-05</c:v>
                </c:pt>
                <c:pt idx="89">
                  <c:v>3.12E-05</c:v>
                </c:pt>
                <c:pt idx="92">
                  <c:v>2.78E-05</c:v>
                </c:pt>
                <c:pt idx="95">
                  <c:v>3.47E-05</c:v>
                </c:pt>
                <c:pt idx="98">
                  <c:v>4E-05</c:v>
                </c:pt>
                <c:pt idx="101">
                  <c:v>4.07E-05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ser>
          <c:idx val="1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DATA!$T$240:$T$343</c:f>
              <c:numCache>
                <c:ptCount val="104"/>
                <c:pt idx="0">
                  <c:v>0.000106</c:v>
                </c:pt>
                <c:pt idx="3">
                  <c:v>0.000105</c:v>
                </c:pt>
                <c:pt idx="6">
                  <c:v>0.000105</c:v>
                </c:pt>
                <c:pt idx="9">
                  <c:v>0.00011</c:v>
                </c:pt>
                <c:pt idx="12">
                  <c:v>0.000106</c:v>
                </c:pt>
                <c:pt idx="15">
                  <c:v>9.85E-05</c:v>
                </c:pt>
                <c:pt idx="18">
                  <c:v>9.29E-05</c:v>
                </c:pt>
                <c:pt idx="21">
                  <c:v>4.95E-05</c:v>
                </c:pt>
                <c:pt idx="25">
                  <c:v>2.87E-05</c:v>
                </c:pt>
                <c:pt idx="27">
                  <c:v>2.83E-05</c:v>
                </c:pt>
                <c:pt idx="31">
                  <c:v>3.12E-05</c:v>
                </c:pt>
                <c:pt idx="34">
                  <c:v>3.22E-05</c:v>
                </c:pt>
                <c:pt idx="37">
                  <c:v>3.28E-05</c:v>
                </c:pt>
                <c:pt idx="40">
                  <c:v>3.26E-05</c:v>
                </c:pt>
                <c:pt idx="43">
                  <c:v>2.69E-05</c:v>
                </c:pt>
                <c:pt idx="46">
                  <c:v>2.42E-05</c:v>
                </c:pt>
                <c:pt idx="49">
                  <c:v>2.45E-05</c:v>
                </c:pt>
                <c:pt idx="52">
                  <c:v>2.56E-05</c:v>
                </c:pt>
                <c:pt idx="55">
                  <c:v>2.46E-05</c:v>
                </c:pt>
                <c:pt idx="58">
                  <c:v>2.37E-05</c:v>
                </c:pt>
                <c:pt idx="61">
                  <c:v>2.34E-05</c:v>
                </c:pt>
                <c:pt idx="64">
                  <c:v>2.19E-05</c:v>
                </c:pt>
                <c:pt idx="67">
                  <c:v>2.26E-05</c:v>
                </c:pt>
                <c:pt idx="71">
                  <c:v>2.1E-05</c:v>
                </c:pt>
                <c:pt idx="73">
                  <c:v>2.33E-05</c:v>
                </c:pt>
                <c:pt idx="77">
                  <c:v>2.27E-05</c:v>
                </c:pt>
                <c:pt idx="80">
                  <c:v>2.04E-05</c:v>
                </c:pt>
                <c:pt idx="83">
                  <c:v>2.01E-05</c:v>
                </c:pt>
                <c:pt idx="86">
                  <c:v>1.88E-05</c:v>
                </c:pt>
                <c:pt idx="89">
                  <c:v>1.71E-05</c:v>
                </c:pt>
                <c:pt idx="92">
                  <c:v>1.56E-05</c:v>
                </c:pt>
                <c:pt idx="95">
                  <c:v>1.99E-05</c:v>
                </c:pt>
                <c:pt idx="98">
                  <c:v>2.2E-05</c:v>
                </c:pt>
                <c:pt idx="101">
                  <c:v>2.26E-05</c:v>
                </c:pt>
              </c:numCache>
            </c:numRef>
          </c:xVal>
          <c:yVal>
            <c:numRef>
              <c:f>DATA!$M$240:$M$343</c:f>
              <c:numCache>
                <c:ptCount val="104"/>
                <c:pt idx="0">
                  <c:v>217.14789999999994</c:v>
                </c:pt>
                <c:pt idx="1">
                  <c:v>212.72285000000193</c:v>
                </c:pt>
                <c:pt idx="2">
                  <c:v>288.5808500000003</c:v>
                </c:pt>
                <c:pt idx="3">
                  <c:v>355.5887500000008</c:v>
                </c:pt>
                <c:pt idx="4">
                  <c:v>408.68935000000056</c:v>
                </c:pt>
                <c:pt idx="5">
                  <c:v>471.27220000000125</c:v>
                </c:pt>
                <c:pt idx="6">
                  <c:v>511.729800000001</c:v>
                </c:pt>
                <c:pt idx="7">
                  <c:v>547.7623499999991</c:v>
                </c:pt>
                <c:pt idx="8">
                  <c:v>589.4842500000013</c:v>
                </c:pt>
                <c:pt idx="9">
                  <c:v>638.1598000000013</c:v>
                </c:pt>
                <c:pt idx="10">
                  <c:v>676.0887999999995</c:v>
                </c:pt>
                <c:pt idx="11">
                  <c:v>720.3392999999996</c:v>
                </c:pt>
                <c:pt idx="12">
                  <c:v>768.3827000000001</c:v>
                </c:pt>
                <c:pt idx="13">
                  <c:v>801.2544999999991</c:v>
                </c:pt>
                <c:pt idx="14">
                  <c:v>832.2298499999997</c:v>
                </c:pt>
                <c:pt idx="15">
                  <c:v>872.6874499999994</c:v>
                </c:pt>
                <c:pt idx="16">
                  <c:v>905.5592500000021</c:v>
                </c:pt>
                <c:pt idx="17">
                  <c:v>933.37385</c:v>
                </c:pt>
                <c:pt idx="18">
                  <c:v>975.7278999999999</c:v>
                </c:pt>
                <c:pt idx="19">
                  <c:v>1008.5996999999988</c:v>
                </c:pt>
                <c:pt idx="20">
                  <c:v>1031.9892500000005</c:v>
                </c:pt>
                <c:pt idx="21">
                  <c:v>1059.803850000002</c:v>
                </c:pt>
                <c:pt idx="22">
                  <c:v>1097.100699999999</c:v>
                </c:pt>
                <c:pt idx="23">
                  <c:v>1124.9153000000006</c:v>
                </c:pt>
                <c:pt idx="24">
                  <c:v>1157.7870999999996</c:v>
                </c:pt>
                <c:pt idx="25">
                  <c:v>1182.4409500000002</c:v>
                </c:pt>
                <c:pt idx="26">
                  <c:v>1203.3018999999986</c:v>
                </c:pt>
                <c:pt idx="27">
                  <c:v>1233.0129500000003</c:v>
                </c:pt>
                <c:pt idx="28">
                  <c:v>1267.7811999999994</c:v>
                </c:pt>
                <c:pt idx="29">
                  <c:v>1286.7456999999995</c:v>
                </c:pt>
                <c:pt idx="30">
                  <c:v>1317.0889000000006</c:v>
                </c:pt>
                <c:pt idx="31">
                  <c:v>1350.592849999999</c:v>
                </c:pt>
                <c:pt idx="32">
                  <c:v>1375.878850000001</c:v>
                </c:pt>
                <c:pt idx="33">
                  <c:v>1399.900550000002</c:v>
                </c:pt>
                <c:pt idx="34">
                  <c:v>1427.71515</c:v>
                </c:pt>
                <c:pt idx="35">
                  <c:v>1447.943949999999</c:v>
                </c:pt>
                <c:pt idx="36">
                  <c:v>1472.5978000000014</c:v>
                </c:pt>
                <c:pt idx="37">
                  <c:v>1490.2979999999989</c:v>
                </c:pt>
                <c:pt idx="38">
                  <c:v>1515.5840000000007</c:v>
                </c:pt>
                <c:pt idx="39">
                  <c:v>1544.6629000000012</c:v>
                </c:pt>
                <c:pt idx="40">
                  <c:v>1570.5810500000007</c:v>
                </c:pt>
                <c:pt idx="41">
                  <c:v>1593.3384499999993</c:v>
                </c:pt>
                <c:pt idx="42">
                  <c:v>1621.1530500000008</c:v>
                </c:pt>
                <c:pt idx="43">
                  <c:v>1642.6461499999987</c:v>
                </c:pt>
                <c:pt idx="44">
                  <c:v>1676.1501000000007</c:v>
                </c:pt>
                <c:pt idx="45">
                  <c:v>1692.5859999999993</c:v>
                </c:pt>
                <c:pt idx="46">
                  <c:v>1720.4006000000008</c:v>
                </c:pt>
                <c:pt idx="47">
                  <c:v>1739.365100000001</c:v>
                </c:pt>
                <c:pt idx="48">
                  <c:v>1761.4903500000019</c:v>
                </c:pt>
                <c:pt idx="49">
                  <c:v>1786.77635</c:v>
                </c:pt>
                <c:pt idx="50">
                  <c:v>1810.7980500000012</c:v>
                </c:pt>
                <c:pt idx="51">
                  <c:v>1827.2339499999998</c:v>
                </c:pt>
                <c:pt idx="52">
                  <c:v>1858.2093000000004</c:v>
                </c:pt>
                <c:pt idx="53">
                  <c:v>1881.5988500000003</c:v>
                </c:pt>
                <c:pt idx="54">
                  <c:v>1898.6669000000002</c:v>
                </c:pt>
                <c:pt idx="55">
                  <c:v>1915.1028000000006</c:v>
                </c:pt>
                <c:pt idx="56">
                  <c:v>1935.9637500000008</c:v>
                </c:pt>
                <c:pt idx="57">
                  <c:v>1956.8246999999992</c:v>
                </c:pt>
                <c:pt idx="58">
                  <c:v>1982.110700000001</c:v>
                </c:pt>
                <c:pt idx="59">
                  <c:v>2004.8680999999997</c:v>
                </c:pt>
                <c:pt idx="60">
                  <c:v>2019.40755</c:v>
                </c:pt>
                <c:pt idx="61">
                  <c:v>2039.6363499999989</c:v>
                </c:pt>
                <c:pt idx="62">
                  <c:v>2065.5545</c:v>
                </c:pt>
                <c:pt idx="63">
                  <c:v>2083.886849999999</c:v>
                </c:pt>
                <c:pt idx="64">
                  <c:v>2108.5407000000014</c:v>
                </c:pt>
                <c:pt idx="65">
                  <c:v>2122.4480000000003</c:v>
                </c:pt>
                <c:pt idx="66">
                  <c:v>2147.734000000002</c:v>
                </c:pt>
                <c:pt idx="67">
                  <c:v>2171.1235500000003</c:v>
                </c:pt>
                <c:pt idx="68">
                  <c:v>2188.8237499999996</c:v>
                </c:pt>
                <c:pt idx="69">
                  <c:v>2207.1561</c:v>
                </c:pt>
                <c:pt idx="70">
                  <c:v>2229.2813499999993</c:v>
                </c:pt>
                <c:pt idx="71">
                  <c:v>2263.417450000001</c:v>
                </c:pt>
                <c:pt idx="72">
                  <c:v>2288.0712999999996</c:v>
                </c:pt>
                <c:pt idx="73">
                  <c:v>2314.6216000000004</c:v>
                </c:pt>
                <c:pt idx="74">
                  <c:v>2339.9076000000005</c:v>
                </c:pt>
                <c:pt idx="75">
                  <c:v>2356.343500000001</c:v>
                </c:pt>
                <c:pt idx="76">
                  <c:v>2381.629499999999</c:v>
                </c:pt>
                <c:pt idx="77">
                  <c:v>2394.9046500000004</c:v>
                </c:pt>
                <c:pt idx="78">
                  <c:v>2417.0298999999995</c:v>
                </c:pt>
                <c:pt idx="79">
                  <c:v>2440.4194499999994</c:v>
                </c:pt>
                <c:pt idx="80">
                  <c:v>2461.2803999999996</c:v>
                </c:pt>
                <c:pt idx="81">
                  <c:v>2480.2449000000015</c:v>
                </c:pt>
                <c:pt idx="82">
                  <c:v>2488.46285</c:v>
                </c:pt>
                <c:pt idx="83">
                  <c:v>2506.7952000000005</c:v>
                </c:pt>
                <c:pt idx="84">
                  <c:v>2528.2883</c:v>
                </c:pt>
                <c:pt idx="85">
                  <c:v>2558.6315000000013</c:v>
                </c:pt>
                <c:pt idx="86">
                  <c:v>2587.0782499999987</c:v>
                </c:pt>
                <c:pt idx="87">
                  <c:v>2600.3534</c:v>
                </c:pt>
                <c:pt idx="88">
                  <c:v>2614.2607000000007</c:v>
                </c:pt>
                <c:pt idx="89">
                  <c:v>2639.546700000001</c:v>
                </c:pt>
                <c:pt idx="90">
                  <c:v>2654.7183000000005</c:v>
                </c:pt>
                <c:pt idx="91">
                  <c:v>2681.9007500000007</c:v>
                </c:pt>
                <c:pt idx="92">
                  <c:v>2698.336650000001</c:v>
                </c:pt>
                <c:pt idx="93">
                  <c:v>2718.56545</c:v>
                </c:pt>
                <c:pt idx="94">
                  <c:v>2733.7370500000015</c:v>
                </c:pt>
                <c:pt idx="95">
                  <c:v>2751.437250000001</c:v>
                </c:pt>
                <c:pt idx="96">
                  <c:v>2767.8731499999994</c:v>
                </c:pt>
                <c:pt idx="97">
                  <c:v>2786.2055</c:v>
                </c:pt>
                <c:pt idx="98">
                  <c:v>2798.8485</c:v>
                </c:pt>
                <c:pt idx="99">
                  <c:v>2822.2380500000017</c:v>
                </c:pt>
                <c:pt idx="100">
                  <c:v>2846.8919000000005</c:v>
                </c:pt>
                <c:pt idx="101">
                  <c:v>2863.9599500000004</c:v>
                </c:pt>
                <c:pt idx="102">
                  <c:v>2862.6956499999997</c:v>
                </c:pt>
                <c:pt idx="103">
                  <c:v>2848.7883500000007</c:v>
                </c:pt>
              </c:numCache>
            </c:numRef>
          </c:yVal>
          <c:smooth val="0"/>
        </c:ser>
        <c:axId val="17408515"/>
        <c:axId val="22458908"/>
      </c:scatterChart>
      <c:val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Bscat [m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</c:valAx>
      <c:valAx>
        <c:axId val="2245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51425"/>
          <c:w val="0.094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37222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75"/>
  <sheetViews>
    <sheetView tabSelected="1" zoomScalePageLayoutView="0" workbookViewId="0" topLeftCell="I637">
      <selection activeCell="M674" sqref="M674"/>
    </sheetView>
  </sheetViews>
  <sheetFormatPr defaultColWidth="8.8515625" defaultRowHeight="12.75"/>
  <cols>
    <col min="1" max="1" width="12.28125" style="108" customWidth="1"/>
    <col min="2" max="2" width="8.421875" style="105" customWidth="1"/>
    <col min="3" max="3" width="14.421875" style="109" bestFit="1" customWidth="1"/>
    <col min="4" max="4" width="10.421875" style="100" customWidth="1"/>
    <col min="5" max="5" width="8.421875" style="100" customWidth="1"/>
    <col min="6" max="6" width="9.421875" style="100" customWidth="1"/>
    <col min="7" max="7" width="10.8515625" style="100" customWidth="1"/>
    <col min="8" max="8" width="7.421875" style="102" bestFit="1" customWidth="1"/>
    <col min="9" max="9" width="16.140625" style="100" bestFit="1" customWidth="1"/>
    <col min="10" max="10" width="18.421875" style="100" bestFit="1" customWidth="1"/>
    <col min="11" max="11" width="13.140625" style="101" customWidth="1"/>
    <col min="12" max="12" width="15.7109375" style="100" bestFit="1" customWidth="1"/>
    <col min="13" max="13" width="16.421875" style="100" bestFit="1" customWidth="1"/>
    <col min="14" max="15" width="17.421875" style="100" bestFit="1" customWidth="1"/>
    <col min="16" max="16" width="15.7109375" style="100" bestFit="1" customWidth="1"/>
    <col min="17" max="42" width="8.8515625" style="100" customWidth="1"/>
    <col min="43" max="43" width="19.421875" style="100" customWidth="1"/>
    <col min="44" max="45" width="8.8515625" style="100" customWidth="1"/>
    <col min="46" max="46" width="19.8515625" style="100" customWidth="1"/>
    <col min="47" max="50" width="8.8515625" style="100" customWidth="1"/>
    <col min="51" max="51" width="9.140625" style="62" customWidth="1"/>
    <col min="52" max="16384" width="8.8515625" style="100" customWidth="1"/>
  </cols>
  <sheetData>
    <row r="1" spans="1:64" s="60" customFormat="1" ht="14.25">
      <c r="A1" s="49" t="s">
        <v>94</v>
      </c>
      <c r="B1" s="55"/>
      <c r="C1" s="53"/>
      <c r="D1" s="1"/>
      <c r="E1" s="2"/>
      <c r="F1" s="3"/>
      <c r="G1" s="4"/>
      <c r="H1" s="51"/>
      <c r="I1" s="5"/>
      <c r="J1" s="6"/>
      <c r="K1" s="58"/>
      <c r="L1" s="6"/>
      <c r="M1" s="7"/>
      <c r="N1" s="6"/>
      <c r="O1" s="7"/>
      <c r="P1" s="8"/>
      <c r="Q1" s="8"/>
      <c r="R1" s="8"/>
      <c r="S1" s="7"/>
      <c r="T1" s="9"/>
      <c r="U1" s="9"/>
      <c r="V1" s="9"/>
      <c r="W1" s="9"/>
      <c r="X1" s="10"/>
      <c r="Y1" s="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  <c r="AP1" s="7"/>
      <c r="AQ1" s="13"/>
      <c r="AR1" s="14"/>
      <c r="AS1" s="15"/>
      <c r="AT1" s="13"/>
      <c r="AU1" s="16"/>
      <c r="AV1" s="17"/>
      <c r="AW1" s="18"/>
      <c r="AX1" s="7"/>
      <c r="AY1" s="62"/>
      <c r="AZ1" s="7"/>
      <c r="BA1" s="13"/>
      <c r="BB1" s="17"/>
      <c r="BC1" s="12"/>
      <c r="BD1" s="19"/>
      <c r="BE1" s="20"/>
      <c r="BF1" s="21"/>
      <c r="BG1" s="22"/>
      <c r="BH1" s="23"/>
      <c r="BI1" s="24"/>
      <c r="BJ1" s="24"/>
      <c r="BK1" s="24"/>
      <c r="BL1" s="24"/>
    </row>
    <row r="2" spans="1:64" s="60" customFormat="1" ht="14.25">
      <c r="A2" s="50" t="s">
        <v>85</v>
      </c>
      <c r="B2" s="56"/>
      <c r="C2" s="54"/>
      <c r="D2" s="25"/>
      <c r="E2" s="2"/>
      <c r="F2" s="3"/>
      <c r="G2" s="4"/>
      <c r="H2" s="51"/>
      <c r="I2" s="5"/>
      <c r="J2" s="6"/>
      <c r="K2" s="58"/>
      <c r="L2" s="6"/>
      <c r="M2" s="7"/>
      <c r="N2" s="6"/>
      <c r="O2" s="7"/>
      <c r="P2" s="8"/>
      <c r="Q2" s="8"/>
      <c r="R2" s="8"/>
      <c r="S2" s="7"/>
      <c r="T2" s="9"/>
      <c r="U2" s="9"/>
      <c r="V2" s="9"/>
      <c r="W2" s="9"/>
      <c r="X2" s="10"/>
      <c r="Y2" s="9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7"/>
      <c r="AQ2" s="13"/>
      <c r="AR2" s="14"/>
      <c r="AS2" s="15"/>
      <c r="AT2" s="13"/>
      <c r="AU2" s="16"/>
      <c r="AV2" s="17"/>
      <c r="AW2" s="18"/>
      <c r="AX2" s="7"/>
      <c r="AY2" s="62"/>
      <c r="AZ2" s="7"/>
      <c r="BA2" s="13"/>
      <c r="BB2" s="17"/>
      <c r="BC2" s="12"/>
      <c r="BD2" s="19"/>
      <c r="BE2" s="20"/>
      <c r="BF2" s="21"/>
      <c r="BG2" s="22"/>
      <c r="BH2" s="23"/>
      <c r="BI2" s="24"/>
      <c r="BJ2" s="24"/>
      <c r="BK2" s="24"/>
      <c r="BL2" s="24"/>
    </row>
    <row r="3" spans="1:64" s="60" customFormat="1" ht="14.25">
      <c r="A3" s="50" t="s">
        <v>62</v>
      </c>
      <c r="B3" s="56"/>
      <c r="C3" s="54"/>
      <c r="D3" s="25"/>
      <c r="E3" s="2"/>
      <c r="F3" s="3"/>
      <c r="G3" s="4"/>
      <c r="H3" s="51"/>
      <c r="I3" s="5"/>
      <c r="J3" s="6"/>
      <c r="K3" s="58"/>
      <c r="L3" s="6"/>
      <c r="M3" s="7"/>
      <c r="N3" s="6"/>
      <c r="O3" s="7"/>
      <c r="P3" s="8"/>
      <c r="Q3" s="8"/>
      <c r="R3" s="8"/>
      <c r="S3" s="7"/>
      <c r="T3" s="9"/>
      <c r="U3" s="9"/>
      <c r="V3" s="9"/>
      <c r="W3" s="9"/>
      <c r="X3" s="10"/>
      <c r="Y3" s="9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7"/>
      <c r="AQ3" s="13"/>
      <c r="AR3" s="14"/>
      <c r="AS3" s="15"/>
      <c r="AT3" s="13"/>
      <c r="AU3" s="16"/>
      <c r="AV3" s="17"/>
      <c r="AW3" s="18"/>
      <c r="AX3" s="7"/>
      <c r="AY3" s="62"/>
      <c r="AZ3" s="7"/>
      <c r="BA3" s="13"/>
      <c r="BB3" s="17"/>
      <c r="BC3" s="12"/>
      <c r="BD3" s="19"/>
      <c r="BE3" s="20"/>
      <c r="BF3" s="21"/>
      <c r="BG3" s="22"/>
      <c r="BH3" s="23"/>
      <c r="BI3" s="24"/>
      <c r="BJ3" s="24"/>
      <c r="BK3" s="24"/>
      <c r="BL3" s="24"/>
    </row>
    <row r="4" spans="1:64" s="60" customFormat="1" ht="14.25">
      <c r="A4" s="50" t="s">
        <v>86</v>
      </c>
      <c r="B4" s="56"/>
      <c r="C4" s="54"/>
      <c r="D4" s="25"/>
      <c r="E4" s="2"/>
      <c r="F4" s="3"/>
      <c r="G4" s="4"/>
      <c r="H4" s="51"/>
      <c r="I4" s="5"/>
      <c r="J4" s="6"/>
      <c r="K4" s="58"/>
      <c r="L4" s="6"/>
      <c r="M4" s="7"/>
      <c r="N4" s="6"/>
      <c r="O4" s="7"/>
      <c r="P4" s="8"/>
      <c r="Q4" s="8"/>
      <c r="R4" s="8"/>
      <c r="S4" s="7"/>
      <c r="T4" s="9"/>
      <c r="U4" s="9"/>
      <c r="V4" s="9"/>
      <c r="W4" s="9"/>
      <c r="X4" s="10"/>
      <c r="Y4" s="9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7"/>
      <c r="AQ4" s="13"/>
      <c r="AR4" s="14"/>
      <c r="AS4" s="15"/>
      <c r="AT4" s="13"/>
      <c r="AU4" s="16"/>
      <c r="AV4" s="17"/>
      <c r="AW4" s="18"/>
      <c r="AX4" s="7"/>
      <c r="AY4" s="62"/>
      <c r="AZ4" s="7"/>
      <c r="BA4" s="13"/>
      <c r="BB4" s="17"/>
      <c r="BC4" s="12"/>
      <c r="BD4" s="19"/>
      <c r="BE4" s="20"/>
      <c r="BF4" s="21"/>
      <c r="BG4" s="22"/>
      <c r="BH4" s="23"/>
      <c r="BI4" s="24"/>
      <c r="BJ4" s="24"/>
      <c r="BK4" s="24"/>
      <c r="BL4" s="24"/>
    </row>
    <row r="5" spans="1:64" s="60" customFormat="1" ht="14.25">
      <c r="A5" s="50" t="s">
        <v>61</v>
      </c>
      <c r="B5" s="56"/>
      <c r="C5" s="54"/>
      <c r="D5" s="25"/>
      <c r="E5" s="2"/>
      <c r="F5" s="3"/>
      <c r="G5" s="4"/>
      <c r="H5" s="51"/>
      <c r="I5" s="5"/>
      <c r="J5" s="6"/>
      <c r="K5" s="58"/>
      <c r="L5" s="6"/>
      <c r="M5" s="7"/>
      <c r="N5" s="6"/>
      <c r="O5" s="7"/>
      <c r="P5" s="8"/>
      <c r="Q5" s="8"/>
      <c r="R5" s="8"/>
      <c r="S5" s="7"/>
      <c r="T5" s="9"/>
      <c r="U5" s="9"/>
      <c r="V5" s="9"/>
      <c r="W5" s="9"/>
      <c r="X5" s="10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  <c r="AP5" s="7"/>
      <c r="AQ5" s="13"/>
      <c r="AR5" s="14"/>
      <c r="AS5" s="15"/>
      <c r="AT5" s="26"/>
      <c r="AU5" s="16"/>
      <c r="AV5" s="27"/>
      <c r="AW5" s="18"/>
      <c r="AX5" s="7"/>
      <c r="AY5" s="62"/>
      <c r="AZ5" s="7"/>
      <c r="BA5" s="13"/>
      <c r="BB5" s="17"/>
      <c r="BC5" s="12"/>
      <c r="BD5" s="19"/>
      <c r="BE5" s="20"/>
      <c r="BF5" s="21"/>
      <c r="BG5" s="22"/>
      <c r="BH5" s="23"/>
      <c r="BI5" s="24"/>
      <c r="BJ5" s="24"/>
      <c r="BK5" s="24"/>
      <c r="BL5" s="24"/>
    </row>
    <row r="6" spans="1:64" s="60" customFormat="1" ht="14.25">
      <c r="A6" s="88" t="s">
        <v>93</v>
      </c>
      <c r="B6" s="57"/>
      <c r="C6" s="89"/>
      <c r="D6" s="28"/>
      <c r="E6" s="29"/>
      <c r="F6" s="30"/>
      <c r="G6" s="31"/>
      <c r="H6" s="52"/>
      <c r="I6" s="32"/>
      <c r="J6" s="33"/>
      <c r="K6" s="59"/>
      <c r="L6" s="33"/>
      <c r="M6" s="34"/>
      <c r="N6" s="33"/>
      <c r="O6" s="34"/>
      <c r="P6" s="90"/>
      <c r="Q6" s="90"/>
      <c r="R6" s="90"/>
      <c r="S6" s="34"/>
      <c r="T6" s="91"/>
      <c r="U6" s="91"/>
      <c r="V6" s="91"/>
      <c r="W6" s="91"/>
      <c r="X6" s="35"/>
      <c r="Y6" s="91"/>
      <c r="Z6" s="36"/>
      <c r="AA6" s="36"/>
      <c r="AB6" s="36"/>
      <c r="AC6" s="85" t="s">
        <v>63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7"/>
      <c r="AP6" s="34"/>
      <c r="AQ6" s="38"/>
      <c r="AR6" s="39"/>
      <c r="AS6" s="15"/>
      <c r="AT6" s="38"/>
      <c r="AU6" s="40"/>
      <c r="AV6" s="41"/>
      <c r="AW6" s="42"/>
      <c r="AX6" s="34"/>
      <c r="AY6" s="62"/>
      <c r="AZ6" s="7"/>
      <c r="BA6" s="38"/>
      <c r="BB6" s="41"/>
      <c r="BC6" s="37"/>
      <c r="BD6" s="43"/>
      <c r="BE6" s="44"/>
      <c r="BF6" s="45"/>
      <c r="BG6" s="46"/>
      <c r="BH6" s="47"/>
      <c r="BI6" s="48"/>
      <c r="BJ6" s="48"/>
      <c r="BK6" s="48"/>
      <c r="BL6" s="48"/>
    </row>
    <row r="7" spans="1:58" s="94" customFormat="1" ht="15.75">
      <c r="A7" s="63" t="s">
        <v>95</v>
      </c>
      <c r="B7" s="64" t="s">
        <v>96</v>
      </c>
      <c r="C7" s="65" t="s">
        <v>97</v>
      </c>
      <c r="D7" s="66" t="s">
        <v>98</v>
      </c>
      <c r="E7" s="67" t="s">
        <v>99</v>
      </c>
      <c r="F7" s="68" t="s">
        <v>2</v>
      </c>
      <c r="G7" s="68" t="s">
        <v>3</v>
      </c>
      <c r="H7" s="69" t="s">
        <v>100</v>
      </c>
      <c r="I7" s="70" t="s">
        <v>101</v>
      </c>
      <c r="J7" s="71" t="s">
        <v>102</v>
      </c>
      <c r="K7" s="72" t="s">
        <v>103</v>
      </c>
      <c r="L7" s="71" t="s">
        <v>104</v>
      </c>
      <c r="M7" s="73" t="s">
        <v>105</v>
      </c>
      <c r="N7" s="74" t="s">
        <v>106</v>
      </c>
      <c r="O7" s="74" t="s">
        <v>107</v>
      </c>
      <c r="P7" s="74" t="s">
        <v>108</v>
      </c>
      <c r="Q7" s="75" t="s">
        <v>109</v>
      </c>
      <c r="R7" s="76" t="s">
        <v>110</v>
      </c>
      <c r="S7" s="76" t="s">
        <v>111</v>
      </c>
      <c r="T7" s="76" t="s">
        <v>112</v>
      </c>
      <c r="U7" s="76" t="s">
        <v>113</v>
      </c>
      <c r="V7" s="76" t="s">
        <v>114</v>
      </c>
      <c r="W7" s="76" t="s">
        <v>115</v>
      </c>
      <c r="X7" s="77" t="s">
        <v>116</v>
      </c>
      <c r="Y7" s="77" t="s">
        <v>117</v>
      </c>
      <c r="Z7" s="77" t="s">
        <v>118</v>
      </c>
      <c r="AA7" s="77" t="s">
        <v>119</v>
      </c>
      <c r="AB7" s="78" t="s">
        <v>120</v>
      </c>
      <c r="AC7" s="79" t="s">
        <v>121</v>
      </c>
      <c r="AD7" s="79" t="s">
        <v>122</v>
      </c>
      <c r="AE7" s="79" t="s">
        <v>34</v>
      </c>
      <c r="AF7" s="79" t="s">
        <v>35</v>
      </c>
      <c r="AG7" s="79" t="s">
        <v>36</v>
      </c>
      <c r="AH7" s="79" t="s">
        <v>37</v>
      </c>
      <c r="AI7" s="79" t="s">
        <v>121</v>
      </c>
      <c r="AJ7" s="79" t="s">
        <v>122</v>
      </c>
      <c r="AK7" s="79" t="s">
        <v>34</v>
      </c>
      <c r="AL7" s="79" t="s">
        <v>35</v>
      </c>
      <c r="AM7" s="79" t="s">
        <v>36</v>
      </c>
      <c r="AN7" s="79" t="s">
        <v>37</v>
      </c>
      <c r="AO7" s="80" t="s">
        <v>38</v>
      </c>
      <c r="AP7" s="81" t="s">
        <v>39</v>
      </c>
      <c r="AQ7" s="81" t="s">
        <v>40</v>
      </c>
      <c r="AR7" s="80" t="s">
        <v>41</v>
      </c>
      <c r="AS7" s="82" t="s">
        <v>42</v>
      </c>
      <c r="AT7" s="83" t="s">
        <v>43</v>
      </c>
      <c r="AU7" s="84" t="s">
        <v>44</v>
      </c>
      <c r="AV7" s="92"/>
      <c r="AW7" s="92"/>
      <c r="AX7" s="92"/>
      <c r="AY7" s="93"/>
      <c r="AZ7" s="73"/>
      <c r="BA7" s="92"/>
      <c r="BB7" s="92"/>
      <c r="BC7" s="92"/>
      <c r="BD7" s="92"/>
      <c r="BE7" s="92"/>
      <c r="BF7" s="92"/>
    </row>
    <row r="8" spans="1:58" s="94" customFormat="1" ht="14.25">
      <c r="A8" s="63" t="s">
        <v>45</v>
      </c>
      <c r="B8" s="64">
        <v>2007</v>
      </c>
      <c r="C8" s="65" t="s">
        <v>46</v>
      </c>
      <c r="D8" s="66" t="s">
        <v>47</v>
      </c>
      <c r="E8" s="67" t="s">
        <v>48</v>
      </c>
      <c r="F8" s="68" t="s">
        <v>49</v>
      </c>
      <c r="G8" s="68" t="s">
        <v>49</v>
      </c>
      <c r="H8" s="69" t="s">
        <v>87</v>
      </c>
      <c r="I8" s="70" t="s">
        <v>50</v>
      </c>
      <c r="J8" s="71" t="s">
        <v>51</v>
      </c>
      <c r="K8" s="72" t="s">
        <v>51</v>
      </c>
      <c r="L8" s="71" t="s">
        <v>51</v>
      </c>
      <c r="M8" s="73" t="s">
        <v>51</v>
      </c>
      <c r="N8" s="74" t="s">
        <v>88</v>
      </c>
      <c r="O8" s="74" t="s">
        <v>52</v>
      </c>
      <c r="P8" s="74" t="s">
        <v>53</v>
      </c>
      <c r="Q8" s="75" t="s">
        <v>54</v>
      </c>
      <c r="R8" s="75" t="s">
        <v>55</v>
      </c>
      <c r="S8" s="75" t="s">
        <v>55</v>
      </c>
      <c r="T8" s="75" t="s">
        <v>55</v>
      </c>
      <c r="U8" s="75" t="s">
        <v>55</v>
      </c>
      <c r="V8" s="75" t="s">
        <v>55</v>
      </c>
      <c r="W8" s="75" t="s">
        <v>55</v>
      </c>
      <c r="X8" s="77" t="s">
        <v>56</v>
      </c>
      <c r="Y8" s="77" t="s">
        <v>57</v>
      </c>
      <c r="Z8" s="77" t="s">
        <v>57</v>
      </c>
      <c r="AA8" s="77" t="s">
        <v>52</v>
      </c>
      <c r="AB8" s="78" t="s">
        <v>89</v>
      </c>
      <c r="AC8" s="78" t="s">
        <v>91</v>
      </c>
      <c r="AD8" s="78" t="s">
        <v>91</v>
      </c>
      <c r="AE8" s="78" t="s">
        <v>91</v>
      </c>
      <c r="AF8" s="78" t="s">
        <v>91</v>
      </c>
      <c r="AG8" s="78" t="s">
        <v>91</v>
      </c>
      <c r="AH8" s="78" t="s">
        <v>91</v>
      </c>
      <c r="AI8" s="78" t="s">
        <v>90</v>
      </c>
      <c r="AJ8" s="78" t="s">
        <v>90</v>
      </c>
      <c r="AK8" s="78" t="s">
        <v>90</v>
      </c>
      <c r="AL8" s="78" t="s">
        <v>90</v>
      </c>
      <c r="AM8" s="78" t="s">
        <v>90</v>
      </c>
      <c r="AN8" s="78" t="s">
        <v>90</v>
      </c>
      <c r="AO8" s="80" t="s">
        <v>92</v>
      </c>
      <c r="AP8" s="81" t="s">
        <v>53</v>
      </c>
      <c r="AQ8" s="81" t="s">
        <v>53</v>
      </c>
      <c r="AR8" s="80" t="s">
        <v>92</v>
      </c>
      <c r="AS8" s="82" t="s">
        <v>53</v>
      </c>
      <c r="AT8" s="83" t="s">
        <v>53</v>
      </c>
      <c r="AU8" s="84" t="s">
        <v>92</v>
      </c>
      <c r="AV8" s="92"/>
      <c r="AW8" s="92"/>
      <c r="AX8" s="92"/>
      <c r="AY8" s="93"/>
      <c r="AZ8" s="73"/>
      <c r="BA8" s="92"/>
      <c r="BB8" s="92"/>
      <c r="BC8" s="92"/>
      <c r="BD8" s="92"/>
      <c r="BE8" s="92"/>
      <c r="BF8" s="92"/>
    </row>
    <row r="9" spans="1:52" s="60" customFormat="1" ht="12.75">
      <c r="A9" s="110">
        <v>39318</v>
      </c>
      <c r="B9" s="111">
        <f>31+28+31+30+31+30+31+24</f>
        <v>236</v>
      </c>
      <c r="C9" s="112">
        <v>0.738889</v>
      </c>
      <c r="D9" s="113">
        <v>0.738889</v>
      </c>
      <c r="E9" s="114"/>
      <c r="F9">
        <v>39.08791481</v>
      </c>
      <c r="G9">
        <v>-76.8196386</v>
      </c>
      <c r="H9" s="115">
        <v>19.987</v>
      </c>
      <c r="I9" s="115"/>
      <c r="J9" s="115"/>
      <c r="K9" s="116"/>
      <c r="L9" s="115"/>
      <c r="M9" s="115">
        <v>411.217950000002</v>
      </c>
      <c r="N9" s="115">
        <v>26.8</v>
      </c>
      <c r="O9" s="115">
        <v>63.2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>
        <v>12890.9</v>
      </c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>
        <v>2.259</v>
      </c>
      <c r="AP9" s="115"/>
      <c r="AQ9" s="115"/>
      <c r="AR9">
        <v>1.613</v>
      </c>
      <c r="AS9" s="115"/>
      <c r="AT9" s="115"/>
      <c r="AU9">
        <v>5.026</v>
      </c>
      <c r="AV9" s="115"/>
      <c r="AW9" s="115"/>
      <c r="AX9" s="115"/>
      <c r="AY9" s="115"/>
      <c r="AZ9" s="7"/>
    </row>
    <row r="10" spans="1:52" s="60" customFormat="1" ht="12.75">
      <c r="A10" s="95">
        <v>39318</v>
      </c>
      <c r="B10" s="96">
        <f aca="true" t="shared" si="0" ref="B10:B73">31+28+31+30+31+30+31+24</f>
        <v>236</v>
      </c>
      <c r="C10" s="117">
        <v>0.739005</v>
      </c>
      <c r="D10" s="118">
        <v>0.739005</v>
      </c>
      <c r="E10" s="119"/>
      <c r="F10">
        <v>39.08815609</v>
      </c>
      <c r="G10">
        <v>-76.82538656</v>
      </c>
      <c r="H10" s="60">
        <v>19.919</v>
      </c>
      <c r="K10" s="120"/>
      <c r="M10" s="60">
        <v>454.2041499999996</v>
      </c>
      <c r="N10" s="60">
        <v>26.6</v>
      </c>
      <c r="O10" s="60">
        <v>65.1</v>
      </c>
      <c r="AB10" s="60">
        <v>13105.8</v>
      </c>
      <c r="AO10">
        <v>2.069</v>
      </c>
      <c r="AR10">
        <v>1.574</v>
      </c>
      <c r="AU10">
        <v>5.021</v>
      </c>
      <c r="AZ10" s="7"/>
    </row>
    <row r="11" spans="1:52" s="60" customFormat="1" ht="12.75">
      <c r="A11" s="95">
        <v>39318</v>
      </c>
      <c r="B11" s="96">
        <f t="shared" si="0"/>
        <v>236</v>
      </c>
      <c r="C11" s="117">
        <v>0.73912</v>
      </c>
      <c r="D11" s="118">
        <v>0.73912</v>
      </c>
      <c r="E11" s="119"/>
      <c r="F11">
        <v>39.0883953</v>
      </c>
      <c r="G11">
        <v>-76.83108497</v>
      </c>
      <c r="H11" s="60">
        <v>19.911</v>
      </c>
      <c r="K11" s="120"/>
      <c r="M11" s="60">
        <v>459.26134999999886</v>
      </c>
      <c r="N11" s="60">
        <v>26.7</v>
      </c>
      <c r="O11" s="60">
        <v>65.8</v>
      </c>
      <c r="AB11" s="60">
        <v>13371.2</v>
      </c>
      <c r="AO11">
        <v>2.334</v>
      </c>
      <c r="AR11">
        <v>1.482</v>
      </c>
      <c r="AU11">
        <v>5.03</v>
      </c>
      <c r="AZ11" s="7"/>
    </row>
    <row r="12" spans="1:52" s="60" customFormat="1" ht="12.75">
      <c r="A12" s="95">
        <v>39318</v>
      </c>
      <c r="B12" s="96">
        <f t="shared" si="0"/>
        <v>236</v>
      </c>
      <c r="C12" s="117">
        <v>0.739236</v>
      </c>
      <c r="D12" s="118">
        <v>0.739236</v>
      </c>
      <c r="E12" s="119"/>
      <c r="F12">
        <v>39.08863659</v>
      </c>
      <c r="G12">
        <v>-76.83683293</v>
      </c>
      <c r="H12" s="60">
        <v>19.911</v>
      </c>
      <c r="K12" s="120"/>
      <c r="M12" s="60">
        <v>459.26134999999886</v>
      </c>
      <c r="N12" s="60">
        <v>26.9</v>
      </c>
      <c r="O12" s="60">
        <v>65</v>
      </c>
      <c r="P12" s="60">
        <v>67.7731</v>
      </c>
      <c r="AB12" s="60">
        <v>13450.1</v>
      </c>
      <c r="AO12">
        <v>2.259</v>
      </c>
      <c r="AR12">
        <v>1.382</v>
      </c>
      <c r="AU12">
        <v>5.025</v>
      </c>
      <c r="AZ12" s="7"/>
    </row>
    <row r="13" spans="1:52" s="60" customFormat="1" ht="12.75">
      <c r="A13" s="95">
        <v>39318</v>
      </c>
      <c r="B13" s="96">
        <f t="shared" si="0"/>
        <v>236</v>
      </c>
      <c r="C13" s="117">
        <v>0.739352</v>
      </c>
      <c r="D13" s="118">
        <v>0.739352</v>
      </c>
      <c r="E13" s="119"/>
      <c r="F13">
        <v>39.08887788</v>
      </c>
      <c r="G13">
        <v>-76.84258089</v>
      </c>
      <c r="H13" s="60">
        <v>19.912</v>
      </c>
      <c r="K13" s="120"/>
      <c r="M13" s="60">
        <v>458.6292000000012</v>
      </c>
      <c r="N13" s="60">
        <v>27.1</v>
      </c>
      <c r="O13" s="60">
        <v>64.8</v>
      </c>
      <c r="P13" s="60">
        <v>66.842</v>
      </c>
      <c r="AB13" s="60">
        <v>12479.5</v>
      </c>
      <c r="AO13">
        <v>2.171</v>
      </c>
      <c r="AR13">
        <v>1.393</v>
      </c>
      <c r="AU13">
        <v>5.018</v>
      </c>
      <c r="AZ13" s="7"/>
    </row>
    <row r="14" spans="1:52" s="60" customFormat="1" ht="12.75">
      <c r="A14" s="95">
        <v>39318</v>
      </c>
      <c r="B14" s="96">
        <f t="shared" si="0"/>
        <v>236</v>
      </c>
      <c r="C14" s="117">
        <v>0.739468</v>
      </c>
      <c r="D14" s="118">
        <v>0.739468</v>
      </c>
      <c r="E14" s="119"/>
      <c r="F14">
        <v>39.08911917</v>
      </c>
      <c r="G14">
        <v>-76.84832885</v>
      </c>
      <c r="H14" s="60">
        <v>19.921</v>
      </c>
      <c r="K14" s="120"/>
      <c r="M14" s="60">
        <v>452.93985000000066</v>
      </c>
      <c r="N14" s="60">
        <v>27.2</v>
      </c>
      <c r="O14" s="60">
        <v>62.4</v>
      </c>
      <c r="P14" s="60">
        <v>64.8364</v>
      </c>
      <c r="AB14" s="60">
        <v>12147.2</v>
      </c>
      <c r="AO14">
        <v>2.269</v>
      </c>
      <c r="AR14">
        <v>1.314</v>
      </c>
      <c r="AU14">
        <v>5.029</v>
      </c>
      <c r="AZ14" s="7"/>
    </row>
    <row r="15" spans="1:52" s="60" customFormat="1" ht="12">
      <c r="A15" s="95">
        <v>39318</v>
      </c>
      <c r="B15" s="96">
        <f t="shared" si="0"/>
        <v>236</v>
      </c>
      <c r="C15" s="117">
        <v>0.739583</v>
      </c>
      <c r="D15" s="118">
        <v>0.739583</v>
      </c>
      <c r="E15" s="119"/>
      <c r="F15">
        <v>39.08935838</v>
      </c>
      <c r="G15">
        <v>-76.85402726</v>
      </c>
      <c r="H15" s="60">
        <v>19.92</v>
      </c>
      <c r="K15" s="120"/>
      <c r="M15" s="60">
        <v>453.5720000000001</v>
      </c>
      <c r="N15" s="60">
        <v>27.3</v>
      </c>
      <c r="O15" s="60">
        <v>64</v>
      </c>
      <c r="P15" s="60">
        <v>63.7047</v>
      </c>
      <c r="AB15" s="60">
        <v>12291.5</v>
      </c>
      <c r="AO15">
        <v>2.364</v>
      </c>
      <c r="AR15">
        <v>1.163</v>
      </c>
      <c r="AU15">
        <v>5.023</v>
      </c>
      <c r="AZ15" s="7"/>
    </row>
    <row r="16" spans="1:52" s="60" customFormat="1" ht="12">
      <c r="A16" s="95">
        <v>39318</v>
      </c>
      <c r="B16" s="96">
        <f t="shared" si="0"/>
        <v>236</v>
      </c>
      <c r="C16" s="117">
        <v>0.739699</v>
      </c>
      <c r="D16" s="118">
        <v>0.739699</v>
      </c>
      <c r="E16" s="119"/>
      <c r="F16">
        <v>39.08959967</v>
      </c>
      <c r="G16">
        <v>-76.85977522</v>
      </c>
      <c r="H16" s="60">
        <v>19.896</v>
      </c>
      <c r="K16" s="120"/>
      <c r="M16" s="60">
        <v>468.7435999999998</v>
      </c>
      <c r="N16" s="60">
        <v>27</v>
      </c>
      <c r="O16" s="60">
        <v>65.5</v>
      </c>
      <c r="P16" s="60">
        <v>63.0028</v>
      </c>
      <c r="R16" s="60">
        <v>0.000182</v>
      </c>
      <c r="S16" s="60">
        <v>0.000141</v>
      </c>
      <c r="T16" s="121">
        <v>9.55E-05</v>
      </c>
      <c r="U16" s="121">
        <v>1.57E-05</v>
      </c>
      <c r="V16" s="121">
        <v>1.29E-05</v>
      </c>
      <c r="W16" s="121">
        <v>1.09E-05</v>
      </c>
      <c r="X16" s="60">
        <v>951.1</v>
      </c>
      <c r="Y16" s="60">
        <v>314.2</v>
      </c>
      <c r="Z16" s="60">
        <v>310.7</v>
      </c>
      <c r="AA16" s="60">
        <v>47.7</v>
      </c>
      <c r="AB16" s="60">
        <v>12112.2</v>
      </c>
      <c r="AO16">
        <v>2.343</v>
      </c>
      <c r="AR16">
        <v>1.163</v>
      </c>
      <c r="AU16">
        <v>5.031</v>
      </c>
      <c r="AZ16" s="7"/>
    </row>
    <row r="17" spans="1:52" s="60" customFormat="1" ht="12">
      <c r="A17" s="95">
        <v>39318</v>
      </c>
      <c r="B17" s="96">
        <f t="shared" si="0"/>
        <v>236</v>
      </c>
      <c r="C17" s="117">
        <v>0.739815</v>
      </c>
      <c r="D17" s="118">
        <v>0.739815</v>
      </c>
      <c r="E17" s="119"/>
      <c r="F17">
        <v>39.08984096</v>
      </c>
      <c r="G17">
        <v>-76.86552318</v>
      </c>
      <c r="H17" s="60">
        <v>19.875</v>
      </c>
      <c r="K17" s="120"/>
      <c r="M17" s="60">
        <v>482.0187500000011</v>
      </c>
      <c r="N17" s="60">
        <v>27.1</v>
      </c>
      <c r="O17" s="60">
        <v>63.4</v>
      </c>
      <c r="P17" s="60">
        <v>63.2177</v>
      </c>
      <c r="AB17" s="60">
        <v>11582.1</v>
      </c>
      <c r="AO17">
        <v>2.309</v>
      </c>
      <c r="AR17">
        <v>1.084</v>
      </c>
      <c r="AU17">
        <v>5.026</v>
      </c>
      <c r="AZ17" s="7"/>
    </row>
    <row r="18" spans="1:52" s="60" customFormat="1" ht="12">
      <c r="A18" s="95">
        <v>39318</v>
      </c>
      <c r="B18" s="96">
        <f t="shared" si="0"/>
        <v>236</v>
      </c>
      <c r="C18" s="117">
        <v>0.739931</v>
      </c>
      <c r="D18" s="118">
        <v>0.739931</v>
      </c>
      <c r="E18" s="119"/>
      <c r="F18">
        <v>39.09008225</v>
      </c>
      <c r="G18">
        <v>-76.87127114</v>
      </c>
      <c r="H18" s="60">
        <v>19.89</v>
      </c>
      <c r="K18" s="120"/>
      <c r="M18" s="60">
        <v>472.53650000000016</v>
      </c>
      <c r="N18" s="60">
        <v>27</v>
      </c>
      <c r="O18" s="60">
        <v>65.1</v>
      </c>
      <c r="P18" s="60">
        <v>63.146</v>
      </c>
      <c r="AB18" s="60">
        <v>11375.1</v>
      </c>
      <c r="AC18" s="60">
        <v>9125</v>
      </c>
      <c r="AD18" s="60">
        <v>1866</v>
      </c>
      <c r="AE18" s="60">
        <v>1429</v>
      </c>
      <c r="AF18" s="60">
        <v>478</v>
      </c>
      <c r="AG18" s="60">
        <v>186</v>
      </c>
      <c r="AH18" s="60">
        <v>416</v>
      </c>
      <c r="AI18" s="60">
        <v>13500</v>
      </c>
      <c r="AJ18" s="60">
        <v>4375</v>
      </c>
      <c r="AK18" s="60">
        <v>2509</v>
      </c>
      <c r="AL18" s="60">
        <v>1080</v>
      </c>
      <c r="AM18" s="60">
        <v>602</v>
      </c>
      <c r="AN18" s="60">
        <v>416</v>
      </c>
      <c r="AO18">
        <v>2.2</v>
      </c>
      <c r="AR18">
        <v>1.022</v>
      </c>
      <c r="AU18">
        <v>5.026</v>
      </c>
      <c r="AZ18" s="7"/>
    </row>
    <row r="19" spans="1:52" s="60" customFormat="1" ht="12">
      <c r="A19" s="95">
        <v>39318</v>
      </c>
      <c r="B19" s="96">
        <f t="shared" si="0"/>
        <v>236</v>
      </c>
      <c r="C19" s="117">
        <v>0.740046</v>
      </c>
      <c r="D19" s="118">
        <v>0.740046</v>
      </c>
      <c r="E19" s="119"/>
      <c r="F19">
        <v>39.09032146</v>
      </c>
      <c r="G19">
        <v>-76.87696955</v>
      </c>
      <c r="H19" s="60">
        <v>19.896</v>
      </c>
      <c r="K19" s="120"/>
      <c r="M19" s="60">
        <v>468.7435999999998</v>
      </c>
      <c r="N19" s="60">
        <v>27.1</v>
      </c>
      <c r="O19" s="60">
        <v>66.1</v>
      </c>
      <c r="P19" s="60">
        <v>63.3466</v>
      </c>
      <c r="AB19" s="60">
        <v>11327.9</v>
      </c>
      <c r="AC19" s="60">
        <v>10182</v>
      </c>
      <c r="AD19" s="60">
        <v>1773</v>
      </c>
      <c r="AE19" s="60">
        <v>1405</v>
      </c>
      <c r="AF19" s="60">
        <v>450</v>
      </c>
      <c r="AG19" s="60">
        <v>213</v>
      </c>
      <c r="AH19" s="60">
        <v>373</v>
      </c>
      <c r="AI19" s="60">
        <v>14396</v>
      </c>
      <c r="AJ19" s="60">
        <v>4214</v>
      </c>
      <c r="AK19" s="60">
        <v>2441</v>
      </c>
      <c r="AL19" s="60">
        <v>1036</v>
      </c>
      <c r="AM19" s="60">
        <v>586</v>
      </c>
      <c r="AN19" s="60">
        <v>373</v>
      </c>
      <c r="AO19">
        <v>2.324</v>
      </c>
      <c r="AR19">
        <v>1.013</v>
      </c>
      <c r="AU19">
        <v>5.025</v>
      </c>
      <c r="AZ19" s="7"/>
    </row>
    <row r="20" spans="1:52" s="60" customFormat="1" ht="12">
      <c r="A20" s="95">
        <v>39318</v>
      </c>
      <c r="B20" s="96">
        <f t="shared" si="0"/>
        <v>236</v>
      </c>
      <c r="C20" s="117">
        <v>0.740162</v>
      </c>
      <c r="D20" s="118">
        <v>0.740162</v>
      </c>
      <c r="E20" s="119"/>
      <c r="F20">
        <v>39.09056275</v>
      </c>
      <c r="G20">
        <v>-76.88271751</v>
      </c>
      <c r="H20" s="60">
        <v>19.882</v>
      </c>
      <c r="K20" s="120"/>
      <c r="M20" s="60">
        <v>477.59369999999944</v>
      </c>
      <c r="N20" s="60">
        <v>27.2</v>
      </c>
      <c r="O20" s="60">
        <v>66.6</v>
      </c>
      <c r="P20" s="60">
        <v>63.0601</v>
      </c>
      <c r="R20" s="60">
        <v>0.000184</v>
      </c>
      <c r="S20" s="60">
        <v>0.000141</v>
      </c>
      <c r="T20" s="121">
        <v>9.35E-05</v>
      </c>
      <c r="U20" s="121">
        <v>1.66E-05</v>
      </c>
      <c r="V20" s="121">
        <v>1.24E-05</v>
      </c>
      <c r="W20" s="121">
        <v>1.06E-05</v>
      </c>
      <c r="X20" s="60">
        <v>949.5</v>
      </c>
      <c r="Y20" s="60">
        <v>314.1</v>
      </c>
      <c r="Z20" s="60">
        <v>310.6</v>
      </c>
      <c r="AA20" s="60">
        <v>47.9</v>
      </c>
      <c r="AB20" s="60">
        <v>12970.4</v>
      </c>
      <c r="AC20" s="60">
        <v>11298</v>
      </c>
      <c r="AD20" s="60">
        <v>1671</v>
      </c>
      <c r="AE20" s="60">
        <v>1336</v>
      </c>
      <c r="AF20" s="60">
        <v>510</v>
      </c>
      <c r="AG20" s="60">
        <v>184</v>
      </c>
      <c r="AH20" s="60">
        <v>330</v>
      </c>
      <c r="AI20" s="60">
        <v>15329</v>
      </c>
      <c r="AJ20" s="60">
        <v>4031</v>
      </c>
      <c r="AK20" s="60">
        <v>2360</v>
      </c>
      <c r="AL20" s="60">
        <v>1024</v>
      </c>
      <c r="AM20" s="60">
        <v>514</v>
      </c>
      <c r="AN20" s="60">
        <v>330</v>
      </c>
      <c r="AO20">
        <v>2.28</v>
      </c>
      <c r="AR20">
        <v>0.933</v>
      </c>
      <c r="AU20">
        <v>5.027</v>
      </c>
      <c r="AZ20" s="7"/>
    </row>
    <row r="21" spans="1:52" s="60" customFormat="1" ht="12">
      <c r="A21" s="95">
        <v>39318</v>
      </c>
      <c r="B21" s="96">
        <f t="shared" si="0"/>
        <v>236</v>
      </c>
      <c r="C21" s="117">
        <v>0.740278</v>
      </c>
      <c r="D21" s="118">
        <v>0.740278</v>
      </c>
      <c r="E21" s="119"/>
      <c r="F21">
        <v>39.09080403</v>
      </c>
      <c r="G21">
        <v>-76.88846547</v>
      </c>
      <c r="H21" s="60">
        <v>19.864</v>
      </c>
      <c r="K21" s="120"/>
      <c r="M21" s="60">
        <v>488.97240000000056</v>
      </c>
      <c r="N21" s="60">
        <v>27</v>
      </c>
      <c r="O21" s="60">
        <v>66.2</v>
      </c>
      <c r="P21" s="60">
        <v>63.4039</v>
      </c>
      <c r="AB21" s="60">
        <v>13211.5</v>
      </c>
      <c r="AC21" s="60">
        <v>8308</v>
      </c>
      <c r="AD21" s="60">
        <v>1660</v>
      </c>
      <c r="AE21" s="60">
        <v>1363</v>
      </c>
      <c r="AF21" s="60">
        <v>443</v>
      </c>
      <c r="AG21" s="60">
        <v>183</v>
      </c>
      <c r="AH21" s="60">
        <v>330</v>
      </c>
      <c r="AI21" s="60">
        <v>12287</v>
      </c>
      <c r="AJ21" s="60">
        <v>3979</v>
      </c>
      <c r="AK21" s="60">
        <v>2319</v>
      </c>
      <c r="AL21" s="60">
        <v>956</v>
      </c>
      <c r="AM21" s="60">
        <v>513</v>
      </c>
      <c r="AN21" s="60">
        <v>330</v>
      </c>
      <c r="AO21">
        <v>2.298</v>
      </c>
      <c r="AR21">
        <v>0.882</v>
      </c>
      <c r="AU21">
        <v>5.024</v>
      </c>
      <c r="AZ21" s="7"/>
    </row>
    <row r="22" spans="1:52" s="60" customFormat="1" ht="12">
      <c r="A22" s="95">
        <v>39318</v>
      </c>
      <c r="B22" s="96">
        <f t="shared" si="0"/>
        <v>236</v>
      </c>
      <c r="C22" s="117">
        <v>0.740394</v>
      </c>
      <c r="D22" s="118">
        <v>0.740394</v>
      </c>
      <c r="E22" s="119"/>
      <c r="F22">
        <v>39.09104532</v>
      </c>
      <c r="G22">
        <v>-76.89421343</v>
      </c>
      <c r="H22" s="60">
        <v>19.858</v>
      </c>
      <c r="K22" s="120"/>
      <c r="M22" s="60">
        <v>492.76530000000093</v>
      </c>
      <c r="N22" s="60">
        <v>27.1</v>
      </c>
      <c r="O22" s="60">
        <v>67.2</v>
      </c>
      <c r="P22" s="60">
        <v>63.4755</v>
      </c>
      <c r="AB22" s="60">
        <v>12784.2</v>
      </c>
      <c r="AC22" s="60">
        <v>9534</v>
      </c>
      <c r="AD22" s="60">
        <v>1638</v>
      </c>
      <c r="AE22" s="60">
        <v>1306</v>
      </c>
      <c r="AF22" s="60">
        <v>460</v>
      </c>
      <c r="AG22" s="60">
        <v>183</v>
      </c>
      <c r="AH22" s="60">
        <v>402</v>
      </c>
      <c r="AI22" s="60">
        <v>13523</v>
      </c>
      <c r="AJ22" s="60">
        <v>3989</v>
      </c>
      <c r="AK22" s="60">
        <v>2351</v>
      </c>
      <c r="AL22" s="60">
        <v>1045</v>
      </c>
      <c r="AM22" s="60">
        <v>585</v>
      </c>
      <c r="AN22" s="60">
        <v>402</v>
      </c>
      <c r="AO22">
        <v>2.201</v>
      </c>
      <c r="AR22">
        <v>0.974</v>
      </c>
      <c r="AU22">
        <v>5.021</v>
      </c>
      <c r="AZ22" s="7"/>
    </row>
    <row r="23" spans="1:52" s="60" customFormat="1" ht="12">
      <c r="A23" s="95">
        <v>39318</v>
      </c>
      <c r="B23" s="96">
        <f t="shared" si="0"/>
        <v>236</v>
      </c>
      <c r="C23" s="117">
        <v>0.740509</v>
      </c>
      <c r="D23" s="118">
        <v>0.740509</v>
      </c>
      <c r="E23" s="119"/>
      <c r="F23">
        <v>39.09128453</v>
      </c>
      <c r="G23">
        <v>-76.89991184</v>
      </c>
      <c r="H23" s="60">
        <v>19.894</v>
      </c>
      <c r="K23" s="120"/>
      <c r="M23" s="60">
        <v>470.00790000000234</v>
      </c>
      <c r="N23" s="60">
        <v>27.2</v>
      </c>
      <c r="O23" s="60">
        <v>66.8</v>
      </c>
      <c r="P23" s="60">
        <v>64.464</v>
      </c>
      <c r="R23" s="60">
        <v>0.000178</v>
      </c>
      <c r="S23" s="60">
        <v>0.000139</v>
      </c>
      <c r="T23" s="121">
        <v>9.25E-05</v>
      </c>
      <c r="U23" s="121">
        <v>1.63E-05</v>
      </c>
      <c r="V23" s="121">
        <v>1.24E-05</v>
      </c>
      <c r="W23" s="121">
        <v>1.04E-05</v>
      </c>
      <c r="X23" s="60">
        <v>948.2</v>
      </c>
      <c r="Y23" s="60">
        <v>314.1</v>
      </c>
      <c r="Z23" s="60">
        <v>310.5</v>
      </c>
      <c r="AA23" s="60">
        <v>48.1</v>
      </c>
      <c r="AB23" s="60">
        <v>12747.7</v>
      </c>
      <c r="AC23" s="60">
        <v>16238</v>
      </c>
      <c r="AD23" s="60">
        <v>1691</v>
      </c>
      <c r="AE23" s="60">
        <v>1349</v>
      </c>
      <c r="AF23" s="60">
        <v>459</v>
      </c>
      <c r="AG23" s="60">
        <v>168</v>
      </c>
      <c r="AH23" s="60">
        <v>339</v>
      </c>
      <c r="AI23" s="60">
        <v>20244</v>
      </c>
      <c r="AJ23" s="60">
        <v>4006</v>
      </c>
      <c r="AK23" s="60">
        <v>2315</v>
      </c>
      <c r="AL23" s="60">
        <v>966</v>
      </c>
      <c r="AM23" s="60">
        <v>507</v>
      </c>
      <c r="AN23" s="60">
        <v>339</v>
      </c>
      <c r="AO23">
        <v>2.229</v>
      </c>
      <c r="AR23">
        <v>0.852</v>
      </c>
      <c r="AU23">
        <v>5.03</v>
      </c>
      <c r="AZ23" s="7"/>
    </row>
    <row r="24" spans="1:52" s="60" customFormat="1" ht="12">
      <c r="A24" s="95">
        <v>39318</v>
      </c>
      <c r="B24" s="96">
        <f t="shared" si="0"/>
        <v>236</v>
      </c>
      <c r="C24" s="117">
        <v>0.740625</v>
      </c>
      <c r="D24" s="118">
        <v>0.740625</v>
      </c>
      <c r="E24" s="119"/>
      <c r="F24">
        <v>39.09152582</v>
      </c>
      <c r="G24">
        <v>-76.9056598</v>
      </c>
      <c r="H24" s="60">
        <v>19.918</v>
      </c>
      <c r="K24" s="120"/>
      <c r="M24" s="60">
        <v>454.83630000000085</v>
      </c>
      <c r="N24" s="60">
        <v>27.6</v>
      </c>
      <c r="O24" s="60">
        <v>66.6</v>
      </c>
      <c r="P24" s="60">
        <v>65.2375</v>
      </c>
      <c r="AB24" s="60">
        <v>13274.1</v>
      </c>
      <c r="AC24" s="60">
        <v>9287</v>
      </c>
      <c r="AD24" s="60">
        <v>1620</v>
      </c>
      <c r="AE24" s="60">
        <v>1300</v>
      </c>
      <c r="AF24" s="60">
        <v>431</v>
      </c>
      <c r="AG24" s="60">
        <v>170</v>
      </c>
      <c r="AH24" s="60">
        <v>328</v>
      </c>
      <c r="AI24" s="60">
        <v>13136</v>
      </c>
      <c r="AJ24" s="60">
        <v>3849</v>
      </c>
      <c r="AK24" s="60">
        <v>2229</v>
      </c>
      <c r="AL24" s="60">
        <v>929</v>
      </c>
      <c r="AM24" s="60">
        <v>498</v>
      </c>
      <c r="AN24" s="60">
        <v>328</v>
      </c>
      <c r="AO24">
        <v>2.269</v>
      </c>
      <c r="AR24">
        <v>0.752</v>
      </c>
      <c r="AU24">
        <v>5.024</v>
      </c>
      <c r="AZ24" s="7"/>
    </row>
    <row r="25" spans="1:52" s="60" customFormat="1" ht="12">
      <c r="A25" s="95">
        <v>39318</v>
      </c>
      <c r="B25" s="96">
        <f t="shared" si="0"/>
        <v>236</v>
      </c>
      <c r="C25" s="117">
        <v>0.740741</v>
      </c>
      <c r="D25" s="118">
        <v>0.740741</v>
      </c>
      <c r="E25" s="119"/>
      <c r="F25">
        <v>39.09176711</v>
      </c>
      <c r="G25">
        <v>-76.91140776</v>
      </c>
      <c r="H25" s="60">
        <v>19.921</v>
      </c>
      <c r="K25" s="120"/>
      <c r="M25" s="60">
        <v>452.93985000000066</v>
      </c>
      <c r="N25" s="60">
        <v>27.8</v>
      </c>
      <c r="O25" s="60">
        <v>65.9</v>
      </c>
      <c r="P25" s="60">
        <v>66.2403</v>
      </c>
      <c r="AB25" s="60">
        <v>11986.5</v>
      </c>
      <c r="AC25" s="60">
        <v>8349</v>
      </c>
      <c r="AD25" s="60">
        <v>1630</v>
      </c>
      <c r="AE25" s="60">
        <v>1300</v>
      </c>
      <c r="AF25" s="60">
        <v>416</v>
      </c>
      <c r="AG25" s="60">
        <v>154</v>
      </c>
      <c r="AH25" s="60">
        <v>333</v>
      </c>
      <c r="AI25" s="60">
        <v>12182</v>
      </c>
      <c r="AJ25" s="60">
        <v>3833</v>
      </c>
      <c r="AK25" s="60">
        <v>2203</v>
      </c>
      <c r="AL25" s="60">
        <v>903</v>
      </c>
      <c r="AM25" s="60">
        <v>487</v>
      </c>
      <c r="AN25" s="60">
        <v>333</v>
      </c>
      <c r="AO25">
        <v>2.27</v>
      </c>
      <c r="AR25">
        <v>0.763</v>
      </c>
      <c r="AU25">
        <v>5.026</v>
      </c>
      <c r="AZ25" s="7"/>
    </row>
    <row r="26" spans="1:52" s="60" customFormat="1" ht="12">
      <c r="A26" s="95">
        <v>39318</v>
      </c>
      <c r="B26" s="96">
        <f t="shared" si="0"/>
        <v>236</v>
      </c>
      <c r="C26" s="117">
        <v>0.740856</v>
      </c>
      <c r="D26" s="118">
        <v>0.740856</v>
      </c>
      <c r="E26" s="119"/>
      <c r="F26">
        <v>39.09200632</v>
      </c>
      <c r="G26">
        <v>-76.91710617</v>
      </c>
      <c r="H26" s="60">
        <v>19.931</v>
      </c>
      <c r="K26" s="120"/>
      <c r="M26" s="60">
        <v>446.61835000000065</v>
      </c>
      <c r="N26" s="60">
        <v>27.7</v>
      </c>
      <c r="O26" s="60">
        <v>65.5</v>
      </c>
      <c r="P26" s="60">
        <v>66.885</v>
      </c>
      <c r="R26" s="60">
        <v>0.000182</v>
      </c>
      <c r="S26" s="60">
        <v>0.00014</v>
      </c>
      <c r="T26" s="121">
        <v>9.27E-05</v>
      </c>
      <c r="U26" s="121">
        <v>1.66E-05</v>
      </c>
      <c r="V26" s="121">
        <v>1.28E-05</v>
      </c>
      <c r="W26" s="121">
        <v>1.1E-05</v>
      </c>
      <c r="X26" s="60">
        <v>951.3</v>
      </c>
      <c r="Y26" s="60">
        <v>314</v>
      </c>
      <c r="Z26" s="60">
        <v>310.4</v>
      </c>
      <c r="AA26" s="60">
        <v>48.4</v>
      </c>
      <c r="AB26" s="60">
        <v>11366.3</v>
      </c>
      <c r="AC26" s="60">
        <v>14932</v>
      </c>
      <c r="AD26" s="60">
        <v>1688</v>
      </c>
      <c r="AE26" s="60">
        <v>1275</v>
      </c>
      <c r="AF26" s="60">
        <v>416</v>
      </c>
      <c r="AG26" s="60">
        <v>175</v>
      </c>
      <c r="AH26" s="60">
        <v>422</v>
      </c>
      <c r="AI26" s="60">
        <v>18908</v>
      </c>
      <c r="AJ26" s="60">
        <v>3976</v>
      </c>
      <c r="AK26" s="60">
        <v>2288</v>
      </c>
      <c r="AL26" s="60">
        <v>1013</v>
      </c>
      <c r="AM26" s="60">
        <v>597</v>
      </c>
      <c r="AN26" s="60">
        <v>422</v>
      </c>
      <c r="AO26">
        <v>2.21</v>
      </c>
      <c r="AR26">
        <v>0.742</v>
      </c>
      <c r="AU26">
        <v>5.021</v>
      </c>
      <c r="AZ26" s="7"/>
    </row>
    <row r="27" spans="1:52" s="60" customFormat="1" ht="12">
      <c r="A27" s="95">
        <v>39318</v>
      </c>
      <c r="B27" s="96">
        <f t="shared" si="0"/>
        <v>236</v>
      </c>
      <c r="C27" s="117">
        <v>0.740972</v>
      </c>
      <c r="D27" s="118">
        <v>0.740972</v>
      </c>
      <c r="E27" s="119"/>
      <c r="F27">
        <v>39.09224761</v>
      </c>
      <c r="G27">
        <v>-76.92285413</v>
      </c>
      <c r="H27" s="60">
        <v>19.945</v>
      </c>
      <c r="K27" s="120"/>
      <c r="M27" s="60">
        <v>437.768250000001</v>
      </c>
      <c r="N27" s="60">
        <v>27.8</v>
      </c>
      <c r="O27" s="60">
        <v>65.1</v>
      </c>
      <c r="P27" s="60">
        <v>68.2315</v>
      </c>
      <c r="AB27" s="60">
        <v>9548.3</v>
      </c>
      <c r="AC27" s="60">
        <v>8250</v>
      </c>
      <c r="AD27" s="60">
        <v>1624</v>
      </c>
      <c r="AE27" s="60">
        <v>1309</v>
      </c>
      <c r="AF27" s="60">
        <v>459</v>
      </c>
      <c r="AG27" s="60">
        <v>159</v>
      </c>
      <c r="AH27" s="60">
        <v>340</v>
      </c>
      <c r="AI27" s="60">
        <v>12141</v>
      </c>
      <c r="AJ27" s="60">
        <v>3891</v>
      </c>
      <c r="AK27" s="60">
        <v>2267</v>
      </c>
      <c r="AL27" s="60">
        <v>958</v>
      </c>
      <c r="AM27" s="60">
        <v>499</v>
      </c>
      <c r="AN27" s="60">
        <v>340</v>
      </c>
      <c r="AO27">
        <v>2.25</v>
      </c>
      <c r="AR27">
        <v>0.712</v>
      </c>
      <c r="AU27">
        <v>5.024</v>
      </c>
      <c r="AZ27" s="7"/>
    </row>
    <row r="28" spans="1:52" s="60" customFormat="1" ht="12">
      <c r="A28" s="95">
        <v>39318</v>
      </c>
      <c r="B28" s="96">
        <f t="shared" si="0"/>
        <v>236</v>
      </c>
      <c r="C28" s="117">
        <v>0.741088</v>
      </c>
      <c r="D28" s="118">
        <v>0.741088</v>
      </c>
      <c r="E28" s="119"/>
      <c r="F28">
        <v>39.0924889</v>
      </c>
      <c r="G28">
        <v>-76.92860209</v>
      </c>
      <c r="H28" s="60">
        <v>19.919</v>
      </c>
      <c r="K28" s="120"/>
      <c r="M28" s="60">
        <v>454.2041499999996</v>
      </c>
      <c r="N28" s="60">
        <v>27.5</v>
      </c>
      <c r="O28" s="60">
        <v>64.2</v>
      </c>
      <c r="P28" s="60">
        <v>69.2486</v>
      </c>
      <c r="AB28" s="60">
        <v>8703.4</v>
      </c>
      <c r="AC28" s="60">
        <v>8039</v>
      </c>
      <c r="AD28" s="60">
        <v>1571</v>
      </c>
      <c r="AE28" s="60">
        <v>1198</v>
      </c>
      <c r="AF28" s="60">
        <v>455</v>
      </c>
      <c r="AG28" s="60">
        <v>156</v>
      </c>
      <c r="AH28" s="60">
        <v>336</v>
      </c>
      <c r="AI28" s="60">
        <v>11755</v>
      </c>
      <c r="AJ28" s="60">
        <v>3716</v>
      </c>
      <c r="AK28" s="60">
        <v>2145</v>
      </c>
      <c r="AL28" s="60">
        <v>947</v>
      </c>
      <c r="AM28" s="60">
        <v>492</v>
      </c>
      <c r="AN28" s="60">
        <v>336</v>
      </c>
      <c r="AO28">
        <v>2.26</v>
      </c>
      <c r="AR28">
        <v>0.704</v>
      </c>
      <c r="AU28">
        <v>5.026</v>
      </c>
      <c r="AZ28" s="7"/>
    </row>
    <row r="29" spans="1:52" s="60" customFormat="1" ht="12">
      <c r="A29" s="95">
        <v>39318</v>
      </c>
      <c r="B29" s="96">
        <f t="shared" si="0"/>
        <v>236</v>
      </c>
      <c r="C29" s="117">
        <v>0.741204</v>
      </c>
      <c r="D29" s="118">
        <v>0.741204</v>
      </c>
      <c r="E29" s="119"/>
      <c r="F29">
        <v>39.09273019</v>
      </c>
      <c r="G29">
        <v>-76.93435005</v>
      </c>
      <c r="H29" s="60">
        <v>19.92</v>
      </c>
      <c r="K29" s="120"/>
      <c r="M29" s="60">
        <v>453.5720000000001</v>
      </c>
      <c r="N29" s="60">
        <v>27.3</v>
      </c>
      <c r="O29" s="60">
        <v>67</v>
      </c>
      <c r="P29" s="60">
        <v>70.5379</v>
      </c>
      <c r="R29" s="60">
        <v>0.000187</v>
      </c>
      <c r="S29" s="60">
        <v>0.000144</v>
      </c>
      <c r="T29" s="121">
        <v>9.53E-05</v>
      </c>
      <c r="U29" s="121">
        <v>1.6E-05</v>
      </c>
      <c r="V29" s="121">
        <v>1.28E-05</v>
      </c>
      <c r="W29" s="121">
        <v>1.04E-05</v>
      </c>
      <c r="X29" s="60">
        <v>952.3</v>
      </c>
      <c r="Y29" s="60">
        <v>313.9</v>
      </c>
      <c r="Z29" s="60">
        <v>310.3</v>
      </c>
      <c r="AA29" s="60">
        <v>48.6</v>
      </c>
      <c r="AB29" s="60">
        <v>8598.4</v>
      </c>
      <c r="AC29" s="60">
        <v>8045</v>
      </c>
      <c r="AD29" s="60">
        <v>1595</v>
      </c>
      <c r="AE29" s="60">
        <v>1245</v>
      </c>
      <c r="AF29" s="60">
        <v>438</v>
      </c>
      <c r="AG29" s="60">
        <v>153</v>
      </c>
      <c r="AH29" s="60">
        <v>292</v>
      </c>
      <c r="AI29" s="60">
        <v>11768</v>
      </c>
      <c r="AJ29" s="60">
        <v>3723</v>
      </c>
      <c r="AK29" s="60">
        <v>2128</v>
      </c>
      <c r="AL29" s="60">
        <v>883</v>
      </c>
      <c r="AM29" s="60">
        <v>445</v>
      </c>
      <c r="AN29" s="60">
        <v>292</v>
      </c>
      <c r="AO29">
        <v>2.259</v>
      </c>
      <c r="AR29">
        <v>0.713</v>
      </c>
      <c r="AU29">
        <v>5.026</v>
      </c>
      <c r="AZ29" s="7"/>
    </row>
    <row r="30" spans="1:52" s="60" customFormat="1" ht="12">
      <c r="A30" s="95">
        <v>39318</v>
      </c>
      <c r="B30" s="96">
        <f t="shared" si="0"/>
        <v>236</v>
      </c>
      <c r="C30" s="117">
        <v>0.741319</v>
      </c>
      <c r="D30" s="118">
        <v>0.741319</v>
      </c>
      <c r="E30" s="119"/>
      <c r="F30">
        <v>39.0929694</v>
      </c>
      <c r="G30">
        <v>-76.94004846</v>
      </c>
      <c r="H30" s="60">
        <v>19.927</v>
      </c>
      <c r="K30" s="120"/>
      <c r="M30" s="60">
        <v>449.1469500000003</v>
      </c>
      <c r="N30" s="60">
        <v>27.3</v>
      </c>
      <c r="O30" s="60">
        <v>67.9</v>
      </c>
      <c r="P30" s="60">
        <v>70.7671</v>
      </c>
      <c r="AB30" s="60">
        <v>8496</v>
      </c>
      <c r="AC30" s="60">
        <v>8292</v>
      </c>
      <c r="AD30" s="60">
        <v>1615</v>
      </c>
      <c r="AE30" s="60">
        <v>1367</v>
      </c>
      <c r="AF30" s="60">
        <v>456</v>
      </c>
      <c r="AG30" s="60">
        <v>148</v>
      </c>
      <c r="AH30" s="60">
        <v>343</v>
      </c>
      <c r="AI30" s="60">
        <v>12221</v>
      </c>
      <c r="AJ30" s="60">
        <v>3929</v>
      </c>
      <c r="AK30" s="60">
        <v>2314</v>
      </c>
      <c r="AL30" s="60">
        <v>947</v>
      </c>
      <c r="AM30" s="60">
        <v>491</v>
      </c>
      <c r="AN30" s="60">
        <v>343</v>
      </c>
      <c r="AO30">
        <v>2.21</v>
      </c>
      <c r="AR30">
        <v>0.673</v>
      </c>
      <c r="AU30">
        <v>5.031</v>
      </c>
      <c r="AZ30" s="7"/>
    </row>
    <row r="31" spans="1:52" s="60" customFormat="1" ht="12">
      <c r="A31" s="95">
        <v>39318</v>
      </c>
      <c r="B31" s="96">
        <f t="shared" si="0"/>
        <v>236</v>
      </c>
      <c r="C31" s="117">
        <v>0.741435</v>
      </c>
      <c r="D31" s="118">
        <v>0.741435</v>
      </c>
      <c r="E31" s="119"/>
      <c r="F31">
        <v>39.09321069</v>
      </c>
      <c r="G31">
        <v>-76.94579642</v>
      </c>
      <c r="H31" s="60">
        <v>19.932</v>
      </c>
      <c r="K31" s="120"/>
      <c r="M31" s="60">
        <v>445.9862000000012</v>
      </c>
      <c r="N31" s="60">
        <v>27.4</v>
      </c>
      <c r="O31" s="60">
        <v>67.5</v>
      </c>
      <c r="P31" s="60">
        <v>71.1253</v>
      </c>
      <c r="AB31" s="60">
        <v>8458.8</v>
      </c>
      <c r="AC31" s="60">
        <v>8308</v>
      </c>
      <c r="AD31" s="60">
        <v>1627</v>
      </c>
      <c r="AE31" s="60">
        <v>1198</v>
      </c>
      <c r="AF31" s="60">
        <v>424</v>
      </c>
      <c r="AG31" s="60">
        <v>162</v>
      </c>
      <c r="AH31" s="60">
        <v>334</v>
      </c>
      <c r="AI31" s="60">
        <v>12053</v>
      </c>
      <c r="AJ31" s="60">
        <v>3745</v>
      </c>
      <c r="AK31" s="60">
        <v>2118</v>
      </c>
      <c r="AL31" s="60">
        <v>920</v>
      </c>
      <c r="AM31" s="60">
        <v>496</v>
      </c>
      <c r="AN31" s="60">
        <v>334</v>
      </c>
      <c r="AO31">
        <v>2.354</v>
      </c>
      <c r="AR31">
        <v>0.693</v>
      </c>
      <c r="AU31">
        <v>5.022</v>
      </c>
      <c r="AZ31" s="7"/>
    </row>
    <row r="32" spans="1:52" s="60" customFormat="1" ht="12">
      <c r="A32" s="95">
        <v>39318</v>
      </c>
      <c r="B32" s="96">
        <f t="shared" si="0"/>
        <v>236</v>
      </c>
      <c r="C32" s="117">
        <v>0.741551</v>
      </c>
      <c r="D32" s="118">
        <v>0.741551</v>
      </c>
      <c r="E32" s="119"/>
      <c r="F32">
        <v>39.09345198</v>
      </c>
      <c r="G32">
        <v>-76.95154439</v>
      </c>
      <c r="H32" s="60">
        <v>19.922</v>
      </c>
      <c r="K32" s="120"/>
      <c r="M32" s="60">
        <v>452.3076999999994</v>
      </c>
      <c r="N32" s="60">
        <v>27.5</v>
      </c>
      <c r="O32" s="60">
        <v>68.7</v>
      </c>
      <c r="P32" s="60">
        <v>70.8388</v>
      </c>
      <c r="R32" s="60">
        <v>0.000191</v>
      </c>
      <c r="S32" s="60">
        <v>0.000147</v>
      </c>
      <c r="T32" s="121">
        <v>9.91E-05</v>
      </c>
      <c r="U32" s="121">
        <v>1.71E-05</v>
      </c>
      <c r="V32" s="121">
        <v>1.28E-05</v>
      </c>
      <c r="W32" s="121">
        <v>1.06E-05</v>
      </c>
      <c r="X32" s="60">
        <v>952.1</v>
      </c>
      <c r="Y32" s="60">
        <v>313.9</v>
      </c>
      <c r="Z32" s="60">
        <v>310.2</v>
      </c>
      <c r="AA32" s="60">
        <v>49</v>
      </c>
      <c r="AB32" s="60">
        <v>8457.1</v>
      </c>
      <c r="AC32" s="60">
        <v>8282</v>
      </c>
      <c r="AD32" s="60">
        <v>1570</v>
      </c>
      <c r="AE32" s="60">
        <v>1284</v>
      </c>
      <c r="AF32" s="60">
        <v>419</v>
      </c>
      <c r="AG32" s="60">
        <v>169</v>
      </c>
      <c r="AH32" s="60">
        <v>290</v>
      </c>
      <c r="AI32" s="60">
        <v>12014</v>
      </c>
      <c r="AJ32" s="60">
        <v>3732</v>
      </c>
      <c r="AK32" s="60">
        <v>2162</v>
      </c>
      <c r="AL32" s="60">
        <v>878</v>
      </c>
      <c r="AM32" s="60">
        <v>459</v>
      </c>
      <c r="AN32" s="60">
        <v>290</v>
      </c>
      <c r="AO32">
        <v>2.259</v>
      </c>
      <c r="AR32">
        <v>0.652</v>
      </c>
      <c r="AU32">
        <v>5.025</v>
      </c>
      <c r="AZ32" s="7"/>
    </row>
    <row r="33" spans="1:52" s="60" customFormat="1" ht="12">
      <c r="A33" s="95">
        <v>39318</v>
      </c>
      <c r="B33" s="96">
        <f t="shared" si="0"/>
        <v>236</v>
      </c>
      <c r="C33" s="117">
        <v>0.741667</v>
      </c>
      <c r="D33" s="118">
        <v>0.741667</v>
      </c>
      <c r="E33" s="119"/>
      <c r="F33">
        <v>39.09369326</v>
      </c>
      <c r="G33">
        <v>-76.95729235</v>
      </c>
      <c r="H33" s="60">
        <v>19.891</v>
      </c>
      <c r="K33" s="120"/>
      <c r="M33" s="60">
        <v>471.9043500000007</v>
      </c>
      <c r="N33" s="60">
        <v>26.9</v>
      </c>
      <c r="O33" s="60">
        <v>68.6</v>
      </c>
      <c r="P33" s="60">
        <v>71.0536</v>
      </c>
      <c r="AB33" s="60">
        <v>8213.2</v>
      </c>
      <c r="AC33" s="60">
        <v>8289</v>
      </c>
      <c r="AD33" s="60">
        <v>1588</v>
      </c>
      <c r="AE33" s="60">
        <v>1216</v>
      </c>
      <c r="AF33" s="60">
        <v>434</v>
      </c>
      <c r="AG33" s="60">
        <v>158</v>
      </c>
      <c r="AH33" s="60">
        <v>311</v>
      </c>
      <c r="AI33" s="60">
        <v>11996</v>
      </c>
      <c r="AJ33" s="60">
        <v>3707</v>
      </c>
      <c r="AK33" s="60">
        <v>2119</v>
      </c>
      <c r="AL33" s="60">
        <v>903</v>
      </c>
      <c r="AM33" s="60">
        <v>469</v>
      </c>
      <c r="AN33" s="60">
        <v>311</v>
      </c>
      <c r="AO33">
        <v>2.309</v>
      </c>
      <c r="AR33">
        <v>0.594</v>
      </c>
      <c r="AU33">
        <v>5.025</v>
      </c>
      <c r="AZ33" s="7"/>
    </row>
    <row r="34" spans="1:52" s="60" customFormat="1" ht="12">
      <c r="A34" s="95">
        <v>39318</v>
      </c>
      <c r="B34" s="96">
        <f t="shared" si="0"/>
        <v>236</v>
      </c>
      <c r="C34" s="117">
        <v>0.741782</v>
      </c>
      <c r="D34" s="118">
        <v>0.741782</v>
      </c>
      <c r="E34" s="119"/>
      <c r="F34">
        <v>39.09393247</v>
      </c>
      <c r="G34">
        <v>-76.96299075</v>
      </c>
      <c r="H34" s="60">
        <v>19.877</v>
      </c>
      <c r="K34" s="120"/>
      <c r="M34" s="60">
        <v>480.75445000000036</v>
      </c>
      <c r="N34" s="60">
        <v>27.1</v>
      </c>
      <c r="O34" s="60">
        <v>70.6</v>
      </c>
      <c r="P34" s="60">
        <v>70.6382</v>
      </c>
      <c r="AB34" s="60">
        <v>8095.4</v>
      </c>
      <c r="AC34" s="60">
        <v>8019</v>
      </c>
      <c r="AD34" s="60">
        <v>1605</v>
      </c>
      <c r="AE34" s="60">
        <v>1204</v>
      </c>
      <c r="AF34" s="60">
        <v>401</v>
      </c>
      <c r="AG34" s="60">
        <v>161</v>
      </c>
      <c r="AH34" s="60">
        <v>303</v>
      </c>
      <c r="AI34" s="60">
        <v>11693</v>
      </c>
      <c r="AJ34" s="60">
        <v>3674</v>
      </c>
      <c r="AK34" s="60">
        <v>2069</v>
      </c>
      <c r="AL34" s="60">
        <v>865</v>
      </c>
      <c r="AM34" s="60">
        <v>464</v>
      </c>
      <c r="AN34" s="60">
        <v>303</v>
      </c>
      <c r="AO34">
        <v>2.189</v>
      </c>
      <c r="AR34">
        <v>0.602</v>
      </c>
      <c r="AU34">
        <v>5.022</v>
      </c>
      <c r="AZ34" s="7"/>
    </row>
    <row r="35" spans="1:52" s="60" customFormat="1" ht="12">
      <c r="A35" s="95">
        <v>39318</v>
      </c>
      <c r="B35" s="96">
        <f t="shared" si="0"/>
        <v>236</v>
      </c>
      <c r="C35" s="117">
        <v>0.741898</v>
      </c>
      <c r="D35" s="118">
        <v>0.741898</v>
      </c>
      <c r="E35" s="119"/>
      <c r="F35">
        <v>39.09417376</v>
      </c>
      <c r="G35">
        <v>-76.96873872</v>
      </c>
      <c r="H35" s="60">
        <v>19.873</v>
      </c>
      <c r="K35" s="120"/>
      <c r="M35" s="60">
        <v>483.28305</v>
      </c>
      <c r="N35" s="60">
        <v>26.9</v>
      </c>
      <c r="O35" s="60">
        <v>69.3</v>
      </c>
      <c r="P35" s="60">
        <v>70.5666</v>
      </c>
      <c r="R35" s="60">
        <v>0.000192</v>
      </c>
      <c r="S35" s="60">
        <v>0.000149</v>
      </c>
      <c r="T35" s="60">
        <v>0.000101</v>
      </c>
      <c r="U35" s="121">
        <v>1.76E-05</v>
      </c>
      <c r="V35" s="121">
        <v>1.3E-05</v>
      </c>
      <c r="W35" s="121">
        <v>1.18E-05</v>
      </c>
      <c r="X35" s="60">
        <v>949.5</v>
      </c>
      <c r="Y35" s="60">
        <v>313.8</v>
      </c>
      <c r="Z35" s="60">
        <v>310.1</v>
      </c>
      <c r="AA35" s="60">
        <v>49.3</v>
      </c>
      <c r="AB35" s="60">
        <v>7363</v>
      </c>
      <c r="AC35" s="60">
        <v>8041</v>
      </c>
      <c r="AD35" s="60">
        <v>1624</v>
      </c>
      <c r="AE35" s="60">
        <v>1138</v>
      </c>
      <c r="AF35" s="60">
        <v>410</v>
      </c>
      <c r="AG35" s="60">
        <v>165</v>
      </c>
      <c r="AH35" s="60">
        <v>282</v>
      </c>
      <c r="AI35" s="60">
        <v>11660</v>
      </c>
      <c r="AJ35" s="60">
        <v>3619</v>
      </c>
      <c r="AK35" s="60">
        <v>1995</v>
      </c>
      <c r="AL35" s="60">
        <v>857</v>
      </c>
      <c r="AM35" s="60">
        <v>447</v>
      </c>
      <c r="AN35" s="60">
        <v>282</v>
      </c>
      <c r="AO35">
        <v>2.159</v>
      </c>
      <c r="AR35">
        <v>0.603</v>
      </c>
      <c r="AU35">
        <v>5.014</v>
      </c>
      <c r="AZ35" s="7"/>
    </row>
    <row r="36" spans="1:52" s="60" customFormat="1" ht="12">
      <c r="A36" s="95">
        <v>39318</v>
      </c>
      <c r="B36" s="96">
        <f t="shared" si="0"/>
        <v>236</v>
      </c>
      <c r="C36" s="117">
        <v>0.742014</v>
      </c>
      <c r="D36" s="118">
        <v>0.742014</v>
      </c>
      <c r="E36" s="119"/>
      <c r="F36">
        <v>39.09441505</v>
      </c>
      <c r="G36">
        <v>-76.97448668</v>
      </c>
      <c r="H36" s="60">
        <v>19.87</v>
      </c>
      <c r="K36" s="120"/>
      <c r="M36" s="60">
        <v>485.1795000000002</v>
      </c>
      <c r="N36" s="60">
        <v>27.1</v>
      </c>
      <c r="O36" s="60">
        <v>68.7</v>
      </c>
      <c r="P36" s="60">
        <v>70.1225</v>
      </c>
      <c r="AB36" s="60">
        <v>7740.4</v>
      </c>
      <c r="AC36" s="60">
        <v>8191</v>
      </c>
      <c r="AD36" s="60">
        <v>1643</v>
      </c>
      <c r="AE36" s="60">
        <v>1206</v>
      </c>
      <c r="AF36" s="60">
        <v>439</v>
      </c>
      <c r="AG36" s="60">
        <v>173</v>
      </c>
      <c r="AH36" s="60">
        <v>366</v>
      </c>
      <c r="AI36" s="60">
        <v>12018</v>
      </c>
      <c r="AJ36" s="60">
        <v>3827</v>
      </c>
      <c r="AK36" s="60">
        <v>2184</v>
      </c>
      <c r="AL36" s="60">
        <v>978</v>
      </c>
      <c r="AM36" s="60">
        <v>539</v>
      </c>
      <c r="AN36" s="60">
        <v>366</v>
      </c>
      <c r="AO36">
        <v>2.19</v>
      </c>
      <c r="AR36">
        <v>0.554</v>
      </c>
      <c r="AU36">
        <v>5.022</v>
      </c>
      <c r="AZ36" s="7"/>
    </row>
    <row r="37" spans="1:52" s="60" customFormat="1" ht="12">
      <c r="A37" s="95">
        <v>39318</v>
      </c>
      <c r="B37" s="96">
        <f t="shared" si="0"/>
        <v>236</v>
      </c>
      <c r="C37" s="117">
        <v>0.74213</v>
      </c>
      <c r="D37" s="118">
        <v>0.74213</v>
      </c>
      <c r="E37" s="119"/>
      <c r="F37">
        <v>39.09465634</v>
      </c>
      <c r="G37">
        <v>-76.98023464</v>
      </c>
      <c r="H37" s="60">
        <v>19.893</v>
      </c>
      <c r="K37" s="120"/>
      <c r="M37" s="60">
        <v>470.64005</v>
      </c>
      <c r="N37" s="60">
        <v>27.2</v>
      </c>
      <c r="O37" s="60">
        <v>69.5</v>
      </c>
      <c r="P37" s="60">
        <v>70.2514</v>
      </c>
      <c r="AB37" s="60">
        <v>7664.2</v>
      </c>
      <c r="AC37" s="60">
        <v>8042</v>
      </c>
      <c r="AD37" s="60">
        <v>1575</v>
      </c>
      <c r="AE37" s="60">
        <v>1286</v>
      </c>
      <c r="AF37" s="60">
        <v>445</v>
      </c>
      <c r="AG37" s="60">
        <v>199</v>
      </c>
      <c r="AH37" s="60">
        <v>384</v>
      </c>
      <c r="AI37" s="60">
        <v>11931</v>
      </c>
      <c r="AJ37" s="60">
        <v>3889</v>
      </c>
      <c r="AK37" s="60">
        <v>2314</v>
      </c>
      <c r="AL37" s="60">
        <v>1028</v>
      </c>
      <c r="AM37" s="60">
        <v>583</v>
      </c>
      <c r="AN37" s="60">
        <v>384</v>
      </c>
      <c r="AO37">
        <v>2.309</v>
      </c>
      <c r="AR37">
        <v>0.584</v>
      </c>
      <c r="AU37">
        <v>5.024</v>
      </c>
      <c r="AZ37" s="7"/>
    </row>
    <row r="38" spans="1:52" s="60" customFormat="1" ht="12">
      <c r="A38" s="95">
        <v>39318</v>
      </c>
      <c r="B38" s="96">
        <f t="shared" si="0"/>
        <v>236</v>
      </c>
      <c r="C38" s="117">
        <v>0.742245</v>
      </c>
      <c r="D38" s="118">
        <v>0.742245</v>
      </c>
      <c r="E38" s="119"/>
      <c r="F38">
        <v>39.09489555</v>
      </c>
      <c r="G38">
        <v>-76.98593305</v>
      </c>
      <c r="H38" s="60">
        <v>19.929</v>
      </c>
      <c r="K38" s="120"/>
      <c r="M38" s="60">
        <v>447.8826500000014</v>
      </c>
      <c r="N38" s="60">
        <v>27.5</v>
      </c>
      <c r="O38" s="60">
        <v>68.9</v>
      </c>
      <c r="P38" s="60">
        <v>70.1225</v>
      </c>
      <c r="R38" s="60">
        <v>0.000191</v>
      </c>
      <c r="S38" s="60">
        <v>0.000146</v>
      </c>
      <c r="T38" s="121">
        <v>9.92E-05</v>
      </c>
      <c r="U38" s="121">
        <v>1.72E-05</v>
      </c>
      <c r="V38" s="121">
        <v>1.33E-05</v>
      </c>
      <c r="W38" s="121">
        <v>1.14E-05</v>
      </c>
      <c r="X38" s="60">
        <v>949.5</v>
      </c>
      <c r="Y38" s="60">
        <v>313.8</v>
      </c>
      <c r="Z38" s="60">
        <v>310</v>
      </c>
      <c r="AA38" s="60">
        <v>49.1</v>
      </c>
      <c r="AB38" s="60">
        <v>7481.4</v>
      </c>
      <c r="AC38" s="60">
        <v>8243</v>
      </c>
      <c r="AD38" s="60">
        <v>1599</v>
      </c>
      <c r="AE38" s="60">
        <v>1208</v>
      </c>
      <c r="AF38" s="60">
        <v>425</v>
      </c>
      <c r="AG38" s="60">
        <v>167</v>
      </c>
      <c r="AH38" s="60">
        <v>306</v>
      </c>
      <c r="AI38" s="60">
        <v>11948</v>
      </c>
      <c r="AJ38" s="60">
        <v>3705</v>
      </c>
      <c r="AK38" s="60">
        <v>2106</v>
      </c>
      <c r="AL38" s="60">
        <v>898</v>
      </c>
      <c r="AM38" s="60">
        <v>473</v>
      </c>
      <c r="AN38" s="60">
        <v>306</v>
      </c>
      <c r="AO38">
        <v>2.17</v>
      </c>
      <c r="AR38">
        <v>0.513</v>
      </c>
      <c r="AU38">
        <v>5.014</v>
      </c>
      <c r="AZ38" s="7"/>
    </row>
    <row r="39" spans="1:52" s="60" customFormat="1" ht="12">
      <c r="A39" s="95">
        <v>39318</v>
      </c>
      <c r="B39" s="96">
        <f t="shared" si="0"/>
        <v>236</v>
      </c>
      <c r="C39" s="117">
        <v>0.742361</v>
      </c>
      <c r="D39" s="118">
        <v>0.742361</v>
      </c>
      <c r="E39" s="119"/>
      <c r="F39">
        <v>39.09513684</v>
      </c>
      <c r="G39">
        <v>-76.99168101</v>
      </c>
      <c r="H39" s="60">
        <v>19.931</v>
      </c>
      <c r="K39" s="120"/>
      <c r="M39" s="60">
        <v>446.61835000000065</v>
      </c>
      <c r="N39" s="60">
        <v>27.6</v>
      </c>
      <c r="O39" s="60">
        <v>68.2</v>
      </c>
      <c r="P39" s="60">
        <v>70.5952</v>
      </c>
      <c r="AB39" s="60">
        <v>7515.3</v>
      </c>
      <c r="AC39" s="60">
        <v>8165</v>
      </c>
      <c r="AD39" s="60">
        <v>1569</v>
      </c>
      <c r="AE39" s="60">
        <v>1280</v>
      </c>
      <c r="AF39" s="60">
        <v>436</v>
      </c>
      <c r="AG39" s="60">
        <v>169</v>
      </c>
      <c r="AH39" s="60">
        <v>308</v>
      </c>
      <c r="AI39" s="60">
        <v>11927</v>
      </c>
      <c r="AJ39" s="60">
        <v>3762</v>
      </c>
      <c r="AK39" s="60">
        <v>2193</v>
      </c>
      <c r="AL39" s="60">
        <v>913</v>
      </c>
      <c r="AM39" s="60">
        <v>477</v>
      </c>
      <c r="AN39" s="60">
        <v>308</v>
      </c>
      <c r="AO39">
        <v>2.189</v>
      </c>
      <c r="AR39">
        <v>0.513</v>
      </c>
      <c r="AU39">
        <v>5.023</v>
      </c>
      <c r="AZ39" s="7"/>
    </row>
    <row r="40" spans="1:52" s="60" customFormat="1" ht="12">
      <c r="A40" s="95">
        <v>39318</v>
      </c>
      <c r="B40" s="96">
        <f t="shared" si="0"/>
        <v>236</v>
      </c>
      <c r="C40" s="117">
        <v>0.742477</v>
      </c>
      <c r="D40" s="118">
        <v>0.742477</v>
      </c>
      <c r="E40" s="119"/>
      <c r="F40">
        <v>39.09537813</v>
      </c>
      <c r="G40">
        <v>-76.99742897</v>
      </c>
      <c r="H40" s="60">
        <v>19.895</v>
      </c>
      <c r="K40" s="120"/>
      <c r="M40" s="60">
        <v>469.37575000000106</v>
      </c>
      <c r="N40" s="60">
        <v>27.1</v>
      </c>
      <c r="O40" s="60">
        <v>69</v>
      </c>
      <c r="P40" s="60">
        <v>70.2801</v>
      </c>
      <c r="AB40" s="60">
        <v>7259</v>
      </c>
      <c r="AC40" s="60">
        <v>8067</v>
      </c>
      <c r="AD40" s="60">
        <v>1576</v>
      </c>
      <c r="AE40" s="60">
        <v>1214</v>
      </c>
      <c r="AF40" s="60">
        <v>443</v>
      </c>
      <c r="AG40" s="60">
        <v>153</v>
      </c>
      <c r="AH40" s="60">
        <v>289</v>
      </c>
      <c r="AI40" s="60">
        <v>11742</v>
      </c>
      <c r="AJ40" s="60">
        <v>3675</v>
      </c>
      <c r="AK40" s="60">
        <v>2099</v>
      </c>
      <c r="AL40" s="60">
        <v>885</v>
      </c>
      <c r="AM40" s="60">
        <v>442</v>
      </c>
      <c r="AN40" s="60">
        <v>289</v>
      </c>
      <c r="AO40">
        <v>2.189</v>
      </c>
      <c r="AR40">
        <v>0.512</v>
      </c>
      <c r="AU40">
        <v>5.016</v>
      </c>
      <c r="AZ40" s="7"/>
    </row>
    <row r="41" spans="1:52" s="60" customFormat="1" ht="12">
      <c r="A41" s="95">
        <v>39318</v>
      </c>
      <c r="B41" s="96">
        <f t="shared" si="0"/>
        <v>236</v>
      </c>
      <c r="C41" s="117">
        <v>0.742593</v>
      </c>
      <c r="D41" s="118">
        <v>0.742593</v>
      </c>
      <c r="E41" s="119"/>
      <c r="F41">
        <v>39.09561942</v>
      </c>
      <c r="G41">
        <v>-77.00317693</v>
      </c>
      <c r="H41" s="60">
        <v>19.874</v>
      </c>
      <c r="K41" s="120"/>
      <c r="M41" s="60">
        <v>482.65090000000055</v>
      </c>
      <c r="N41" s="60">
        <v>27.1</v>
      </c>
      <c r="O41" s="60">
        <v>69.2</v>
      </c>
      <c r="P41" s="60">
        <v>70.2657</v>
      </c>
      <c r="R41" s="60">
        <v>0.00019</v>
      </c>
      <c r="S41" s="60">
        <v>0.000145</v>
      </c>
      <c r="T41" s="121">
        <v>9.85E-05</v>
      </c>
      <c r="U41" s="121">
        <v>1.75E-05</v>
      </c>
      <c r="V41" s="121">
        <v>1.31E-05</v>
      </c>
      <c r="W41" s="121">
        <v>1.12E-05</v>
      </c>
      <c r="X41" s="60">
        <v>950.9</v>
      </c>
      <c r="Y41" s="60">
        <v>313.8</v>
      </c>
      <c r="Z41" s="60">
        <v>309.8</v>
      </c>
      <c r="AA41" s="60">
        <v>49.1</v>
      </c>
      <c r="AB41" s="60">
        <v>7197.6</v>
      </c>
      <c r="AC41" s="60">
        <v>7739</v>
      </c>
      <c r="AD41" s="60">
        <v>1618</v>
      </c>
      <c r="AE41" s="60">
        <v>1234</v>
      </c>
      <c r="AF41" s="60">
        <v>408</v>
      </c>
      <c r="AG41" s="60">
        <v>158</v>
      </c>
      <c r="AH41" s="60">
        <v>334</v>
      </c>
      <c r="AI41" s="60">
        <v>11491</v>
      </c>
      <c r="AJ41" s="60">
        <v>3752</v>
      </c>
      <c r="AK41" s="60">
        <v>2134</v>
      </c>
      <c r="AL41" s="60">
        <v>900</v>
      </c>
      <c r="AM41" s="60">
        <v>492</v>
      </c>
      <c r="AN41" s="60">
        <v>334</v>
      </c>
      <c r="AO41">
        <v>2.179</v>
      </c>
      <c r="AR41">
        <v>0.523</v>
      </c>
      <c r="AU41">
        <v>5.016</v>
      </c>
      <c r="AZ41" s="7"/>
    </row>
    <row r="42" spans="1:52" s="60" customFormat="1" ht="12">
      <c r="A42" s="95">
        <v>39318</v>
      </c>
      <c r="B42" s="96">
        <f t="shared" si="0"/>
        <v>236</v>
      </c>
      <c r="C42" s="117">
        <v>0.742708</v>
      </c>
      <c r="D42" s="118">
        <v>0.742708</v>
      </c>
      <c r="E42" s="119"/>
      <c r="F42">
        <v>39.09585863</v>
      </c>
      <c r="G42">
        <v>-77.00887534</v>
      </c>
      <c r="H42" s="60">
        <v>19.853</v>
      </c>
      <c r="K42" s="120"/>
      <c r="M42" s="60">
        <v>495.92605000000003</v>
      </c>
      <c r="N42" s="60">
        <v>26.9</v>
      </c>
      <c r="O42" s="60">
        <v>70.5</v>
      </c>
      <c r="P42" s="60">
        <v>69.9792</v>
      </c>
      <c r="AB42" s="60">
        <v>7267.8</v>
      </c>
      <c r="AC42" s="60">
        <v>7707</v>
      </c>
      <c r="AD42" s="60">
        <v>1500</v>
      </c>
      <c r="AE42" s="60">
        <v>1153</v>
      </c>
      <c r="AF42" s="60">
        <v>379</v>
      </c>
      <c r="AG42" s="60">
        <v>162</v>
      </c>
      <c r="AH42" s="60">
        <v>334</v>
      </c>
      <c r="AI42" s="60">
        <v>11235</v>
      </c>
      <c r="AJ42" s="60">
        <v>3528</v>
      </c>
      <c r="AK42" s="60">
        <v>2028</v>
      </c>
      <c r="AL42" s="60">
        <v>875</v>
      </c>
      <c r="AM42" s="60">
        <v>496</v>
      </c>
      <c r="AN42" s="60">
        <v>334</v>
      </c>
      <c r="AO42">
        <v>2.189</v>
      </c>
      <c r="AR42">
        <v>0.523</v>
      </c>
      <c r="AU42">
        <v>5.022</v>
      </c>
      <c r="AZ42" s="7"/>
    </row>
    <row r="43" spans="1:52" s="60" customFormat="1" ht="12">
      <c r="A43" s="95">
        <v>39318</v>
      </c>
      <c r="B43" s="96">
        <f t="shared" si="0"/>
        <v>236</v>
      </c>
      <c r="C43" s="117">
        <v>0.742824</v>
      </c>
      <c r="D43" s="118">
        <v>0.742824</v>
      </c>
      <c r="E43" s="119"/>
      <c r="F43">
        <v>39.09609992</v>
      </c>
      <c r="G43">
        <v>-77.0146233</v>
      </c>
      <c r="H43" s="60">
        <v>19.863</v>
      </c>
      <c r="K43" s="120"/>
      <c r="M43" s="60">
        <v>489.60455</v>
      </c>
      <c r="N43" s="60">
        <v>27</v>
      </c>
      <c r="O43" s="60">
        <v>71.3</v>
      </c>
      <c r="P43" s="60">
        <v>70.1368</v>
      </c>
      <c r="AB43" s="60">
        <v>6927.8</v>
      </c>
      <c r="AC43" s="60">
        <v>8076</v>
      </c>
      <c r="AD43" s="60">
        <v>1490</v>
      </c>
      <c r="AE43" s="60">
        <v>1155</v>
      </c>
      <c r="AF43" s="60">
        <v>447</v>
      </c>
      <c r="AG43" s="60">
        <v>164</v>
      </c>
      <c r="AH43" s="60">
        <v>306</v>
      </c>
      <c r="AI43" s="60">
        <v>11638</v>
      </c>
      <c r="AJ43" s="60">
        <v>3562</v>
      </c>
      <c r="AK43" s="60">
        <v>2072</v>
      </c>
      <c r="AL43" s="60">
        <v>917</v>
      </c>
      <c r="AM43" s="60">
        <v>470</v>
      </c>
      <c r="AN43" s="60">
        <v>306</v>
      </c>
      <c r="AO43">
        <v>2.308</v>
      </c>
      <c r="AR43">
        <v>0.542</v>
      </c>
      <c r="AU43">
        <v>5.021</v>
      </c>
      <c r="AZ43" s="7"/>
    </row>
    <row r="44" spans="1:52" s="60" customFormat="1" ht="12">
      <c r="A44" s="95">
        <v>39318</v>
      </c>
      <c r="B44" s="96">
        <f t="shared" si="0"/>
        <v>236</v>
      </c>
      <c r="C44" s="117">
        <v>0.74294</v>
      </c>
      <c r="D44" s="118">
        <v>0.74294</v>
      </c>
      <c r="E44" s="119"/>
      <c r="F44">
        <v>39.09634121</v>
      </c>
      <c r="G44">
        <v>-77.02037126</v>
      </c>
      <c r="H44" s="60">
        <v>19.87</v>
      </c>
      <c r="K44" s="120"/>
      <c r="M44" s="60">
        <v>485.1795000000002</v>
      </c>
      <c r="N44" s="60">
        <v>27.1</v>
      </c>
      <c r="O44" s="60">
        <v>70.3</v>
      </c>
      <c r="P44" s="60">
        <v>69.7071</v>
      </c>
      <c r="R44" s="60">
        <v>0.000191</v>
      </c>
      <c r="S44" s="60">
        <v>0.000145</v>
      </c>
      <c r="T44" s="121">
        <v>9.72E-05</v>
      </c>
      <c r="U44" s="121">
        <v>1.7E-05</v>
      </c>
      <c r="V44" s="121">
        <v>1.29E-05</v>
      </c>
      <c r="W44" s="121">
        <v>1.06E-05</v>
      </c>
      <c r="X44" s="60">
        <v>948.1</v>
      </c>
      <c r="Y44" s="60">
        <v>313.7</v>
      </c>
      <c r="Z44" s="60">
        <v>309.7</v>
      </c>
      <c r="AA44" s="60">
        <v>49.1</v>
      </c>
      <c r="AB44" s="60">
        <v>7022.5</v>
      </c>
      <c r="AC44" s="60">
        <v>7853</v>
      </c>
      <c r="AD44" s="60">
        <v>1512</v>
      </c>
      <c r="AE44" s="60">
        <v>1174</v>
      </c>
      <c r="AF44" s="60">
        <v>389</v>
      </c>
      <c r="AG44" s="60">
        <v>146</v>
      </c>
      <c r="AH44" s="60">
        <v>299</v>
      </c>
      <c r="AI44" s="60">
        <v>11373</v>
      </c>
      <c r="AJ44" s="60">
        <v>3520</v>
      </c>
      <c r="AK44" s="60">
        <v>2008</v>
      </c>
      <c r="AL44" s="60">
        <v>834</v>
      </c>
      <c r="AM44" s="60">
        <v>445</v>
      </c>
      <c r="AN44" s="60">
        <v>299</v>
      </c>
      <c r="AO44">
        <v>2.227</v>
      </c>
      <c r="AR44">
        <v>0.442</v>
      </c>
      <c r="AU44">
        <v>5.024</v>
      </c>
      <c r="AZ44" s="7"/>
    </row>
    <row r="45" spans="1:52" s="60" customFormat="1" ht="12">
      <c r="A45" s="95">
        <v>39318</v>
      </c>
      <c r="B45" s="96">
        <f t="shared" si="0"/>
        <v>236</v>
      </c>
      <c r="C45" s="117">
        <v>0.743056</v>
      </c>
      <c r="D45" s="118">
        <v>0.743056</v>
      </c>
      <c r="E45" s="119"/>
      <c r="F45">
        <v>39.09658249</v>
      </c>
      <c r="G45">
        <v>-77.02611922</v>
      </c>
      <c r="H45" s="60">
        <v>19.902</v>
      </c>
      <c r="K45" s="120"/>
      <c r="M45" s="60">
        <v>464.9506999999994</v>
      </c>
      <c r="N45" s="60">
        <v>27.3</v>
      </c>
      <c r="O45" s="60">
        <v>70</v>
      </c>
      <c r="P45" s="60">
        <v>69.7644</v>
      </c>
      <c r="AB45" s="60">
        <v>6812.4</v>
      </c>
      <c r="AC45" s="60">
        <v>7571</v>
      </c>
      <c r="AD45" s="60">
        <v>1468</v>
      </c>
      <c r="AE45" s="60">
        <v>1198</v>
      </c>
      <c r="AF45" s="60">
        <v>403</v>
      </c>
      <c r="AG45" s="60">
        <v>137</v>
      </c>
      <c r="AH45" s="60">
        <v>291</v>
      </c>
      <c r="AI45" s="60">
        <v>11068</v>
      </c>
      <c r="AJ45" s="60">
        <v>3497</v>
      </c>
      <c r="AK45" s="60">
        <v>2029</v>
      </c>
      <c r="AL45" s="60">
        <v>831</v>
      </c>
      <c r="AM45" s="60">
        <v>428</v>
      </c>
      <c r="AN45" s="60">
        <v>291</v>
      </c>
      <c r="AO45">
        <v>2.209</v>
      </c>
      <c r="AR45">
        <v>0.443</v>
      </c>
      <c r="AU45">
        <v>5.022</v>
      </c>
      <c r="AZ45" s="7"/>
    </row>
    <row r="46" spans="1:52" s="60" customFormat="1" ht="12">
      <c r="A46" s="95">
        <v>39318</v>
      </c>
      <c r="B46" s="96">
        <f t="shared" si="0"/>
        <v>236</v>
      </c>
      <c r="C46" s="117">
        <v>0.743171</v>
      </c>
      <c r="D46" s="118">
        <v>0.743171</v>
      </c>
      <c r="E46" s="119"/>
      <c r="F46">
        <v>39.0968217</v>
      </c>
      <c r="G46">
        <v>-77.03181763</v>
      </c>
      <c r="H46" s="60">
        <v>19.909</v>
      </c>
      <c r="K46" s="120"/>
      <c r="M46" s="60">
        <v>460.5256500000014</v>
      </c>
      <c r="N46" s="60">
        <v>27.5</v>
      </c>
      <c r="O46" s="60">
        <v>68.9</v>
      </c>
      <c r="P46" s="60">
        <v>69.4349</v>
      </c>
      <c r="AB46" s="60">
        <v>6326.8</v>
      </c>
      <c r="AC46" s="60">
        <v>8772</v>
      </c>
      <c r="AD46" s="60">
        <v>1536</v>
      </c>
      <c r="AE46" s="60">
        <v>1161</v>
      </c>
      <c r="AF46" s="60">
        <v>399</v>
      </c>
      <c r="AG46" s="60">
        <v>138</v>
      </c>
      <c r="AH46" s="60">
        <v>287</v>
      </c>
      <c r="AI46" s="60">
        <v>12293</v>
      </c>
      <c r="AJ46" s="60">
        <v>3521</v>
      </c>
      <c r="AK46" s="60">
        <v>1985</v>
      </c>
      <c r="AL46" s="60">
        <v>824</v>
      </c>
      <c r="AM46" s="60">
        <v>425</v>
      </c>
      <c r="AN46" s="60">
        <v>287</v>
      </c>
      <c r="AO46">
        <v>2.26</v>
      </c>
      <c r="AR46">
        <v>0.494</v>
      </c>
      <c r="AU46">
        <v>5.024</v>
      </c>
      <c r="AZ46" s="7"/>
    </row>
    <row r="47" spans="1:52" s="60" customFormat="1" ht="12">
      <c r="A47" s="95">
        <v>39318</v>
      </c>
      <c r="B47" s="96">
        <f t="shared" si="0"/>
        <v>236</v>
      </c>
      <c r="C47" s="117">
        <v>0.743287</v>
      </c>
      <c r="D47" s="118">
        <v>0.743287</v>
      </c>
      <c r="E47" s="119"/>
      <c r="F47">
        <v>39.09706299</v>
      </c>
      <c r="G47">
        <v>-77.03756559</v>
      </c>
      <c r="H47" s="60">
        <v>19.901</v>
      </c>
      <c r="K47" s="120"/>
      <c r="M47" s="60">
        <v>465.5828500000007</v>
      </c>
      <c r="N47" s="60">
        <v>27.3</v>
      </c>
      <c r="O47" s="60">
        <v>68.7</v>
      </c>
      <c r="P47" s="60">
        <v>69.6068</v>
      </c>
      <c r="R47" s="60">
        <v>0.000188</v>
      </c>
      <c r="S47" s="60">
        <v>0.000145</v>
      </c>
      <c r="T47" s="121">
        <v>9.53E-05</v>
      </c>
      <c r="U47" s="121">
        <v>1.67E-05</v>
      </c>
      <c r="V47" s="121">
        <v>1.32E-05</v>
      </c>
      <c r="W47" s="121">
        <v>1.03E-05</v>
      </c>
      <c r="X47" s="60">
        <v>950.3</v>
      </c>
      <c r="Y47" s="60">
        <v>313.7</v>
      </c>
      <c r="Z47" s="60">
        <v>309.6</v>
      </c>
      <c r="AA47" s="60">
        <v>49.1</v>
      </c>
      <c r="AB47" s="60">
        <v>6119.8</v>
      </c>
      <c r="AC47" s="60">
        <v>13855</v>
      </c>
      <c r="AD47" s="60">
        <v>1602</v>
      </c>
      <c r="AE47" s="60">
        <v>1208</v>
      </c>
      <c r="AF47" s="60">
        <v>391</v>
      </c>
      <c r="AG47" s="60">
        <v>139</v>
      </c>
      <c r="AH47" s="60">
        <v>273</v>
      </c>
      <c r="AI47" s="60">
        <v>17468</v>
      </c>
      <c r="AJ47" s="60">
        <v>3613</v>
      </c>
      <c r="AK47" s="60">
        <v>2011</v>
      </c>
      <c r="AL47" s="60">
        <v>803</v>
      </c>
      <c r="AM47" s="60">
        <v>412</v>
      </c>
      <c r="AN47" s="60">
        <v>273</v>
      </c>
      <c r="AO47">
        <v>2.269</v>
      </c>
      <c r="AR47">
        <v>0.483</v>
      </c>
      <c r="AU47">
        <v>5.028</v>
      </c>
      <c r="AZ47" s="7"/>
    </row>
    <row r="48" spans="1:52" s="60" customFormat="1" ht="12">
      <c r="A48" s="95">
        <v>39318</v>
      </c>
      <c r="B48" s="96">
        <f t="shared" si="0"/>
        <v>236</v>
      </c>
      <c r="C48" s="117">
        <v>0.743403</v>
      </c>
      <c r="D48" s="118">
        <v>0.743403</v>
      </c>
      <c r="E48" s="119"/>
      <c r="F48">
        <v>39.09730428</v>
      </c>
      <c r="G48">
        <v>-77.04331355</v>
      </c>
      <c r="H48" s="60">
        <v>19.878</v>
      </c>
      <c r="K48" s="120"/>
      <c r="M48" s="60">
        <v>480.1223000000009</v>
      </c>
      <c r="N48" s="60">
        <v>27.2</v>
      </c>
      <c r="O48" s="60">
        <v>69.3</v>
      </c>
      <c r="P48" s="60">
        <v>68.7616</v>
      </c>
      <c r="AB48" s="60">
        <v>5737.9</v>
      </c>
      <c r="AC48" s="60">
        <v>8989</v>
      </c>
      <c r="AD48" s="60">
        <v>1434</v>
      </c>
      <c r="AE48" s="60">
        <v>1140</v>
      </c>
      <c r="AF48" s="60">
        <v>368</v>
      </c>
      <c r="AG48" s="60">
        <v>163</v>
      </c>
      <c r="AH48" s="60">
        <v>239</v>
      </c>
      <c r="AI48" s="60">
        <v>12333</v>
      </c>
      <c r="AJ48" s="60">
        <v>3344</v>
      </c>
      <c r="AK48" s="60">
        <v>1910</v>
      </c>
      <c r="AL48" s="60">
        <v>770</v>
      </c>
      <c r="AM48" s="60">
        <v>402</v>
      </c>
      <c r="AN48" s="60">
        <v>239</v>
      </c>
      <c r="AO48">
        <v>2.229</v>
      </c>
      <c r="AR48">
        <v>0.452</v>
      </c>
      <c r="AU48">
        <v>5.026</v>
      </c>
      <c r="AZ48" s="7"/>
    </row>
    <row r="49" spans="1:52" s="60" customFormat="1" ht="12">
      <c r="A49" s="95">
        <v>39318</v>
      </c>
      <c r="B49" s="96">
        <f t="shared" si="0"/>
        <v>236</v>
      </c>
      <c r="C49" s="117">
        <v>0.743519</v>
      </c>
      <c r="D49" s="118">
        <v>0.743519</v>
      </c>
      <c r="E49" s="119"/>
      <c r="F49">
        <v>39.09754557</v>
      </c>
      <c r="G49">
        <v>-77.04906151</v>
      </c>
      <c r="H49" s="60">
        <v>19.847</v>
      </c>
      <c r="K49" s="120"/>
      <c r="M49" s="60">
        <v>499.7189500000004</v>
      </c>
      <c r="N49" s="60">
        <v>26.8</v>
      </c>
      <c r="O49" s="60">
        <v>70.3</v>
      </c>
      <c r="P49" s="60">
        <v>68.6183</v>
      </c>
      <c r="AB49" s="60">
        <v>5624.9</v>
      </c>
      <c r="AC49" s="60">
        <v>9402</v>
      </c>
      <c r="AD49" s="60">
        <v>1457</v>
      </c>
      <c r="AE49" s="60">
        <v>1160</v>
      </c>
      <c r="AF49" s="60">
        <v>355</v>
      </c>
      <c r="AG49" s="60">
        <v>148</v>
      </c>
      <c r="AH49" s="60">
        <v>262</v>
      </c>
      <c r="AI49" s="60">
        <v>12784</v>
      </c>
      <c r="AJ49" s="60">
        <v>3382</v>
      </c>
      <c r="AK49" s="60">
        <v>1925</v>
      </c>
      <c r="AL49" s="60">
        <v>765</v>
      </c>
      <c r="AM49" s="60">
        <v>410</v>
      </c>
      <c r="AN49" s="60">
        <v>262</v>
      </c>
      <c r="AO49">
        <v>2.309</v>
      </c>
      <c r="AR49">
        <v>0.462</v>
      </c>
      <c r="AU49">
        <v>5.025</v>
      </c>
      <c r="AZ49" s="7"/>
    </row>
    <row r="50" spans="1:52" s="60" customFormat="1" ht="12">
      <c r="A50" s="95">
        <v>39318</v>
      </c>
      <c r="B50" s="96">
        <f t="shared" si="0"/>
        <v>236</v>
      </c>
      <c r="C50" s="117">
        <v>0.743634</v>
      </c>
      <c r="D50" s="118">
        <v>0.743634</v>
      </c>
      <c r="E50" s="119"/>
      <c r="F50">
        <v>39.09778478</v>
      </c>
      <c r="G50">
        <v>-77.05475992</v>
      </c>
      <c r="H50" s="60">
        <v>19.844</v>
      </c>
      <c r="K50" s="120"/>
      <c r="M50" s="60">
        <v>501.6154000000006</v>
      </c>
      <c r="N50" s="60">
        <v>26.7</v>
      </c>
      <c r="O50" s="60">
        <v>71.4</v>
      </c>
      <c r="P50" s="60">
        <v>68.3318</v>
      </c>
      <c r="R50" s="60">
        <v>0.000184</v>
      </c>
      <c r="S50" s="60">
        <v>0.000143</v>
      </c>
      <c r="T50" s="121">
        <v>9.53E-05</v>
      </c>
      <c r="U50" s="121">
        <v>1.56E-05</v>
      </c>
      <c r="V50" s="121">
        <v>1.23E-05</v>
      </c>
      <c r="W50" s="121">
        <v>1.07E-05</v>
      </c>
      <c r="X50" s="60">
        <v>947.8</v>
      </c>
      <c r="Y50" s="60">
        <v>313.6</v>
      </c>
      <c r="Z50" s="60">
        <v>309.5</v>
      </c>
      <c r="AA50" s="60">
        <v>49.3</v>
      </c>
      <c r="AB50" s="60">
        <v>5148.2</v>
      </c>
      <c r="AC50" s="60">
        <v>7498</v>
      </c>
      <c r="AD50" s="60">
        <v>1494</v>
      </c>
      <c r="AE50" s="60">
        <v>1160</v>
      </c>
      <c r="AF50" s="60">
        <v>349</v>
      </c>
      <c r="AG50" s="60">
        <v>151</v>
      </c>
      <c r="AH50" s="60">
        <v>232</v>
      </c>
      <c r="AI50" s="60">
        <v>10884</v>
      </c>
      <c r="AJ50" s="60">
        <v>3386</v>
      </c>
      <c r="AK50" s="60">
        <v>1892</v>
      </c>
      <c r="AL50" s="60">
        <v>732</v>
      </c>
      <c r="AM50" s="60">
        <v>383</v>
      </c>
      <c r="AN50" s="60">
        <v>232</v>
      </c>
      <c r="AO50">
        <v>2.209</v>
      </c>
      <c r="AR50">
        <v>0.434</v>
      </c>
      <c r="AU50">
        <v>5.022</v>
      </c>
      <c r="AZ50" s="7"/>
    </row>
    <row r="51" spans="1:52" s="60" customFormat="1" ht="12">
      <c r="A51" s="95">
        <v>39318</v>
      </c>
      <c r="B51" s="96">
        <f t="shared" si="0"/>
        <v>236</v>
      </c>
      <c r="C51" s="117">
        <v>0.74375</v>
      </c>
      <c r="D51" s="118">
        <v>0.74375</v>
      </c>
      <c r="E51" s="119"/>
      <c r="F51">
        <v>39.09802607</v>
      </c>
      <c r="G51">
        <v>-77.06050788</v>
      </c>
      <c r="H51" s="60">
        <v>19.877</v>
      </c>
      <c r="K51" s="120"/>
      <c r="M51" s="60">
        <v>480.75445000000036</v>
      </c>
      <c r="N51" s="60">
        <v>27.1</v>
      </c>
      <c r="O51" s="60">
        <v>69.7</v>
      </c>
      <c r="P51" s="60">
        <v>68.4035</v>
      </c>
      <c r="AB51" s="60">
        <v>5077.2</v>
      </c>
      <c r="AC51" s="60">
        <v>9079</v>
      </c>
      <c r="AD51" s="60">
        <v>1502</v>
      </c>
      <c r="AE51" s="60">
        <v>1080</v>
      </c>
      <c r="AF51" s="60">
        <v>399</v>
      </c>
      <c r="AG51" s="60">
        <v>138</v>
      </c>
      <c r="AH51" s="60">
        <v>283</v>
      </c>
      <c r="AI51" s="60">
        <v>12481</v>
      </c>
      <c r="AJ51" s="60">
        <v>3402</v>
      </c>
      <c r="AK51" s="60">
        <v>1900</v>
      </c>
      <c r="AL51" s="60">
        <v>820</v>
      </c>
      <c r="AM51" s="60">
        <v>421</v>
      </c>
      <c r="AN51" s="60">
        <v>283</v>
      </c>
      <c r="AO51">
        <v>2.25</v>
      </c>
      <c r="AR51">
        <v>0.484</v>
      </c>
      <c r="AU51">
        <v>5.024</v>
      </c>
      <c r="AZ51" s="7"/>
    </row>
    <row r="52" spans="1:52" s="60" customFormat="1" ht="12">
      <c r="A52" s="95">
        <v>39318</v>
      </c>
      <c r="B52" s="96">
        <f t="shared" si="0"/>
        <v>236</v>
      </c>
      <c r="C52" s="117">
        <v>0.743866</v>
      </c>
      <c r="D52" s="118">
        <v>0.743866</v>
      </c>
      <c r="E52" s="119"/>
      <c r="F52">
        <v>39.09826736</v>
      </c>
      <c r="G52">
        <v>-77.06625584</v>
      </c>
      <c r="H52" s="60">
        <v>19.898</v>
      </c>
      <c r="K52" s="120"/>
      <c r="M52" s="60">
        <v>467.4793000000009</v>
      </c>
      <c r="N52" s="60">
        <v>27.3</v>
      </c>
      <c r="O52" s="60">
        <v>69</v>
      </c>
      <c r="P52" s="60">
        <v>67.5583</v>
      </c>
      <c r="AB52" s="60">
        <v>5303.3</v>
      </c>
      <c r="AC52" s="60">
        <v>9761</v>
      </c>
      <c r="AD52" s="60">
        <v>1387</v>
      </c>
      <c r="AE52" s="60">
        <v>1029</v>
      </c>
      <c r="AF52" s="60">
        <v>390</v>
      </c>
      <c r="AG52" s="60">
        <v>122</v>
      </c>
      <c r="AH52" s="60">
        <v>268</v>
      </c>
      <c r="AI52" s="60">
        <v>12957</v>
      </c>
      <c r="AJ52" s="60">
        <v>3196</v>
      </c>
      <c r="AK52" s="60">
        <v>1809</v>
      </c>
      <c r="AL52" s="60">
        <v>780</v>
      </c>
      <c r="AM52" s="60">
        <v>390</v>
      </c>
      <c r="AN52" s="60">
        <v>268</v>
      </c>
      <c r="AO52">
        <v>2.363</v>
      </c>
      <c r="AR52">
        <v>0.492</v>
      </c>
      <c r="AU52">
        <v>5.021</v>
      </c>
      <c r="AZ52" s="7"/>
    </row>
    <row r="53" spans="1:52" s="60" customFormat="1" ht="12">
      <c r="A53" s="95">
        <v>39318</v>
      </c>
      <c r="B53" s="96">
        <f t="shared" si="0"/>
        <v>236</v>
      </c>
      <c r="C53" s="117">
        <v>0.743981</v>
      </c>
      <c r="D53" s="118">
        <v>0.743981</v>
      </c>
      <c r="E53" s="119"/>
      <c r="F53">
        <v>39.09850657</v>
      </c>
      <c r="G53">
        <v>-77.07195425</v>
      </c>
      <c r="H53" s="60">
        <v>19.902</v>
      </c>
      <c r="K53" s="120"/>
      <c r="M53" s="60">
        <v>464.9506999999994</v>
      </c>
      <c r="N53" s="60">
        <v>27.3</v>
      </c>
      <c r="O53" s="60">
        <v>69.1</v>
      </c>
      <c r="P53" s="60">
        <v>67.415</v>
      </c>
      <c r="R53" s="60">
        <v>0.000184</v>
      </c>
      <c r="S53" s="60">
        <v>0.000141</v>
      </c>
      <c r="T53" s="121">
        <v>9.54E-05</v>
      </c>
      <c r="U53" s="121">
        <v>1.5E-05</v>
      </c>
      <c r="V53" s="121">
        <v>1.22E-05</v>
      </c>
      <c r="W53" s="121">
        <v>1.05E-05</v>
      </c>
      <c r="X53" s="60">
        <v>949.7</v>
      </c>
      <c r="Y53" s="60">
        <v>313.6</v>
      </c>
      <c r="Z53" s="60">
        <v>309.4</v>
      </c>
      <c r="AA53" s="60">
        <v>49.1</v>
      </c>
      <c r="AB53" s="60">
        <v>5336.1</v>
      </c>
      <c r="AC53" s="60">
        <v>8781</v>
      </c>
      <c r="AD53" s="60">
        <v>1466</v>
      </c>
      <c r="AE53" s="60">
        <v>1169</v>
      </c>
      <c r="AF53" s="60">
        <v>332</v>
      </c>
      <c r="AG53" s="60">
        <v>146</v>
      </c>
      <c r="AH53" s="60">
        <v>298</v>
      </c>
      <c r="AI53" s="60">
        <v>12192</v>
      </c>
      <c r="AJ53" s="60">
        <v>3411</v>
      </c>
      <c r="AK53" s="60">
        <v>1945</v>
      </c>
      <c r="AL53" s="60">
        <v>776</v>
      </c>
      <c r="AM53" s="60">
        <v>444</v>
      </c>
      <c r="AN53" s="60">
        <v>298</v>
      </c>
      <c r="AO53">
        <v>2.363</v>
      </c>
      <c r="AR53">
        <v>0.422</v>
      </c>
      <c r="AU53">
        <v>5.021</v>
      </c>
      <c r="AZ53" s="7"/>
    </row>
    <row r="54" spans="1:52" s="60" customFormat="1" ht="12">
      <c r="A54" s="95">
        <v>39318</v>
      </c>
      <c r="B54" s="96">
        <f t="shared" si="0"/>
        <v>236</v>
      </c>
      <c r="C54" s="117">
        <v>0.744097</v>
      </c>
      <c r="D54" s="118">
        <v>0.744097</v>
      </c>
      <c r="E54" s="119"/>
      <c r="F54">
        <v>39.09874786</v>
      </c>
      <c r="G54">
        <v>-77.07770221</v>
      </c>
      <c r="H54" s="60">
        <v>19.904</v>
      </c>
      <c r="K54" s="120"/>
      <c r="M54" s="60">
        <v>463.6864000000005</v>
      </c>
      <c r="N54" s="60">
        <v>27.2</v>
      </c>
      <c r="O54" s="60">
        <v>69.9</v>
      </c>
      <c r="P54" s="60">
        <v>66.9136</v>
      </c>
      <c r="AB54" s="60">
        <v>5826.8</v>
      </c>
      <c r="AC54" s="60">
        <v>9766</v>
      </c>
      <c r="AD54" s="60">
        <v>1427</v>
      </c>
      <c r="AE54" s="60">
        <v>1120</v>
      </c>
      <c r="AF54" s="60">
        <v>375</v>
      </c>
      <c r="AG54" s="60">
        <v>150</v>
      </c>
      <c r="AH54" s="60">
        <v>287</v>
      </c>
      <c r="AI54" s="60">
        <v>13125</v>
      </c>
      <c r="AJ54" s="60">
        <v>3359</v>
      </c>
      <c r="AK54" s="60">
        <v>1932</v>
      </c>
      <c r="AL54" s="60">
        <v>812</v>
      </c>
      <c r="AM54" s="60">
        <v>437</v>
      </c>
      <c r="AN54" s="60">
        <v>287</v>
      </c>
      <c r="AO54">
        <v>2.279</v>
      </c>
      <c r="AR54">
        <v>0.433</v>
      </c>
      <c r="AU54">
        <v>5.028</v>
      </c>
      <c r="AZ54" s="7"/>
    </row>
    <row r="55" spans="1:52" s="60" customFormat="1" ht="12">
      <c r="A55" s="95">
        <v>39318</v>
      </c>
      <c r="B55" s="96">
        <f t="shared" si="0"/>
        <v>236</v>
      </c>
      <c r="C55" s="117">
        <v>0.744213</v>
      </c>
      <c r="D55" s="118">
        <v>0.744213</v>
      </c>
      <c r="E55" s="119"/>
      <c r="F55">
        <v>39.09898915</v>
      </c>
      <c r="G55">
        <v>-77.08345017</v>
      </c>
      <c r="H55" s="60">
        <v>19.886</v>
      </c>
      <c r="K55" s="120"/>
      <c r="M55" s="60">
        <v>475.0651000000016</v>
      </c>
      <c r="N55" s="60">
        <v>27.4</v>
      </c>
      <c r="O55" s="60">
        <v>70.7</v>
      </c>
      <c r="P55" s="60">
        <v>67.5296</v>
      </c>
      <c r="AB55" s="60">
        <v>6133.9</v>
      </c>
      <c r="AC55" s="60">
        <v>14883</v>
      </c>
      <c r="AD55" s="60">
        <v>1434</v>
      </c>
      <c r="AE55" s="60">
        <v>1167</v>
      </c>
      <c r="AF55" s="60">
        <v>357</v>
      </c>
      <c r="AG55" s="60">
        <v>146</v>
      </c>
      <c r="AH55" s="60">
        <v>278</v>
      </c>
      <c r="AI55" s="60">
        <v>18265</v>
      </c>
      <c r="AJ55" s="60">
        <v>3382</v>
      </c>
      <c r="AK55" s="60">
        <v>1948</v>
      </c>
      <c r="AL55" s="60">
        <v>781</v>
      </c>
      <c r="AM55" s="60">
        <v>424</v>
      </c>
      <c r="AN55" s="60">
        <v>278</v>
      </c>
      <c r="AO55">
        <v>2.218</v>
      </c>
      <c r="AR55">
        <v>0.402</v>
      </c>
      <c r="AU55">
        <v>5.031</v>
      </c>
      <c r="AZ55" s="7"/>
    </row>
    <row r="56" spans="1:52" s="60" customFormat="1" ht="12">
      <c r="A56" s="95">
        <v>39318</v>
      </c>
      <c r="B56" s="96">
        <f t="shared" si="0"/>
        <v>236</v>
      </c>
      <c r="C56" s="117">
        <v>0.744329</v>
      </c>
      <c r="D56" s="118">
        <v>0.744329</v>
      </c>
      <c r="E56" s="119"/>
      <c r="F56">
        <v>39.09923044</v>
      </c>
      <c r="G56">
        <v>-77.08919813</v>
      </c>
      <c r="H56" s="60">
        <v>19.874</v>
      </c>
      <c r="K56" s="120"/>
      <c r="M56" s="60">
        <v>482.65090000000055</v>
      </c>
      <c r="N56" s="60">
        <v>27.1</v>
      </c>
      <c r="O56" s="60">
        <v>70.2</v>
      </c>
      <c r="P56" s="60">
        <v>67.1715</v>
      </c>
      <c r="R56" s="60">
        <v>0.000181</v>
      </c>
      <c r="S56" s="60">
        <v>0.000138</v>
      </c>
      <c r="T56" s="121">
        <v>9.3E-05</v>
      </c>
      <c r="U56" s="121">
        <v>1.58E-05</v>
      </c>
      <c r="V56" s="121">
        <v>1.23E-05</v>
      </c>
      <c r="W56" s="121">
        <v>1.09E-05</v>
      </c>
      <c r="X56" s="60">
        <v>949.8</v>
      </c>
      <c r="Y56" s="60">
        <v>313.5</v>
      </c>
      <c r="Z56" s="60">
        <v>309.3</v>
      </c>
      <c r="AA56" s="60">
        <v>49.3</v>
      </c>
      <c r="AB56" s="60">
        <v>6122.6</v>
      </c>
      <c r="AC56" s="60">
        <v>12013</v>
      </c>
      <c r="AD56" s="60">
        <v>1480</v>
      </c>
      <c r="AE56" s="60">
        <v>1138</v>
      </c>
      <c r="AF56" s="60">
        <v>368</v>
      </c>
      <c r="AG56" s="60">
        <v>122</v>
      </c>
      <c r="AH56" s="60">
        <v>221</v>
      </c>
      <c r="AI56" s="60">
        <v>15342</v>
      </c>
      <c r="AJ56" s="60">
        <v>3329</v>
      </c>
      <c r="AK56" s="60">
        <v>1849</v>
      </c>
      <c r="AL56" s="60">
        <v>711</v>
      </c>
      <c r="AM56" s="60">
        <v>343</v>
      </c>
      <c r="AN56" s="60">
        <v>221</v>
      </c>
      <c r="AO56">
        <v>2.199</v>
      </c>
      <c r="AR56">
        <v>0.424</v>
      </c>
      <c r="AU56">
        <v>5.024</v>
      </c>
      <c r="AZ56" s="7"/>
    </row>
    <row r="57" spans="1:52" s="60" customFormat="1" ht="12">
      <c r="A57" s="95">
        <v>39318</v>
      </c>
      <c r="B57" s="96">
        <f t="shared" si="0"/>
        <v>236</v>
      </c>
      <c r="C57" s="117">
        <v>0.744444</v>
      </c>
      <c r="D57" s="118">
        <v>0.744444</v>
      </c>
      <c r="E57" s="119"/>
      <c r="F57">
        <v>39.09946964</v>
      </c>
      <c r="G57">
        <v>-77.09489654</v>
      </c>
      <c r="H57" s="60">
        <v>19.884</v>
      </c>
      <c r="K57" s="120"/>
      <c r="M57" s="60">
        <v>476.32940000000053</v>
      </c>
      <c r="N57" s="60">
        <v>27.1</v>
      </c>
      <c r="O57" s="60">
        <v>69.9</v>
      </c>
      <c r="P57" s="60">
        <v>66.9566</v>
      </c>
      <c r="AB57" s="60">
        <v>5430.9</v>
      </c>
      <c r="AC57" s="60">
        <v>7912</v>
      </c>
      <c r="AD57" s="60">
        <v>1409</v>
      </c>
      <c r="AE57" s="60">
        <v>1050</v>
      </c>
      <c r="AF57" s="60">
        <v>373</v>
      </c>
      <c r="AG57" s="60">
        <v>109</v>
      </c>
      <c r="AH57" s="60">
        <v>262</v>
      </c>
      <c r="AI57" s="60">
        <v>11115</v>
      </c>
      <c r="AJ57" s="60">
        <v>3203</v>
      </c>
      <c r="AK57" s="60">
        <v>1794</v>
      </c>
      <c r="AL57" s="60">
        <v>744</v>
      </c>
      <c r="AM57" s="60">
        <v>371</v>
      </c>
      <c r="AN57" s="60">
        <v>262</v>
      </c>
      <c r="AO57">
        <v>2.26</v>
      </c>
      <c r="AR57">
        <v>0.423</v>
      </c>
      <c r="AU57">
        <v>5.024</v>
      </c>
      <c r="AZ57" s="7"/>
    </row>
    <row r="58" spans="1:52" s="60" customFormat="1" ht="12">
      <c r="A58" s="95">
        <v>39318</v>
      </c>
      <c r="B58" s="96">
        <f t="shared" si="0"/>
        <v>236</v>
      </c>
      <c r="C58" s="117">
        <v>0.74456</v>
      </c>
      <c r="D58" s="118">
        <v>0.74456</v>
      </c>
      <c r="E58" s="119"/>
      <c r="F58">
        <v>39.09971093</v>
      </c>
      <c r="G58">
        <v>-77.1006445</v>
      </c>
      <c r="H58" s="60">
        <v>19.894</v>
      </c>
      <c r="K58" s="120"/>
      <c r="M58" s="60">
        <v>470.00790000000234</v>
      </c>
      <c r="N58" s="60">
        <v>27.3</v>
      </c>
      <c r="O58" s="60">
        <v>70.2</v>
      </c>
      <c r="P58" s="60">
        <v>66.3979</v>
      </c>
      <c r="AB58" s="60">
        <v>5450.8</v>
      </c>
      <c r="AC58" s="60">
        <v>8528</v>
      </c>
      <c r="AD58" s="60">
        <v>1383</v>
      </c>
      <c r="AE58" s="60">
        <v>1036</v>
      </c>
      <c r="AF58" s="60">
        <v>343</v>
      </c>
      <c r="AG58" s="60">
        <v>132</v>
      </c>
      <c r="AH58" s="60">
        <v>247</v>
      </c>
      <c r="AI58" s="60">
        <v>11669</v>
      </c>
      <c r="AJ58" s="60">
        <v>3141</v>
      </c>
      <c r="AK58" s="60">
        <v>1758</v>
      </c>
      <c r="AL58" s="60">
        <v>722</v>
      </c>
      <c r="AM58" s="60">
        <v>379</v>
      </c>
      <c r="AN58" s="60">
        <v>247</v>
      </c>
      <c r="AO58">
        <v>2.308</v>
      </c>
      <c r="AR58">
        <v>0.382</v>
      </c>
      <c r="AU58">
        <v>5.021</v>
      </c>
      <c r="AZ58" s="7"/>
    </row>
    <row r="59" spans="1:52" s="60" customFormat="1" ht="12">
      <c r="A59" s="95">
        <v>39318</v>
      </c>
      <c r="B59" s="96">
        <f t="shared" si="0"/>
        <v>236</v>
      </c>
      <c r="C59" s="117">
        <v>0.744676</v>
      </c>
      <c r="D59" s="118">
        <v>0.744676</v>
      </c>
      <c r="E59" s="119"/>
      <c r="F59">
        <v>39.09995222</v>
      </c>
      <c r="G59">
        <v>-77.10639246</v>
      </c>
      <c r="H59" s="60">
        <v>19.887</v>
      </c>
      <c r="K59" s="120"/>
      <c r="M59" s="60">
        <v>474.43295000000035</v>
      </c>
      <c r="N59" s="60">
        <v>27.3</v>
      </c>
      <c r="O59" s="60">
        <v>70.1</v>
      </c>
      <c r="P59" s="60">
        <v>66.756</v>
      </c>
      <c r="R59" s="60">
        <v>0.000178</v>
      </c>
      <c r="S59" s="60">
        <v>0.000136</v>
      </c>
      <c r="T59" s="121">
        <v>9.16E-05</v>
      </c>
      <c r="U59" s="121">
        <v>1.63E-05</v>
      </c>
      <c r="V59" s="121">
        <v>1.25E-05</v>
      </c>
      <c r="W59" s="121">
        <v>9.71E-06</v>
      </c>
      <c r="X59" s="60">
        <v>949.5</v>
      </c>
      <c r="Y59" s="60">
        <v>313.5</v>
      </c>
      <c r="Z59" s="60">
        <v>309.2</v>
      </c>
      <c r="AA59" s="60">
        <v>49.5</v>
      </c>
      <c r="AB59" s="60">
        <v>5341.8</v>
      </c>
      <c r="AC59" s="60">
        <v>8297</v>
      </c>
      <c r="AD59" s="60">
        <v>1404</v>
      </c>
      <c r="AE59" s="60">
        <v>1073</v>
      </c>
      <c r="AF59" s="60">
        <v>346</v>
      </c>
      <c r="AG59" s="60">
        <v>117</v>
      </c>
      <c r="AH59" s="60">
        <v>263</v>
      </c>
      <c r="AI59" s="60">
        <v>11500</v>
      </c>
      <c r="AJ59" s="60">
        <v>3203</v>
      </c>
      <c r="AK59" s="60">
        <v>1799</v>
      </c>
      <c r="AL59" s="60">
        <v>726</v>
      </c>
      <c r="AM59" s="60">
        <v>380</v>
      </c>
      <c r="AN59" s="60">
        <v>263</v>
      </c>
      <c r="AO59">
        <v>2.189</v>
      </c>
      <c r="AR59">
        <v>0.423</v>
      </c>
      <c r="AU59">
        <v>5.022</v>
      </c>
      <c r="AZ59" s="7"/>
    </row>
    <row r="60" spans="1:52" s="60" customFormat="1" ht="12">
      <c r="A60" s="95">
        <v>39318</v>
      </c>
      <c r="B60" s="96">
        <f t="shared" si="0"/>
        <v>236</v>
      </c>
      <c r="C60" s="117">
        <v>0.744792</v>
      </c>
      <c r="D60" s="118">
        <v>0.744792</v>
      </c>
      <c r="E60" s="119"/>
      <c r="F60">
        <v>39.10019351</v>
      </c>
      <c r="G60">
        <v>-77.11214042</v>
      </c>
      <c r="H60" s="60">
        <v>19.887</v>
      </c>
      <c r="K60" s="120"/>
      <c r="M60" s="60">
        <v>474.43295000000035</v>
      </c>
      <c r="N60" s="60">
        <v>27.1</v>
      </c>
      <c r="O60" s="60">
        <v>70.6</v>
      </c>
      <c r="P60" s="60">
        <v>66.2403</v>
      </c>
      <c r="AB60" s="60">
        <v>5091.2</v>
      </c>
      <c r="AC60" s="60">
        <v>7676</v>
      </c>
      <c r="AD60" s="60">
        <v>1422</v>
      </c>
      <c r="AE60" s="60">
        <v>1080</v>
      </c>
      <c r="AF60" s="60">
        <v>316</v>
      </c>
      <c r="AG60" s="60">
        <v>139</v>
      </c>
      <c r="AH60" s="60">
        <v>274</v>
      </c>
      <c r="AI60" s="60">
        <v>10907</v>
      </c>
      <c r="AJ60" s="60">
        <v>3231</v>
      </c>
      <c r="AK60" s="60">
        <v>1809</v>
      </c>
      <c r="AL60" s="60">
        <v>729</v>
      </c>
      <c r="AM60" s="60">
        <v>413</v>
      </c>
      <c r="AN60" s="60">
        <v>274</v>
      </c>
      <c r="AO60">
        <v>2.219</v>
      </c>
      <c r="AR60">
        <v>0.443</v>
      </c>
      <c r="AU60">
        <v>5.03</v>
      </c>
      <c r="AZ60" s="7"/>
    </row>
    <row r="61" spans="1:52" s="60" customFormat="1" ht="12">
      <c r="A61" s="95">
        <v>39318</v>
      </c>
      <c r="B61" s="96">
        <f t="shared" si="0"/>
        <v>236</v>
      </c>
      <c r="C61" s="117">
        <v>0.744907</v>
      </c>
      <c r="D61" s="118">
        <v>0.744907</v>
      </c>
      <c r="E61" s="119"/>
      <c r="F61">
        <v>39.10043272</v>
      </c>
      <c r="G61">
        <v>-77.11783883</v>
      </c>
      <c r="H61" s="60">
        <v>19.867</v>
      </c>
      <c r="K61" s="120"/>
      <c r="M61" s="60">
        <v>487.0759500000004</v>
      </c>
      <c r="N61" s="60">
        <v>27.1</v>
      </c>
      <c r="O61" s="60">
        <v>71.3</v>
      </c>
      <c r="P61" s="60">
        <v>66.8133</v>
      </c>
      <c r="AB61" s="60">
        <v>4785.6</v>
      </c>
      <c r="AC61" s="60">
        <v>9712</v>
      </c>
      <c r="AD61" s="60">
        <v>1439</v>
      </c>
      <c r="AE61" s="60">
        <v>1010</v>
      </c>
      <c r="AF61" s="60">
        <v>336</v>
      </c>
      <c r="AG61" s="60">
        <v>125</v>
      </c>
      <c r="AH61" s="60">
        <v>253</v>
      </c>
      <c r="AI61" s="60">
        <v>12875</v>
      </c>
      <c r="AJ61" s="60">
        <v>3163</v>
      </c>
      <c r="AK61" s="60">
        <v>1724</v>
      </c>
      <c r="AL61" s="60">
        <v>714</v>
      </c>
      <c r="AM61" s="60">
        <v>378</v>
      </c>
      <c r="AN61" s="60">
        <v>253</v>
      </c>
      <c r="AO61">
        <v>2.21</v>
      </c>
      <c r="AR61">
        <v>0.394</v>
      </c>
      <c r="AU61">
        <v>5.025</v>
      </c>
      <c r="AZ61" s="7"/>
    </row>
    <row r="62" spans="1:52" s="60" customFormat="1" ht="12">
      <c r="A62" s="95">
        <v>39318</v>
      </c>
      <c r="B62" s="96">
        <f t="shared" si="0"/>
        <v>236</v>
      </c>
      <c r="C62" s="117">
        <v>0.745023</v>
      </c>
      <c r="D62" s="118">
        <v>0.745023</v>
      </c>
      <c r="E62" s="119"/>
      <c r="F62">
        <v>39.10067401</v>
      </c>
      <c r="G62">
        <v>-77.12358679</v>
      </c>
      <c r="H62" s="60">
        <v>19.856</v>
      </c>
      <c r="K62" s="120"/>
      <c r="M62" s="60">
        <v>494.02959999999985</v>
      </c>
      <c r="N62" s="60">
        <v>27.1</v>
      </c>
      <c r="O62" s="60">
        <v>69.7</v>
      </c>
      <c r="P62" s="60">
        <v>66.842</v>
      </c>
      <c r="R62" s="60">
        <v>0.000175</v>
      </c>
      <c r="S62" s="60">
        <v>0.000137</v>
      </c>
      <c r="T62" s="121">
        <v>9.27E-05</v>
      </c>
      <c r="U62" s="121">
        <v>1.52E-05</v>
      </c>
      <c r="V62" s="121">
        <v>1.23E-05</v>
      </c>
      <c r="W62" s="121">
        <v>9.73E-06</v>
      </c>
      <c r="X62" s="60">
        <v>948.5</v>
      </c>
      <c r="Y62" s="60">
        <v>313.5</v>
      </c>
      <c r="Z62" s="60">
        <v>309.1</v>
      </c>
      <c r="AA62" s="60">
        <v>49.7</v>
      </c>
      <c r="AB62" s="60">
        <v>4641.3</v>
      </c>
      <c r="AC62" s="60">
        <v>9086</v>
      </c>
      <c r="AD62" s="60">
        <v>1424</v>
      </c>
      <c r="AE62" s="60">
        <v>1034</v>
      </c>
      <c r="AF62" s="60">
        <v>342</v>
      </c>
      <c r="AG62" s="60">
        <v>107</v>
      </c>
      <c r="AH62" s="60">
        <v>245</v>
      </c>
      <c r="AI62" s="60">
        <v>12238</v>
      </c>
      <c r="AJ62" s="60">
        <v>3152</v>
      </c>
      <c r="AK62" s="60">
        <v>1728</v>
      </c>
      <c r="AL62" s="60">
        <v>694</v>
      </c>
      <c r="AM62" s="60">
        <v>352</v>
      </c>
      <c r="AN62" s="60">
        <v>245</v>
      </c>
      <c r="AO62">
        <v>2.179</v>
      </c>
      <c r="AR62">
        <v>0.403</v>
      </c>
      <c r="AU62">
        <v>5.014</v>
      </c>
      <c r="AZ62" s="7"/>
    </row>
    <row r="63" spans="1:52" s="60" customFormat="1" ht="12">
      <c r="A63" s="95">
        <v>39318</v>
      </c>
      <c r="B63" s="96">
        <f t="shared" si="0"/>
        <v>236</v>
      </c>
      <c r="C63" s="117">
        <v>0.745139</v>
      </c>
      <c r="D63" s="118">
        <v>0.745139</v>
      </c>
      <c r="E63" s="119"/>
      <c r="F63">
        <v>39.1009153</v>
      </c>
      <c r="G63">
        <v>-77.12933475</v>
      </c>
      <c r="H63" s="60">
        <v>19.85</v>
      </c>
      <c r="K63" s="120"/>
      <c r="M63" s="60">
        <v>497.8225</v>
      </c>
      <c r="N63" s="60">
        <v>27.1</v>
      </c>
      <c r="O63" s="60">
        <v>69.4</v>
      </c>
      <c r="P63" s="60">
        <v>67.1285</v>
      </c>
      <c r="AB63" s="60">
        <v>4583</v>
      </c>
      <c r="AC63" s="60">
        <v>6995</v>
      </c>
      <c r="AD63" s="60">
        <v>1291</v>
      </c>
      <c r="AE63" s="60">
        <v>991</v>
      </c>
      <c r="AF63" s="60">
        <v>338</v>
      </c>
      <c r="AG63" s="60">
        <v>132</v>
      </c>
      <c r="AH63" s="60">
        <v>248</v>
      </c>
      <c r="AI63" s="60">
        <v>9995</v>
      </c>
      <c r="AJ63" s="60">
        <v>3000</v>
      </c>
      <c r="AK63" s="60">
        <v>1709</v>
      </c>
      <c r="AL63" s="60">
        <v>718</v>
      </c>
      <c r="AM63" s="60">
        <v>380</v>
      </c>
      <c r="AN63" s="60">
        <v>248</v>
      </c>
      <c r="AO63">
        <v>2.129</v>
      </c>
      <c r="AR63">
        <v>0.412</v>
      </c>
      <c r="AU63">
        <v>5.021</v>
      </c>
      <c r="AZ63" s="7"/>
    </row>
    <row r="64" spans="1:52" s="60" customFormat="1" ht="12">
      <c r="A64" s="95">
        <v>39318</v>
      </c>
      <c r="B64" s="96">
        <f t="shared" si="0"/>
        <v>236</v>
      </c>
      <c r="C64" s="117">
        <v>0.745255</v>
      </c>
      <c r="D64" s="118">
        <v>0.745255</v>
      </c>
      <c r="E64" s="119"/>
      <c r="F64">
        <v>39.10115659</v>
      </c>
      <c r="G64">
        <v>-77.13508271</v>
      </c>
      <c r="H64" s="60">
        <v>19.834</v>
      </c>
      <c r="K64" s="120"/>
      <c r="M64" s="60">
        <v>507.9369000000006</v>
      </c>
      <c r="N64" s="60">
        <v>26.9</v>
      </c>
      <c r="O64" s="60">
        <v>71.1</v>
      </c>
      <c r="P64" s="60">
        <v>66.269</v>
      </c>
      <c r="AB64" s="60">
        <v>4726.8</v>
      </c>
      <c r="AC64" s="60">
        <v>7168</v>
      </c>
      <c r="AD64" s="60">
        <v>1358</v>
      </c>
      <c r="AE64" s="60">
        <v>936</v>
      </c>
      <c r="AF64" s="60">
        <v>298</v>
      </c>
      <c r="AG64" s="60">
        <v>116</v>
      </c>
      <c r="AH64" s="60">
        <v>251</v>
      </c>
      <c r="AI64" s="60">
        <v>10127</v>
      </c>
      <c r="AJ64" s="60">
        <v>2959</v>
      </c>
      <c r="AK64" s="60">
        <v>1601</v>
      </c>
      <c r="AL64" s="60">
        <v>665</v>
      </c>
      <c r="AM64" s="60">
        <v>367</v>
      </c>
      <c r="AN64" s="60">
        <v>251</v>
      </c>
      <c r="AO64">
        <v>2.179</v>
      </c>
      <c r="AR64">
        <v>0.344</v>
      </c>
      <c r="AU64">
        <v>5.015</v>
      </c>
      <c r="AZ64" s="7"/>
    </row>
    <row r="65" spans="1:52" s="60" customFormat="1" ht="12">
      <c r="A65" s="95">
        <v>39318</v>
      </c>
      <c r="B65" s="96">
        <f t="shared" si="0"/>
        <v>236</v>
      </c>
      <c r="C65" s="117">
        <v>0.74537</v>
      </c>
      <c r="D65" s="118">
        <v>0.74537</v>
      </c>
      <c r="E65" s="119"/>
      <c r="F65">
        <v>39.1013958</v>
      </c>
      <c r="G65">
        <v>-77.14078112</v>
      </c>
      <c r="H65" s="60">
        <v>19.833</v>
      </c>
      <c r="K65" s="120"/>
      <c r="M65" s="60">
        <v>508.5690500000019</v>
      </c>
      <c r="N65" s="60">
        <v>26.8</v>
      </c>
      <c r="O65" s="60">
        <v>71.6</v>
      </c>
      <c r="P65" s="60">
        <v>65.9825</v>
      </c>
      <c r="R65" s="60">
        <v>0.000173</v>
      </c>
      <c r="S65" s="60">
        <v>0.000133</v>
      </c>
      <c r="T65" s="121">
        <v>9.09E-05</v>
      </c>
      <c r="U65" s="121">
        <v>1.47E-05</v>
      </c>
      <c r="V65" s="121">
        <v>1.17E-05</v>
      </c>
      <c r="W65" s="121">
        <v>9.4E-06</v>
      </c>
      <c r="X65" s="60">
        <v>946.7</v>
      </c>
      <c r="Y65" s="60">
        <v>313.4</v>
      </c>
      <c r="Z65" s="60">
        <v>309.1</v>
      </c>
      <c r="AA65" s="60">
        <v>49.5</v>
      </c>
      <c r="AB65" s="60">
        <v>4770.5</v>
      </c>
      <c r="AC65" s="60">
        <v>7076</v>
      </c>
      <c r="AD65" s="60">
        <v>1309</v>
      </c>
      <c r="AE65" s="60">
        <v>976</v>
      </c>
      <c r="AF65" s="60">
        <v>313</v>
      </c>
      <c r="AG65" s="60">
        <v>97</v>
      </c>
      <c r="AH65" s="60">
        <v>224</v>
      </c>
      <c r="AI65" s="60">
        <v>9995</v>
      </c>
      <c r="AJ65" s="60">
        <v>2919</v>
      </c>
      <c r="AK65" s="60">
        <v>1610</v>
      </c>
      <c r="AL65" s="60">
        <v>634</v>
      </c>
      <c r="AM65" s="60">
        <v>321</v>
      </c>
      <c r="AN65" s="60">
        <v>224</v>
      </c>
      <c r="AO65">
        <v>2.209</v>
      </c>
      <c r="AR65">
        <v>0.393</v>
      </c>
      <c r="AU65">
        <v>5.022</v>
      </c>
      <c r="AZ65" s="7"/>
    </row>
    <row r="66" spans="1:52" s="60" customFormat="1" ht="12">
      <c r="A66" s="95">
        <v>39318</v>
      </c>
      <c r="B66" s="96">
        <f t="shared" si="0"/>
        <v>236</v>
      </c>
      <c r="C66" s="117">
        <v>0.745486</v>
      </c>
      <c r="D66" s="118">
        <v>0.745486</v>
      </c>
      <c r="E66" s="119"/>
      <c r="F66">
        <v>39.10163709</v>
      </c>
      <c r="G66">
        <v>-77.14652908</v>
      </c>
      <c r="H66" s="60">
        <v>19.841</v>
      </c>
      <c r="K66" s="120"/>
      <c r="M66" s="60">
        <v>503.51184999999896</v>
      </c>
      <c r="N66" s="60">
        <v>27</v>
      </c>
      <c r="O66" s="60">
        <v>72.6</v>
      </c>
      <c r="P66" s="60">
        <v>65.4095</v>
      </c>
      <c r="AB66" s="60">
        <v>5090.2</v>
      </c>
      <c r="AC66" s="60">
        <v>6848</v>
      </c>
      <c r="AD66" s="60">
        <v>1369</v>
      </c>
      <c r="AE66" s="60">
        <v>971</v>
      </c>
      <c r="AF66" s="60">
        <v>385</v>
      </c>
      <c r="AG66" s="60">
        <v>118</v>
      </c>
      <c r="AH66" s="60">
        <v>238</v>
      </c>
      <c r="AI66" s="60">
        <v>9929</v>
      </c>
      <c r="AJ66" s="60">
        <v>3081</v>
      </c>
      <c r="AK66" s="60">
        <v>1712</v>
      </c>
      <c r="AL66" s="60">
        <v>741</v>
      </c>
      <c r="AM66" s="60">
        <v>356</v>
      </c>
      <c r="AN66" s="60">
        <v>238</v>
      </c>
      <c r="AO66">
        <v>2.149</v>
      </c>
      <c r="AR66">
        <v>0.383</v>
      </c>
      <c r="AU66">
        <v>5.012</v>
      </c>
      <c r="AZ66" s="7"/>
    </row>
    <row r="67" spans="1:52" s="60" customFormat="1" ht="12">
      <c r="A67" s="95">
        <v>39318</v>
      </c>
      <c r="B67" s="96">
        <f t="shared" si="0"/>
        <v>236</v>
      </c>
      <c r="C67" s="117">
        <v>0.745602</v>
      </c>
      <c r="D67" s="118">
        <v>0.745602</v>
      </c>
      <c r="E67" s="119"/>
      <c r="F67">
        <v>39.10187838</v>
      </c>
      <c r="G67">
        <v>-77.15227704</v>
      </c>
      <c r="H67" s="60">
        <v>19.783</v>
      </c>
      <c r="K67" s="120"/>
      <c r="M67" s="60">
        <v>540.1765500000001</v>
      </c>
      <c r="N67" s="60">
        <v>26.7</v>
      </c>
      <c r="O67" s="60">
        <v>72.2</v>
      </c>
      <c r="P67" s="60">
        <v>65.8392</v>
      </c>
      <c r="AB67" s="60">
        <v>5374.8</v>
      </c>
      <c r="AC67" s="60">
        <v>8283</v>
      </c>
      <c r="AD67" s="60">
        <v>1339</v>
      </c>
      <c r="AE67" s="60">
        <v>969</v>
      </c>
      <c r="AF67" s="60">
        <v>324</v>
      </c>
      <c r="AG67" s="60">
        <v>117</v>
      </c>
      <c r="AH67" s="60">
        <v>249</v>
      </c>
      <c r="AI67" s="60">
        <v>11281</v>
      </c>
      <c r="AJ67" s="60">
        <v>2998</v>
      </c>
      <c r="AK67" s="60">
        <v>1659</v>
      </c>
      <c r="AL67" s="60">
        <v>690</v>
      </c>
      <c r="AM67" s="60">
        <v>366</v>
      </c>
      <c r="AN67" s="60">
        <v>249</v>
      </c>
      <c r="AO67">
        <v>2.029</v>
      </c>
      <c r="AR67">
        <v>0.424</v>
      </c>
      <c r="AU67">
        <v>5.017</v>
      </c>
      <c r="AZ67" s="7"/>
    </row>
    <row r="68" spans="1:52" s="60" customFormat="1" ht="12">
      <c r="A68" s="95">
        <v>39318</v>
      </c>
      <c r="B68" s="96">
        <f t="shared" si="0"/>
        <v>236</v>
      </c>
      <c r="C68" s="117">
        <v>0.745718</v>
      </c>
      <c r="D68" s="118">
        <v>0.745718</v>
      </c>
      <c r="E68" s="119"/>
      <c r="F68">
        <v>39.10211967</v>
      </c>
      <c r="G68">
        <v>-77.158025</v>
      </c>
      <c r="H68" s="60">
        <v>19.702</v>
      </c>
      <c r="K68" s="120"/>
      <c r="M68" s="60">
        <v>591.3806999999997</v>
      </c>
      <c r="N68" s="60">
        <v>25.9</v>
      </c>
      <c r="O68" s="60">
        <v>74.3</v>
      </c>
      <c r="P68" s="60">
        <v>64.8937</v>
      </c>
      <c r="AB68" s="60">
        <v>5314.9</v>
      </c>
      <c r="AC68" s="60">
        <v>6989</v>
      </c>
      <c r="AD68" s="60">
        <v>1200</v>
      </c>
      <c r="AE68" s="60">
        <v>924</v>
      </c>
      <c r="AF68" s="60">
        <v>335</v>
      </c>
      <c r="AG68" s="60">
        <v>105</v>
      </c>
      <c r="AH68" s="60">
        <v>215</v>
      </c>
      <c r="AI68" s="60">
        <v>9768</v>
      </c>
      <c r="AJ68" s="60">
        <v>2779</v>
      </c>
      <c r="AK68" s="60">
        <v>1579</v>
      </c>
      <c r="AL68" s="60">
        <v>655</v>
      </c>
      <c r="AM68" s="60">
        <v>320</v>
      </c>
      <c r="AN68" s="60">
        <v>215</v>
      </c>
      <c r="AO68">
        <v>2.199</v>
      </c>
      <c r="AR68">
        <v>0.382</v>
      </c>
      <c r="AU68">
        <v>5.024</v>
      </c>
      <c r="AZ68" s="7"/>
    </row>
    <row r="69" spans="1:52" s="60" customFormat="1" ht="12">
      <c r="A69" s="95">
        <v>39318</v>
      </c>
      <c r="B69" s="96">
        <f t="shared" si="0"/>
        <v>236</v>
      </c>
      <c r="C69" s="117">
        <v>0.745833</v>
      </c>
      <c r="D69" s="118">
        <v>0.745833</v>
      </c>
      <c r="E69" s="119"/>
      <c r="F69">
        <v>39.10235887</v>
      </c>
      <c r="G69">
        <v>-77.16372341</v>
      </c>
      <c r="H69" s="60">
        <v>19.611</v>
      </c>
      <c r="K69" s="120"/>
      <c r="M69" s="60">
        <v>648.9063499999993</v>
      </c>
      <c r="N69" s="60">
        <v>25.4</v>
      </c>
      <c r="O69" s="60">
        <v>77.2</v>
      </c>
      <c r="P69" s="60">
        <v>64.3924</v>
      </c>
      <c r="R69" s="60">
        <v>0.000171</v>
      </c>
      <c r="S69" s="60">
        <v>0.000133</v>
      </c>
      <c r="T69" s="121">
        <v>8.99E-05</v>
      </c>
      <c r="U69" s="121">
        <v>1.51E-05</v>
      </c>
      <c r="V69" s="121">
        <v>1.17E-05</v>
      </c>
      <c r="W69" s="121">
        <v>9.24E-06</v>
      </c>
      <c r="X69" s="60">
        <v>942.5</v>
      </c>
      <c r="Y69" s="60">
        <v>313.4</v>
      </c>
      <c r="Z69" s="60">
        <v>309</v>
      </c>
      <c r="AA69" s="60">
        <v>49.7</v>
      </c>
      <c r="AB69" s="60">
        <v>5569</v>
      </c>
      <c r="AC69" s="60">
        <v>6759</v>
      </c>
      <c r="AD69" s="60">
        <v>1229</v>
      </c>
      <c r="AE69" s="60">
        <v>935</v>
      </c>
      <c r="AF69" s="60">
        <v>266</v>
      </c>
      <c r="AG69" s="60">
        <v>96</v>
      </c>
      <c r="AH69" s="60">
        <v>229</v>
      </c>
      <c r="AI69" s="60">
        <v>9514</v>
      </c>
      <c r="AJ69" s="60">
        <v>2755</v>
      </c>
      <c r="AK69" s="60">
        <v>1526</v>
      </c>
      <c r="AL69" s="60">
        <v>591</v>
      </c>
      <c r="AM69" s="60">
        <v>325</v>
      </c>
      <c r="AN69" s="60">
        <v>229</v>
      </c>
      <c r="AO69">
        <v>2.279</v>
      </c>
      <c r="AR69">
        <v>0.412</v>
      </c>
      <c r="AU69">
        <v>5.028</v>
      </c>
      <c r="AZ69" s="7"/>
    </row>
    <row r="70" spans="1:52" s="60" customFormat="1" ht="12">
      <c r="A70" s="95">
        <v>39318</v>
      </c>
      <c r="B70" s="96">
        <f t="shared" si="0"/>
        <v>236</v>
      </c>
      <c r="C70" s="117">
        <v>0.745949</v>
      </c>
      <c r="D70" s="118">
        <v>0.745949</v>
      </c>
      <c r="E70" s="119"/>
      <c r="F70">
        <v>39.10260016</v>
      </c>
      <c r="G70">
        <v>-77.16947137</v>
      </c>
      <c r="H70" s="60">
        <v>19.542</v>
      </c>
      <c r="K70" s="120"/>
      <c r="M70" s="60">
        <v>692.5246999999999</v>
      </c>
      <c r="N70" s="60">
        <v>25.2</v>
      </c>
      <c r="O70" s="60">
        <v>79.7</v>
      </c>
      <c r="P70" s="60">
        <v>63.6761</v>
      </c>
      <c r="AB70" s="60">
        <v>5490.4</v>
      </c>
      <c r="AC70" s="60">
        <v>6952</v>
      </c>
      <c r="AD70" s="60">
        <v>1277</v>
      </c>
      <c r="AE70" s="60">
        <v>883</v>
      </c>
      <c r="AF70" s="60">
        <v>299</v>
      </c>
      <c r="AG70" s="60">
        <v>118</v>
      </c>
      <c r="AH70" s="60">
        <v>213</v>
      </c>
      <c r="AI70" s="60">
        <v>9742</v>
      </c>
      <c r="AJ70" s="60">
        <v>2790</v>
      </c>
      <c r="AK70" s="60">
        <v>1513</v>
      </c>
      <c r="AL70" s="60">
        <v>630</v>
      </c>
      <c r="AM70" s="60">
        <v>331</v>
      </c>
      <c r="AN70" s="60">
        <v>213</v>
      </c>
      <c r="AO70">
        <v>2.228</v>
      </c>
      <c r="AR70">
        <v>0.363</v>
      </c>
      <c r="AU70">
        <v>5.031</v>
      </c>
      <c r="AZ70" s="7"/>
    </row>
    <row r="71" spans="1:52" s="60" customFormat="1" ht="12">
      <c r="A71" s="95">
        <v>39318</v>
      </c>
      <c r="B71" s="96">
        <f t="shared" si="0"/>
        <v>236</v>
      </c>
      <c r="C71" s="117">
        <v>0.746065</v>
      </c>
      <c r="D71" s="118">
        <v>0.746065</v>
      </c>
      <c r="E71" s="119"/>
      <c r="F71">
        <v>39.10284145</v>
      </c>
      <c r="G71">
        <v>-77.17521933</v>
      </c>
      <c r="H71" s="60">
        <v>19.534</v>
      </c>
      <c r="K71" s="120"/>
      <c r="M71" s="60">
        <v>697.581900000001</v>
      </c>
      <c r="N71" s="60">
        <v>25.1</v>
      </c>
      <c r="O71" s="60">
        <v>80.2</v>
      </c>
      <c r="P71" s="60">
        <v>64.5213</v>
      </c>
      <c r="AB71" s="60">
        <v>5580</v>
      </c>
      <c r="AC71" s="60">
        <v>7726</v>
      </c>
      <c r="AD71" s="60">
        <v>1203</v>
      </c>
      <c r="AE71" s="60">
        <v>836</v>
      </c>
      <c r="AF71" s="60">
        <v>277</v>
      </c>
      <c r="AG71" s="60">
        <v>90</v>
      </c>
      <c r="AH71" s="60">
        <v>179</v>
      </c>
      <c r="AI71" s="60">
        <v>10311</v>
      </c>
      <c r="AJ71" s="60">
        <v>2585</v>
      </c>
      <c r="AK71" s="60">
        <v>1382</v>
      </c>
      <c r="AL71" s="60">
        <v>546</v>
      </c>
      <c r="AM71" s="60">
        <v>269</v>
      </c>
      <c r="AN71" s="60">
        <v>179</v>
      </c>
      <c r="AO71">
        <v>2.219</v>
      </c>
      <c r="AR71">
        <v>0.342</v>
      </c>
      <c r="AU71">
        <v>0.054</v>
      </c>
      <c r="AZ71" s="7"/>
    </row>
    <row r="72" spans="1:52" s="60" customFormat="1" ht="12">
      <c r="A72" s="95">
        <v>39318</v>
      </c>
      <c r="B72" s="96">
        <f t="shared" si="0"/>
        <v>236</v>
      </c>
      <c r="C72" s="117">
        <v>0.746181</v>
      </c>
      <c r="D72" s="118">
        <v>0.746181</v>
      </c>
      <c r="E72" s="119"/>
      <c r="F72">
        <v>39.10308274</v>
      </c>
      <c r="G72">
        <v>-77.18096729</v>
      </c>
      <c r="H72" s="60">
        <v>19.505</v>
      </c>
      <c r="K72" s="120"/>
      <c r="M72" s="60">
        <v>715.9142500000016</v>
      </c>
      <c r="N72" s="60">
        <v>25.4</v>
      </c>
      <c r="O72" s="60">
        <v>77.9</v>
      </c>
      <c r="P72" s="60">
        <v>64.8651</v>
      </c>
      <c r="R72" s="60">
        <v>0.000172</v>
      </c>
      <c r="S72" s="60">
        <v>0.000132</v>
      </c>
      <c r="T72" s="121">
        <v>8.94E-05</v>
      </c>
      <c r="U72" s="121">
        <v>1.53E-05</v>
      </c>
      <c r="V72" s="121">
        <v>1.23E-05</v>
      </c>
      <c r="W72" s="121">
        <v>1.06E-05</v>
      </c>
      <c r="X72" s="60">
        <v>929</v>
      </c>
      <c r="Y72" s="60">
        <v>313.3</v>
      </c>
      <c r="Z72" s="60">
        <v>308.9</v>
      </c>
      <c r="AA72" s="60">
        <v>50</v>
      </c>
      <c r="AB72" s="60">
        <v>5881.2</v>
      </c>
      <c r="AC72" s="60">
        <v>6623</v>
      </c>
      <c r="AD72" s="60">
        <v>1159</v>
      </c>
      <c r="AE72" s="60">
        <v>888</v>
      </c>
      <c r="AF72" s="60">
        <v>273</v>
      </c>
      <c r="AG72" s="60">
        <v>123</v>
      </c>
      <c r="AH72" s="60">
        <v>201</v>
      </c>
      <c r="AI72" s="60">
        <v>9267</v>
      </c>
      <c r="AJ72" s="60">
        <v>2644</v>
      </c>
      <c r="AK72" s="60">
        <v>1485</v>
      </c>
      <c r="AL72" s="60">
        <v>597</v>
      </c>
      <c r="AM72" s="60">
        <v>324</v>
      </c>
      <c r="AN72" s="60">
        <v>201</v>
      </c>
      <c r="AO72">
        <v>2.564</v>
      </c>
      <c r="AR72">
        <v>0.393</v>
      </c>
      <c r="AU72">
        <v>0.054</v>
      </c>
      <c r="AZ72" s="7"/>
    </row>
    <row r="73" spans="1:52" s="60" customFormat="1" ht="12">
      <c r="A73" s="95">
        <v>39318</v>
      </c>
      <c r="B73" s="96">
        <f t="shared" si="0"/>
        <v>236</v>
      </c>
      <c r="C73" s="117">
        <v>0.746296</v>
      </c>
      <c r="D73" s="118">
        <v>0.746296</v>
      </c>
      <c r="E73" s="119"/>
      <c r="F73">
        <v>39.10332195</v>
      </c>
      <c r="G73">
        <v>-77.1866657</v>
      </c>
      <c r="H73" s="60">
        <v>19.505</v>
      </c>
      <c r="K73" s="120"/>
      <c r="M73" s="60">
        <v>715.9142500000016</v>
      </c>
      <c r="N73" s="60">
        <v>25.4</v>
      </c>
      <c r="O73" s="60">
        <v>79.7</v>
      </c>
      <c r="P73" s="60">
        <v>65.6387</v>
      </c>
      <c r="AB73" s="60">
        <v>6016</v>
      </c>
      <c r="AC73" s="60">
        <v>6584</v>
      </c>
      <c r="AD73" s="60">
        <v>1204</v>
      </c>
      <c r="AE73" s="60">
        <v>906</v>
      </c>
      <c r="AF73" s="60">
        <v>292</v>
      </c>
      <c r="AG73" s="60">
        <v>114</v>
      </c>
      <c r="AH73" s="60">
        <v>215</v>
      </c>
      <c r="AI73" s="60">
        <v>9315</v>
      </c>
      <c r="AJ73" s="60">
        <v>2731</v>
      </c>
      <c r="AK73" s="60">
        <v>1527</v>
      </c>
      <c r="AL73" s="60">
        <v>621</v>
      </c>
      <c r="AM73" s="60">
        <v>329</v>
      </c>
      <c r="AN73" s="60">
        <v>215</v>
      </c>
      <c r="AO73">
        <v>2.433</v>
      </c>
      <c r="AR73">
        <v>0.423</v>
      </c>
      <c r="AU73">
        <v>0.054</v>
      </c>
      <c r="AZ73" s="7"/>
    </row>
    <row r="74" spans="1:52" s="60" customFormat="1" ht="12">
      <c r="A74" s="95">
        <v>39318</v>
      </c>
      <c r="B74" s="96">
        <f aca="true" t="shared" si="1" ref="B74:B137">31+28+31+30+31+30+31+24</f>
        <v>236</v>
      </c>
      <c r="C74" s="117">
        <v>0.746412</v>
      </c>
      <c r="D74" s="118">
        <v>0.746412</v>
      </c>
      <c r="E74" s="119"/>
      <c r="F74">
        <v>39.10356324</v>
      </c>
      <c r="G74">
        <v>-77.19241366</v>
      </c>
      <c r="H74" s="60">
        <v>19.483</v>
      </c>
      <c r="K74" s="120"/>
      <c r="M74" s="60">
        <v>729.8215500000006</v>
      </c>
      <c r="N74" s="60">
        <v>25.4</v>
      </c>
      <c r="O74" s="60">
        <v>79.7</v>
      </c>
      <c r="P74" s="60">
        <v>65.567</v>
      </c>
      <c r="AB74" s="60">
        <v>6391.1</v>
      </c>
      <c r="AC74" s="60">
        <v>6494</v>
      </c>
      <c r="AD74" s="60">
        <v>1227</v>
      </c>
      <c r="AE74" s="60">
        <v>923</v>
      </c>
      <c r="AF74" s="60">
        <v>273</v>
      </c>
      <c r="AG74" s="60">
        <v>98</v>
      </c>
      <c r="AH74" s="60">
        <v>188</v>
      </c>
      <c r="AI74" s="60">
        <v>9203</v>
      </c>
      <c r="AJ74" s="60">
        <v>2709</v>
      </c>
      <c r="AK74" s="60">
        <v>1482</v>
      </c>
      <c r="AL74" s="60">
        <v>559</v>
      </c>
      <c r="AM74" s="60">
        <v>286</v>
      </c>
      <c r="AN74" s="60">
        <v>188</v>
      </c>
      <c r="AO74">
        <v>2.641</v>
      </c>
      <c r="AR74">
        <v>0.411</v>
      </c>
      <c r="AT74" s="60">
        <v>0.0705606</v>
      </c>
      <c r="AU74">
        <v>0.054</v>
      </c>
      <c r="AZ74" s="7"/>
    </row>
    <row r="75" spans="1:52" s="60" customFormat="1" ht="12">
      <c r="A75" s="95">
        <v>39318</v>
      </c>
      <c r="B75" s="96">
        <f t="shared" si="1"/>
        <v>236</v>
      </c>
      <c r="C75" s="117">
        <v>0.746528</v>
      </c>
      <c r="D75" s="118">
        <v>0.746528</v>
      </c>
      <c r="E75" s="119"/>
      <c r="F75">
        <v>39.10380453</v>
      </c>
      <c r="G75">
        <v>-77.19816162</v>
      </c>
      <c r="H75" s="60">
        <v>19.463</v>
      </c>
      <c r="K75" s="120"/>
      <c r="M75" s="60">
        <v>742.4645500000006</v>
      </c>
      <c r="N75" s="60">
        <v>25.2</v>
      </c>
      <c r="O75" s="60">
        <v>80.3</v>
      </c>
      <c r="P75" s="60">
        <v>66.2833</v>
      </c>
      <c r="R75" s="60">
        <v>0.000169</v>
      </c>
      <c r="S75" s="60">
        <v>0.000131</v>
      </c>
      <c r="T75" s="121">
        <v>8.74E-05</v>
      </c>
      <c r="U75" s="121">
        <v>1.49E-05</v>
      </c>
      <c r="V75" s="121">
        <v>1.17E-05</v>
      </c>
      <c r="W75" s="121">
        <v>1.02E-05</v>
      </c>
      <c r="X75" s="60">
        <v>925.6</v>
      </c>
      <c r="Y75" s="60">
        <v>313.3</v>
      </c>
      <c r="Z75" s="60">
        <v>308.8</v>
      </c>
      <c r="AA75" s="60">
        <v>49.7</v>
      </c>
      <c r="AB75" s="60">
        <v>6216.3</v>
      </c>
      <c r="AC75" s="60">
        <v>6633</v>
      </c>
      <c r="AD75" s="60">
        <v>1261</v>
      </c>
      <c r="AE75" s="60">
        <v>973</v>
      </c>
      <c r="AF75" s="60">
        <v>299</v>
      </c>
      <c r="AG75" s="60">
        <v>114</v>
      </c>
      <c r="AH75" s="60">
        <v>185</v>
      </c>
      <c r="AI75" s="60">
        <v>9465</v>
      </c>
      <c r="AJ75" s="60">
        <v>2832</v>
      </c>
      <c r="AK75" s="60">
        <v>1571</v>
      </c>
      <c r="AL75" s="60">
        <v>598</v>
      </c>
      <c r="AM75" s="60">
        <v>299</v>
      </c>
      <c r="AN75" s="60">
        <v>185</v>
      </c>
      <c r="AO75">
        <v>2.812</v>
      </c>
      <c r="AQ75" s="60">
        <v>223.649</v>
      </c>
      <c r="AR75">
        <v>0.512</v>
      </c>
      <c r="AT75" s="60">
        <v>0.140473</v>
      </c>
      <c r="AU75">
        <v>0.054</v>
      </c>
      <c r="AZ75" s="7"/>
    </row>
    <row r="76" spans="1:52" s="60" customFormat="1" ht="12">
      <c r="A76" s="95">
        <v>39318</v>
      </c>
      <c r="B76" s="96">
        <f t="shared" si="1"/>
        <v>236</v>
      </c>
      <c r="C76" s="117">
        <v>0.746644</v>
      </c>
      <c r="D76" s="118">
        <v>0.746644</v>
      </c>
      <c r="E76" s="119"/>
      <c r="F76">
        <v>39.10404582</v>
      </c>
      <c r="G76">
        <v>-77.20390958</v>
      </c>
      <c r="H76" s="60">
        <v>19.467</v>
      </c>
      <c r="K76" s="120"/>
      <c r="M76" s="60">
        <v>739.935950000001</v>
      </c>
      <c r="N76" s="60">
        <v>25.5</v>
      </c>
      <c r="O76" s="60">
        <v>79.5</v>
      </c>
      <c r="P76" s="60">
        <v>66.5555</v>
      </c>
      <c r="AB76" s="60">
        <v>6259.5</v>
      </c>
      <c r="AC76" s="60">
        <v>7992</v>
      </c>
      <c r="AD76" s="60">
        <v>1166</v>
      </c>
      <c r="AE76" s="60">
        <v>912</v>
      </c>
      <c r="AF76" s="60">
        <v>295</v>
      </c>
      <c r="AG76" s="60">
        <v>105</v>
      </c>
      <c r="AH76" s="60">
        <v>190</v>
      </c>
      <c r="AI76" s="60">
        <v>10660</v>
      </c>
      <c r="AJ76" s="60">
        <v>2668</v>
      </c>
      <c r="AK76" s="60">
        <v>1502</v>
      </c>
      <c r="AL76" s="60">
        <v>590</v>
      </c>
      <c r="AM76" s="60">
        <v>295</v>
      </c>
      <c r="AN76" s="60">
        <v>190</v>
      </c>
      <c r="AO76">
        <v>2.671</v>
      </c>
      <c r="AQ76" s="60">
        <v>233.815</v>
      </c>
      <c r="AR76">
        <v>0.503</v>
      </c>
      <c r="AT76" s="60">
        <v>0.264128</v>
      </c>
      <c r="AU76">
        <v>0.054</v>
      </c>
      <c r="AZ76" s="7"/>
    </row>
    <row r="77" spans="1:52" s="60" customFormat="1" ht="12">
      <c r="A77" s="95">
        <v>39318</v>
      </c>
      <c r="B77" s="96">
        <f t="shared" si="1"/>
        <v>236</v>
      </c>
      <c r="C77" s="117">
        <v>0.746759</v>
      </c>
      <c r="D77" s="118">
        <v>0.746759</v>
      </c>
      <c r="E77" s="119"/>
      <c r="F77">
        <v>39.10428503</v>
      </c>
      <c r="G77">
        <v>-77.20960799</v>
      </c>
      <c r="H77" s="60">
        <v>19.454</v>
      </c>
      <c r="K77" s="120"/>
      <c r="M77" s="60">
        <v>748.1538999999993</v>
      </c>
      <c r="N77" s="60">
        <v>25.3</v>
      </c>
      <c r="O77" s="60">
        <v>78.8</v>
      </c>
      <c r="P77" s="60">
        <v>67.1285</v>
      </c>
      <c r="AB77" s="60">
        <v>5517.5</v>
      </c>
      <c r="AC77" s="60">
        <v>6325</v>
      </c>
      <c r="AD77" s="60">
        <v>1190</v>
      </c>
      <c r="AE77" s="60">
        <v>864</v>
      </c>
      <c r="AF77" s="60">
        <v>273</v>
      </c>
      <c r="AG77" s="60">
        <v>104</v>
      </c>
      <c r="AH77" s="60">
        <v>195</v>
      </c>
      <c r="AI77" s="60">
        <v>8951</v>
      </c>
      <c r="AJ77" s="60">
        <v>2626</v>
      </c>
      <c r="AK77" s="60">
        <v>1436</v>
      </c>
      <c r="AL77" s="60">
        <v>572</v>
      </c>
      <c r="AM77" s="60">
        <v>299</v>
      </c>
      <c r="AN77" s="60">
        <v>195</v>
      </c>
      <c r="AO77">
        <v>2.821</v>
      </c>
      <c r="AQ77" s="60">
        <v>247.776</v>
      </c>
      <c r="AR77">
        <v>0.423</v>
      </c>
      <c r="AT77" s="60">
        <v>0.290169</v>
      </c>
      <c r="AU77">
        <v>0.054</v>
      </c>
      <c r="AZ77" s="7"/>
    </row>
    <row r="78" spans="1:52" s="60" customFormat="1" ht="12">
      <c r="A78" s="95">
        <v>39318</v>
      </c>
      <c r="B78" s="96">
        <f t="shared" si="1"/>
        <v>236</v>
      </c>
      <c r="C78" s="117">
        <v>0.746875</v>
      </c>
      <c r="D78" s="118">
        <v>0.746875</v>
      </c>
      <c r="E78" s="119"/>
      <c r="F78">
        <v>39.10452632</v>
      </c>
      <c r="G78">
        <v>-77.21535595</v>
      </c>
      <c r="H78" s="60">
        <v>19.427</v>
      </c>
      <c r="K78" s="120"/>
      <c r="M78" s="60">
        <v>765.221950000001</v>
      </c>
      <c r="N78" s="60">
        <v>25.3</v>
      </c>
      <c r="O78" s="60">
        <v>75.5</v>
      </c>
      <c r="P78" s="60">
        <v>66.5698</v>
      </c>
      <c r="R78" s="60">
        <v>0.000167</v>
      </c>
      <c r="S78" s="60">
        <v>0.000129</v>
      </c>
      <c r="T78" s="121">
        <v>8.63E-05</v>
      </c>
      <c r="U78" s="121">
        <v>1.41E-05</v>
      </c>
      <c r="V78" s="121">
        <v>1.13E-05</v>
      </c>
      <c r="W78" s="121">
        <v>9.39E-06</v>
      </c>
      <c r="X78" s="60">
        <v>923.1</v>
      </c>
      <c r="Y78" s="60">
        <v>313.3</v>
      </c>
      <c r="Z78" s="60">
        <v>308.7</v>
      </c>
      <c r="AA78" s="60">
        <v>49.9</v>
      </c>
      <c r="AB78" s="60">
        <v>5929.5</v>
      </c>
      <c r="AC78" s="60">
        <v>6331</v>
      </c>
      <c r="AD78" s="60">
        <v>1149</v>
      </c>
      <c r="AE78" s="60">
        <v>864</v>
      </c>
      <c r="AF78" s="60">
        <v>240</v>
      </c>
      <c r="AG78" s="60">
        <v>78</v>
      </c>
      <c r="AH78" s="60">
        <v>231</v>
      </c>
      <c r="AI78" s="60">
        <v>8893</v>
      </c>
      <c r="AJ78" s="60">
        <v>2562</v>
      </c>
      <c r="AK78" s="60">
        <v>1413</v>
      </c>
      <c r="AL78" s="60">
        <v>549</v>
      </c>
      <c r="AM78" s="60">
        <v>309</v>
      </c>
      <c r="AN78" s="60">
        <v>231</v>
      </c>
      <c r="AO78">
        <v>2.802</v>
      </c>
      <c r="AQ78" s="60">
        <v>258.157</v>
      </c>
      <c r="AR78">
        <v>0.402</v>
      </c>
      <c r="AT78" s="60">
        <v>0.395179</v>
      </c>
      <c r="AU78">
        <v>0.054</v>
      </c>
      <c r="AZ78" s="7"/>
    </row>
    <row r="79" spans="1:52" s="60" customFormat="1" ht="12">
      <c r="A79" s="95">
        <v>39318</v>
      </c>
      <c r="B79" s="96">
        <f t="shared" si="1"/>
        <v>236</v>
      </c>
      <c r="C79" s="117">
        <v>0.746991</v>
      </c>
      <c r="D79" s="118">
        <v>0.746991</v>
      </c>
      <c r="E79" s="119"/>
      <c r="F79">
        <v>39.10476761</v>
      </c>
      <c r="G79">
        <v>-77.22110391</v>
      </c>
      <c r="H79" s="60">
        <v>19.409</v>
      </c>
      <c r="K79" s="120"/>
      <c r="M79" s="60">
        <v>776.6006500000003</v>
      </c>
      <c r="N79" s="60">
        <v>25.1</v>
      </c>
      <c r="O79" s="60">
        <v>79.4</v>
      </c>
      <c r="P79" s="60">
        <v>66.7274</v>
      </c>
      <c r="AB79" s="60">
        <v>6156.6</v>
      </c>
      <c r="AC79" s="60">
        <v>6105</v>
      </c>
      <c r="AD79" s="60">
        <v>1113</v>
      </c>
      <c r="AE79" s="60">
        <v>874</v>
      </c>
      <c r="AF79" s="60">
        <v>304</v>
      </c>
      <c r="AG79" s="60">
        <v>109</v>
      </c>
      <c r="AH79" s="60">
        <v>205</v>
      </c>
      <c r="AI79" s="60">
        <v>8710</v>
      </c>
      <c r="AJ79" s="60">
        <v>2605</v>
      </c>
      <c r="AK79" s="60">
        <v>1492</v>
      </c>
      <c r="AL79" s="60">
        <v>618</v>
      </c>
      <c r="AM79" s="60">
        <v>314</v>
      </c>
      <c r="AN79" s="60">
        <v>205</v>
      </c>
      <c r="AO79">
        <v>2.71</v>
      </c>
      <c r="AQ79" s="60">
        <v>260.664</v>
      </c>
      <c r="AR79">
        <v>0.502</v>
      </c>
      <c r="AT79" s="60">
        <v>0.400381</v>
      </c>
      <c r="AU79">
        <v>0.054</v>
      </c>
      <c r="AZ79" s="7"/>
    </row>
    <row r="80" spans="1:52" s="60" customFormat="1" ht="12">
      <c r="A80" s="95">
        <v>39318</v>
      </c>
      <c r="B80" s="96">
        <f t="shared" si="1"/>
        <v>236</v>
      </c>
      <c r="C80" s="117">
        <v>0.747106</v>
      </c>
      <c r="D80" s="118">
        <v>0.747106</v>
      </c>
      <c r="E80" s="119"/>
      <c r="F80">
        <v>39.10500682</v>
      </c>
      <c r="G80">
        <v>-77.22680232</v>
      </c>
      <c r="H80" s="60">
        <v>19.449</v>
      </c>
      <c r="K80" s="120"/>
      <c r="M80" s="60">
        <v>751.3146500000003</v>
      </c>
      <c r="N80" s="60">
        <v>25.4</v>
      </c>
      <c r="O80" s="60">
        <v>79.7</v>
      </c>
      <c r="P80" s="60">
        <v>65.8822</v>
      </c>
      <c r="AB80" s="60">
        <v>5966.8</v>
      </c>
      <c r="AC80" s="60">
        <v>6310</v>
      </c>
      <c r="AD80" s="60">
        <v>1122</v>
      </c>
      <c r="AE80" s="60">
        <v>856</v>
      </c>
      <c r="AF80" s="60">
        <v>268</v>
      </c>
      <c r="AG80" s="60">
        <v>109</v>
      </c>
      <c r="AH80" s="60">
        <v>192</v>
      </c>
      <c r="AI80" s="60">
        <v>8857</v>
      </c>
      <c r="AJ80" s="60">
        <v>2547</v>
      </c>
      <c r="AK80" s="60">
        <v>1425</v>
      </c>
      <c r="AL80" s="60">
        <v>569</v>
      </c>
      <c r="AM80" s="60">
        <v>301</v>
      </c>
      <c r="AN80" s="60">
        <v>192</v>
      </c>
      <c r="AO80">
        <v>2.632</v>
      </c>
      <c r="AQ80" s="60">
        <v>261.81</v>
      </c>
      <c r="AR80">
        <v>0.443</v>
      </c>
      <c r="AT80" s="60">
        <v>0.349648</v>
      </c>
      <c r="AU80">
        <v>0.054</v>
      </c>
      <c r="AZ80" s="7"/>
    </row>
    <row r="81" spans="1:52" s="60" customFormat="1" ht="12">
      <c r="A81" s="95">
        <v>39318</v>
      </c>
      <c r="B81" s="96">
        <f t="shared" si="1"/>
        <v>236</v>
      </c>
      <c r="C81" s="117">
        <v>0.747222</v>
      </c>
      <c r="D81" s="118">
        <v>0.747222</v>
      </c>
      <c r="E81" s="119"/>
      <c r="F81">
        <v>39.1052481</v>
      </c>
      <c r="G81">
        <v>-77.23255028</v>
      </c>
      <c r="H81" s="60">
        <v>19.457</v>
      </c>
      <c r="K81" s="120"/>
      <c r="M81" s="60">
        <v>746.2574499999992</v>
      </c>
      <c r="N81" s="60">
        <v>25.5</v>
      </c>
      <c r="O81" s="60">
        <v>78.9</v>
      </c>
      <c r="P81" s="60">
        <v>65.6816</v>
      </c>
      <c r="R81" s="60">
        <v>0.000161</v>
      </c>
      <c r="S81" s="60">
        <v>0.000123</v>
      </c>
      <c r="T81" s="121">
        <v>8.29E-05</v>
      </c>
      <c r="U81" s="121">
        <v>1.45E-05</v>
      </c>
      <c r="V81" s="121">
        <v>1.1E-05</v>
      </c>
      <c r="W81" s="121">
        <v>9.8E-06</v>
      </c>
      <c r="X81" s="60">
        <v>921.6</v>
      </c>
      <c r="Y81" s="60">
        <v>313.2</v>
      </c>
      <c r="Z81" s="60">
        <v>308.6</v>
      </c>
      <c r="AA81" s="60">
        <v>49.3</v>
      </c>
      <c r="AB81" s="60">
        <v>5736.3</v>
      </c>
      <c r="AC81" s="60">
        <v>6304</v>
      </c>
      <c r="AD81" s="60">
        <v>1114</v>
      </c>
      <c r="AE81" s="60">
        <v>847</v>
      </c>
      <c r="AF81" s="60">
        <v>243</v>
      </c>
      <c r="AG81" s="60">
        <v>100</v>
      </c>
      <c r="AH81" s="60">
        <v>202</v>
      </c>
      <c r="AI81" s="60">
        <v>8810</v>
      </c>
      <c r="AJ81" s="60">
        <v>2506</v>
      </c>
      <c r="AK81" s="60">
        <v>1392</v>
      </c>
      <c r="AL81" s="60">
        <v>545</v>
      </c>
      <c r="AM81" s="60">
        <v>302</v>
      </c>
      <c r="AN81" s="60">
        <v>202</v>
      </c>
      <c r="AO81">
        <v>2.79</v>
      </c>
      <c r="AQ81" s="60">
        <v>256.442</v>
      </c>
      <c r="AR81">
        <v>0.503</v>
      </c>
      <c r="AT81" s="60">
        <v>0.429432</v>
      </c>
      <c r="AU81">
        <v>0.054</v>
      </c>
      <c r="AZ81" s="7"/>
    </row>
    <row r="82" spans="1:52" s="60" customFormat="1" ht="12">
      <c r="A82" s="95">
        <v>39318</v>
      </c>
      <c r="B82" s="96">
        <f t="shared" si="1"/>
        <v>236</v>
      </c>
      <c r="C82" s="117">
        <v>0.747338</v>
      </c>
      <c r="D82" s="118">
        <v>0.747338</v>
      </c>
      <c r="E82" s="119"/>
      <c r="F82">
        <v>39.10548939</v>
      </c>
      <c r="G82">
        <v>-77.23829824</v>
      </c>
      <c r="H82" s="60">
        <v>19.463</v>
      </c>
      <c r="K82" s="120"/>
      <c r="M82" s="60">
        <v>742.4645500000006</v>
      </c>
      <c r="N82" s="60">
        <v>25.5</v>
      </c>
      <c r="O82" s="60">
        <v>78.2</v>
      </c>
      <c r="P82" s="60">
        <v>64.8364</v>
      </c>
      <c r="AB82" s="60">
        <v>5319.6</v>
      </c>
      <c r="AC82" s="60">
        <v>6346</v>
      </c>
      <c r="AD82" s="60">
        <v>1142</v>
      </c>
      <c r="AE82" s="60">
        <v>829</v>
      </c>
      <c r="AF82" s="60">
        <v>250</v>
      </c>
      <c r="AG82" s="60">
        <v>86</v>
      </c>
      <c r="AH82" s="60">
        <v>199</v>
      </c>
      <c r="AI82" s="60">
        <v>8852</v>
      </c>
      <c r="AJ82" s="60">
        <v>2506</v>
      </c>
      <c r="AK82" s="60">
        <v>1364</v>
      </c>
      <c r="AL82" s="60">
        <v>535</v>
      </c>
      <c r="AM82" s="60">
        <v>285</v>
      </c>
      <c r="AN82" s="60">
        <v>199</v>
      </c>
      <c r="AO82">
        <v>2.851</v>
      </c>
      <c r="AQ82" s="60">
        <v>255.37</v>
      </c>
      <c r="AR82">
        <v>0.513</v>
      </c>
      <c r="AT82" s="60">
        <v>0.533345</v>
      </c>
      <c r="AU82">
        <v>0.054</v>
      </c>
      <c r="AZ82" s="7"/>
    </row>
    <row r="83" spans="1:52" s="60" customFormat="1" ht="12">
      <c r="A83" s="95">
        <v>39318</v>
      </c>
      <c r="B83" s="96">
        <f t="shared" si="1"/>
        <v>236</v>
      </c>
      <c r="C83" s="117">
        <v>0.747454</v>
      </c>
      <c r="D83" s="118">
        <v>0.747454</v>
      </c>
      <c r="E83" s="119"/>
      <c r="F83">
        <v>39.10573068</v>
      </c>
      <c r="G83">
        <v>-77.2440462</v>
      </c>
      <c r="H83" s="60">
        <v>19.48</v>
      </c>
      <c r="K83" s="120"/>
      <c r="M83" s="60">
        <v>731.7180000000008</v>
      </c>
      <c r="N83" s="60">
        <v>25.4</v>
      </c>
      <c r="O83" s="60">
        <v>78.1</v>
      </c>
      <c r="P83" s="60">
        <v>64.6359</v>
      </c>
      <c r="AB83" s="60">
        <v>5424.6</v>
      </c>
      <c r="AC83" s="60">
        <v>6307</v>
      </c>
      <c r="AD83" s="60">
        <v>1163</v>
      </c>
      <c r="AE83" s="60">
        <v>798</v>
      </c>
      <c r="AF83" s="60">
        <v>247</v>
      </c>
      <c r="AG83" s="60">
        <v>83</v>
      </c>
      <c r="AH83" s="60">
        <v>146</v>
      </c>
      <c r="AI83" s="60">
        <v>8744</v>
      </c>
      <c r="AJ83" s="60">
        <v>2437</v>
      </c>
      <c r="AK83" s="60">
        <v>1274</v>
      </c>
      <c r="AL83" s="60">
        <v>476</v>
      </c>
      <c r="AM83" s="60">
        <v>229</v>
      </c>
      <c r="AN83" s="60">
        <v>146</v>
      </c>
      <c r="AO83">
        <v>2.691</v>
      </c>
      <c r="AQ83" s="60">
        <v>265.178</v>
      </c>
      <c r="AR83">
        <v>0.453</v>
      </c>
      <c r="AT83" s="60">
        <v>0.506741</v>
      </c>
      <c r="AU83">
        <v>0.054</v>
      </c>
      <c r="AZ83" s="7"/>
    </row>
    <row r="84" spans="1:52" s="60" customFormat="1" ht="12">
      <c r="A84" s="95">
        <v>39318</v>
      </c>
      <c r="B84" s="96">
        <f t="shared" si="1"/>
        <v>236</v>
      </c>
      <c r="C84" s="117">
        <v>0.747569</v>
      </c>
      <c r="D84" s="118">
        <v>0.747569</v>
      </c>
      <c r="E84" s="119"/>
      <c r="F84">
        <v>39.10596989</v>
      </c>
      <c r="G84">
        <v>-77.24974461</v>
      </c>
      <c r="H84" s="60">
        <v>19.492</v>
      </c>
      <c r="K84" s="120"/>
      <c r="M84" s="60">
        <v>724.1322</v>
      </c>
      <c r="N84" s="60">
        <v>25.4</v>
      </c>
      <c r="O84" s="60">
        <v>78.7</v>
      </c>
      <c r="P84" s="60">
        <v>63.9196</v>
      </c>
      <c r="R84" s="60">
        <v>0.000159</v>
      </c>
      <c r="S84" s="60">
        <v>0.00012</v>
      </c>
      <c r="T84" s="121">
        <v>8.02E-05</v>
      </c>
      <c r="U84" s="121">
        <v>1.43E-05</v>
      </c>
      <c r="V84" s="121">
        <v>1.11E-05</v>
      </c>
      <c r="W84" s="121">
        <v>9.61E-06</v>
      </c>
      <c r="X84" s="60">
        <v>924</v>
      </c>
      <c r="Y84" s="60">
        <v>313.1</v>
      </c>
      <c r="Z84" s="60">
        <v>308.5</v>
      </c>
      <c r="AA84" s="60">
        <v>49.7</v>
      </c>
      <c r="AB84" s="60">
        <v>5514.7</v>
      </c>
      <c r="AC84" s="60">
        <v>6374</v>
      </c>
      <c r="AD84" s="60">
        <v>1113</v>
      </c>
      <c r="AE84" s="60">
        <v>751</v>
      </c>
      <c r="AF84" s="60">
        <v>261</v>
      </c>
      <c r="AG84" s="60">
        <v>88</v>
      </c>
      <c r="AH84" s="60">
        <v>158</v>
      </c>
      <c r="AI84" s="60">
        <v>8745</v>
      </c>
      <c r="AJ84" s="60">
        <v>2371</v>
      </c>
      <c r="AK84" s="60">
        <v>1258</v>
      </c>
      <c r="AL84" s="60">
        <v>507</v>
      </c>
      <c r="AM84" s="60">
        <v>246</v>
      </c>
      <c r="AN84" s="60">
        <v>158</v>
      </c>
      <c r="AO84">
        <v>2.75</v>
      </c>
      <c r="AQ84" s="60">
        <v>269.761</v>
      </c>
      <c r="AR84">
        <v>0.492</v>
      </c>
      <c r="AT84" s="60">
        <v>0.587621</v>
      </c>
      <c r="AU84">
        <v>0.054</v>
      </c>
      <c r="AZ84" s="7"/>
    </row>
    <row r="85" spans="1:52" s="60" customFormat="1" ht="12">
      <c r="A85" s="95">
        <v>39318</v>
      </c>
      <c r="B85" s="96">
        <f t="shared" si="1"/>
        <v>236</v>
      </c>
      <c r="C85" s="117">
        <v>0.747685</v>
      </c>
      <c r="D85" s="118">
        <v>0.747685</v>
      </c>
      <c r="E85" s="119"/>
      <c r="F85">
        <v>39.10621118</v>
      </c>
      <c r="G85">
        <v>-77.25549257</v>
      </c>
      <c r="H85" s="60">
        <v>19.514</v>
      </c>
      <c r="K85" s="120"/>
      <c r="M85" s="60">
        <v>710.2249000000011</v>
      </c>
      <c r="N85" s="60">
        <v>25.3</v>
      </c>
      <c r="O85" s="60">
        <v>80.7</v>
      </c>
      <c r="P85" s="60">
        <v>63.9196</v>
      </c>
      <c r="AB85" s="60">
        <v>5718.2</v>
      </c>
      <c r="AC85" s="60">
        <v>6150</v>
      </c>
      <c r="AD85" s="60">
        <v>1085</v>
      </c>
      <c r="AE85" s="60">
        <v>817</v>
      </c>
      <c r="AF85" s="60">
        <v>256</v>
      </c>
      <c r="AG85" s="60">
        <v>97</v>
      </c>
      <c r="AH85" s="60">
        <v>162</v>
      </c>
      <c r="AI85" s="60">
        <v>8567</v>
      </c>
      <c r="AJ85" s="60">
        <v>2417</v>
      </c>
      <c r="AK85" s="60">
        <v>1332</v>
      </c>
      <c r="AL85" s="60">
        <v>515</v>
      </c>
      <c r="AM85" s="60">
        <v>259</v>
      </c>
      <c r="AN85" s="60">
        <v>162</v>
      </c>
      <c r="AO85">
        <v>2.791</v>
      </c>
      <c r="AQ85" s="60">
        <v>262.389</v>
      </c>
      <c r="AR85">
        <v>0.493</v>
      </c>
      <c r="AT85" s="60">
        <v>0.591727</v>
      </c>
      <c r="AU85">
        <v>0.054</v>
      </c>
      <c r="AZ85" s="7"/>
    </row>
    <row r="86" spans="1:52" s="60" customFormat="1" ht="12">
      <c r="A86" s="95">
        <v>39318</v>
      </c>
      <c r="B86" s="96">
        <f t="shared" si="1"/>
        <v>236</v>
      </c>
      <c r="C86" s="117">
        <v>0.747801</v>
      </c>
      <c r="D86" s="118">
        <v>0.747801</v>
      </c>
      <c r="E86" s="119"/>
      <c r="F86">
        <v>39.10645247</v>
      </c>
      <c r="G86">
        <v>-77.26124053</v>
      </c>
      <c r="H86" s="60">
        <v>19.529</v>
      </c>
      <c r="K86" s="120"/>
      <c r="M86" s="60">
        <v>700.7426500000001</v>
      </c>
      <c r="N86" s="60">
        <v>25.4</v>
      </c>
      <c r="O86" s="60">
        <v>79.6</v>
      </c>
      <c r="P86" s="60">
        <v>63.0458</v>
      </c>
      <c r="AB86" s="60">
        <v>5896.2</v>
      </c>
      <c r="AC86" s="60">
        <v>6018</v>
      </c>
      <c r="AD86" s="60">
        <v>1079</v>
      </c>
      <c r="AE86" s="60">
        <v>772</v>
      </c>
      <c r="AF86" s="60">
        <v>245</v>
      </c>
      <c r="AG86" s="60">
        <v>75</v>
      </c>
      <c r="AH86" s="60">
        <v>163</v>
      </c>
      <c r="AI86" s="60">
        <v>8352</v>
      </c>
      <c r="AJ86" s="60">
        <v>2334</v>
      </c>
      <c r="AK86" s="60">
        <v>1255</v>
      </c>
      <c r="AL86" s="60">
        <v>483</v>
      </c>
      <c r="AM86" s="60">
        <v>238</v>
      </c>
      <c r="AN86" s="60">
        <v>163</v>
      </c>
      <c r="AO86">
        <v>2.851</v>
      </c>
      <c r="AQ86" s="60">
        <v>245.137</v>
      </c>
      <c r="AR86">
        <v>0.474</v>
      </c>
      <c r="AT86" s="60">
        <v>0.572801</v>
      </c>
      <c r="AU86">
        <v>0.054</v>
      </c>
      <c r="AZ86" s="7"/>
    </row>
    <row r="87" spans="1:52" s="60" customFormat="1" ht="12">
      <c r="A87" s="95">
        <v>39318</v>
      </c>
      <c r="B87" s="96">
        <f t="shared" si="1"/>
        <v>236</v>
      </c>
      <c r="C87" s="117">
        <v>0.747917</v>
      </c>
      <c r="D87" s="118">
        <v>0.747917</v>
      </c>
      <c r="E87" s="119"/>
      <c r="F87">
        <v>39.10669376</v>
      </c>
      <c r="G87">
        <v>-77.26698849</v>
      </c>
      <c r="H87" s="60">
        <v>19.538</v>
      </c>
      <c r="K87" s="120"/>
      <c r="M87" s="60">
        <v>695.0532999999996</v>
      </c>
      <c r="N87" s="60">
        <v>25.4</v>
      </c>
      <c r="O87" s="60">
        <v>81</v>
      </c>
      <c r="P87" s="60">
        <v>63.1031</v>
      </c>
      <c r="R87" s="60">
        <v>0.000157</v>
      </c>
      <c r="S87" s="60">
        <v>0.000121</v>
      </c>
      <c r="T87" s="121">
        <v>7.86E-05</v>
      </c>
      <c r="U87" s="121">
        <v>1.43E-05</v>
      </c>
      <c r="V87" s="121">
        <v>1.06E-05</v>
      </c>
      <c r="W87" s="121">
        <v>8.18E-06</v>
      </c>
      <c r="X87" s="60">
        <v>927</v>
      </c>
      <c r="Y87" s="60">
        <v>313.1</v>
      </c>
      <c r="Z87" s="60">
        <v>308.4</v>
      </c>
      <c r="AA87" s="60">
        <v>49.7</v>
      </c>
      <c r="AB87" s="60">
        <v>5872.9</v>
      </c>
      <c r="AC87" s="60">
        <v>6158</v>
      </c>
      <c r="AD87" s="60">
        <v>1096</v>
      </c>
      <c r="AE87" s="60">
        <v>759</v>
      </c>
      <c r="AF87" s="60">
        <v>249</v>
      </c>
      <c r="AG87" s="60">
        <v>95</v>
      </c>
      <c r="AH87" s="60">
        <v>193</v>
      </c>
      <c r="AI87" s="60">
        <v>8550</v>
      </c>
      <c r="AJ87" s="60">
        <v>2392</v>
      </c>
      <c r="AK87" s="60">
        <v>1296</v>
      </c>
      <c r="AL87" s="60">
        <v>537</v>
      </c>
      <c r="AM87" s="60">
        <v>288</v>
      </c>
      <c r="AN87" s="60">
        <v>193</v>
      </c>
      <c r="AO87">
        <v>2.7</v>
      </c>
      <c r="AQ87" s="60">
        <v>246.141</v>
      </c>
      <c r="AR87">
        <v>0.513</v>
      </c>
      <c r="AT87" s="60">
        <v>0.619681</v>
      </c>
      <c r="AU87">
        <v>0.054</v>
      </c>
      <c r="AZ87" s="7"/>
    </row>
    <row r="88" spans="1:52" s="60" customFormat="1" ht="12">
      <c r="A88" s="95">
        <v>39318</v>
      </c>
      <c r="B88" s="96">
        <f t="shared" si="1"/>
        <v>236</v>
      </c>
      <c r="C88" s="117">
        <v>0.748032</v>
      </c>
      <c r="D88" s="118">
        <v>0.748032</v>
      </c>
      <c r="E88" s="119"/>
      <c r="F88">
        <v>39.10693297</v>
      </c>
      <c r="G88">
        <v>-77.2726869</v>
      </c>
      <c r="H88" s="60">
        <v>19.551</v>
      </c>
      <c r="K88" s="120"/>
      <c r="M88" s="60">
        <v>686.8353500000012</v>
      </c>
      <c r="N88" s="60">
        <v>25.5</v>
      </c>
      <c r="O88" s="60">
        <v>81</v>
      </c>
      <c r="P88" s="60">
        <v>62.4584</v>
      </c>
      <c r="AB88" s="60">
        <v>5751.3</v>
      </c>
      <c r="AC88" s="60">
        <v>6156</v>
      </c>
      <c r="AD88" s="60">
        <v>1081</v>
      </c>
      <c r="AE88" s="60">
        <v>835</v>
      </c>
      <c r="AF88" s="60">
        <v>254</v>
      </c>
      <c r="AG88" s="60">
        <v>104</v>
      </c>
      <c r="AH88" s="60">
        <v>171</v>
      </c>
      <c r="AI88" s="60">
        <v>8601</v>
      </c>
      <c r="AJ88" s="60">
        <v>2445</v>
      </c>
      <c r="AK88" s="60">
        <v>1364</v>
      </c>
      <c r="AL88" s="60">
        <v>529</v>
      </c>
      <c r="AM88" s="60">
        <v>275</v>
      </c>
      <c r="AN88" s="60">
        <v>171</v>
      </c>
      <c r="AO88">
        <v>2.691</v>
      </c>
      <c r="AQ88" s="60">
        <v>242.348</v>
      </c>
      <c r="AR88">
        <v>0.503</v>
      </c>
      <c r="AT88" s="60">
        <v>0.595271</v>
      </c>
      <c r="AU88">
        <v>0.054</v>
      </c>
      <c r="AZ88" s="7"/>
    </row>
    <row r="89" spans="1:52" s="60" customFormat="1" ht="12">
      <c r="A89" s="95">
        <v>39318</v>
      </c>
      <c r="B89" s="96">
        <f t="shared" si="1"/>
        <v>236</v>
      </c>
      <c r="C89" s="117">
        <v>0.748148</v>
      </c>
      <c r="D89" s="118">
        <v>0.748148</v>
      </c>
      <c r="E89" s="119"/>
      <c r="F89">
        <v>39.10717426</v>
      </c>
      <c r="G89">
        <v>-77.27843486</v>
      </c>
      <c r="H89" s="60">
        <v>19.574</v>
      </c>
      <c r="K89" s="120"/>
      <c r="M89" s="60">
        <v>672.2958999999992</v>
      </c>
      <c r="N89" s="60">
        <v>25.5</v>
      </c>
      <c r="O89" s="60">
        <v>81.2</v>
      </c>
      <c r="P89" s="60">
        <v>63.3036</v>
      </c>
      <c r="AB89" s="60">
        <v>6301.7</v>
      </c>
      <c r="AC89" s="60">
        <v>6566</v>
      </c>
      <c r="AD89" s="60">
        <v>1082</v>
      </c>
      <c r="AE89" s="60">
        <v>763</v>
      </c>
      <c r="AF89" s="60">
        <v>234</v>
      </c>
      <c r="AG89" s="60">
        <v>96</v>
      </c>
      <c r="AH89" s="60">
        <v>170</v>
      </c>
      <c r="AI89" s="60">
        <v>8911</v>
      </c>
      <c r="AJ89" s="60">
        <v>2345</v>
      </c>
      <c r="AK89" s="60">
        <v>1263</v>
      </c>
      <c r="AL89" s="60">
        <v>500</v>
      </c>
      <c r="AM89" s="60">
        <v>266</v>
      </c>
      <c r="AN89" s="60">
        <v>170</v>
      </c>
      <c r="AO89">
        <v>2.614</v>
      </c>
      <c r="AQ89" s="60">
        <v>237.839</v>
      </c>
      <c r="AR89">
        <v>0.492</v>
      </c>
      <c r="AT89" s="60">
        <v>0.687119</v>
      </c>
      <c r="AU89">
        <v>0.054</v>
      </c>
      <c r="AZ89" s="7"/>
    </row>
    <row r="90" spans="1:52" s="60" customFormat="1" ht="12">
      <c r="A90" s="95">
        <v>39318</v>
      </c>
      <c r="B90" s="96">
        <f t="shared" si="1"/>
        <v>236</v>
      </c>
      <c r="C90" s="117">
        <v>0.748264</v>
      </c>
      <c r="D90" s="118">
        <v>0.748264</v>
      </c>
      <c r="E90" s="119"/>
      <c r="F90">
        <v>39.10741555</v>
      </c>
      <c r="G90">
        <v>-77.28418282</v>
      </c>
      <c r="H90" s="60">
        <v>19.602</v>
      </c>
      <c r="K90" s="120"/>
      <c r="M90" s="60">
        <v>654.5956999999999</v>
      </c>
      <c r="N90" s="60">
        <v>25.8</v>
      </c>
      <c r="O90" s="60">
        <v>81</v>
      </c>
      <c r="P90" s="60">
        <v>63.232</v>
      </c>
      <c r="R90" s="60">
        <v>0.000161</v>
      </c>
      <c r="S90" s="60">
        <v>0.000121</v>
      </c>
      <c r="T90" s="121">
        <v>8.18E-05</v>
      </c>
      <c r="U90" s="121">
        <v>1.41E-05</v>
      </c>
      <c r="V90" s="121">
        <v>1.09E-05</v>
      </c>
      <c r="W90" s="121">
        <v>9.16E-06</v>
      </c>
      <c r="X90" s="60">
        <v>929.8</v>
      </c>
      <c r="Y90" s="60">
        <v>313.1</v>
      </c>
      <c r="Z90" s="60">
        <v>308.3</v>
      </c>
      <c r="AA90" s="60">
        <v>50.2</v>
      </c>
      <c r="AB90" s="60">
        <v>8307.2</v>
      </c>
      <c r="AC90" s="60">
        <v>6228</v>
      </c>
      <c r="AD90" s="60">
        <v>1089</v>
      </c>
      <c r="AE90" s="60">
        <v>763</v>
      </c>
      <c r="AF90" s="60">
        <v>274</v>
      </c>
      <c r="AG90" s="60">
        <v>79</v>
      </c>
      <c r="AH90" s="60">
        <v>183</v>
      </c>
      <c r="AI90" s="60">
        <v>8616</v>
      </c>
      <c r="AJ90" s="60">
        <v>2388</v>
      </c>
      <c r="AK90" s="60">
        <v>1299</v>
      </c>
      <c r="AL90" s="60">
        <v>536</v>
      </c>
      <c r="AM90" s="60">
        <v>262</v>
      </c>
      <c r="AN90" s="60">
        <v>183</v>
      </c>
      <c r="AO90">
        <v>2.709</v>
      </c>
      <c r="AQ90" s="60">
        <v>227.532</v>
      </c>
      <c r="AR90">
        <v>0.492</v>
      </c>
      <c r="AT90" s="60">
        <v>0.942387</v>
      </c>
      <c r="AU90">
        <v>0.054</v>
      </c>
      <c r="AZ90" s="7"/>
    </row>
    <row r="91" spans="1:52" s="60" customFormat="1" ht="12">
      <c r="A91" s="95">
        <v>39318</v>
      </c>
      <c r="B91" s="96">
        <f t="shared" si="1"/>
        <v>236</v>
      </c>
      <c r="C91" s="117">
        <v>0.74838</v>
      </c>
      <c r="D91" s="118">
        <v>0.74838</v>
      </c>
      <c r="E91" s="119"/>
      <c r="F91">
        <v>39.10765684</v>
      </c>
      <c r="G91">
        <v>-77.28993079</v>
      </c>
      <c r="H91" s="60">
        <v>19.608</v>
      </c>
      <c r="K91" s="120"/>
      <c r="M91" s="60">
        <v>650.8027999999995</v>
      </c>
      <c r="N91" s="60">
        <v>25.7</v>
      </c>
      <c r="O91" s="60">
        <v>78.2</v>
      </c>
      <c r="P91" s="60">
        <v>63.7191</v>
      </c>
      <c r="AB91" s="60">
        <v>13257.1</v>
      </c>
      <c r="AC91" s="60">
        <v>6119</v>
      </c>
      <c r="AD91" s="60">
        <v>998</v>
      </c>
      <c r="AE91" s="60">
        <v>767</v>
      </c>
      <c r="AF91" s="60">
        <v>219</v>
      </c>
      <c r="AG91" s="60">
        <v>64</v>
      </c>
      <c r="AH91" s="60">
        <v>163</v>
      </c>
      <c r="AI91" s="60">
        <v>8330</v>
      </c>
      <c r="AJ91" s="60">
        <v>2211</v>
      </c>
      <c r="AK91" s="60">
        <v>1213</v>
      </c>
      <c r="AL91" s="60">
        <v>446</v>
      </c>
      <c r="AM91" s="60">
        <v>227</v>
      </c>
      <c r="AN91" s="60">
        <v>163</v>
      </c>
      <c r="AO91">
        <v>2.701</v>
      </c>
      <c r="AQ91" s="60">
        <v>224.455</v>
      </c>
      <c r="AR91">
        <v>0.466</v>
      </c>
      <c r="AT91" s="60">
        <v>1.32269</v>
      </c>
      <c r="AU91">
        <v>0.054</v>
      </c>
      <c r="AZ91" s="7"/>
    </row>
    <row r="92" spans="1:52" s="60" customFormat="1" ht="12">
      <c r="A92" s="95">
        <v>39318</v>
      </c>
      <c r="B92" s="96">
        <f t="shared" si="1"/>
        <v>236</v>
      </c>
      <c r="C92" s="117">
        <v>0.748495</v>
      </c>
      <c r="D92" s="118">
        <v>0.748495</v>
      </c>
      <c r="E92" s="119"/>
      <c r="F92">
        <v>39.10789604</v>
      </c>
      <c r="G92">
        <v>-77.29562919</v>
      </c>
      <c r="H92" s="60">
        <v>19.615</v>
      </c>
      <c r="K92" s="120"/>
      <c r="M92" s="60">
        <v>646.3777500000015</v>
      </c>
      <c r="N92" s="60">
        <v>25.9</v>
      </c>
      <c r="O92" s="60">
        <v>79.5</v>
      </c>
      <c r="P92" s="60">
        <v>63.9769</v>
      </c>
      <c r="AB92" s="60">
        <v>16822.3</v>
      </c>
      <c r="AC92" s="60">
        <v>9260</v>
      </c>
      <c r="AD92" s="60">
        <v>1051</v>
      </c>
      <c r="AE92" s="60">
        <v>704</v>
      </c>
      <c r="AF92" s="60">
        <v>245</v>
      </c>
      <c r="AG92" s="60">
        <v>100</v>
      </c>
      <c r="AH92" s="60">
        <v>200</v>
      </c>
      <c r="AI92" s="60">
        <v>11560</v>
      </c>
      <c r="AJ92" s="60">
        <v>2300</v>
      </c>
      <c r="AK92" s="60">
        <v>1249</v>
      </c>
      <c r="AL92" s="60">
        <v>545</v>
      </c>
      <c r="AM92" s="60">
        <v>300</v>
      </c>
      <c r="AN92" s="60">
        <v>200</v>
      </c>
      <c r="AO92">
        <v>2.732</v>
      </c>
      <c r="AQ92" s="60">
        <v>232.832</v>
      </c>
      <c r="AR92">
        <v>0.573</v>
      </c>
      <c r="AT92" s="60">
        <v>2.22505</v>
      </c>
      <c r="AU92">
        <v>0.054</v>
      </c>
      <c r="AZ92" s="7"/>
    </row>
    <row r="93" spans="1:52" s="60" customFormat="1" ht="12">
      <c r="A93" s="95">
        <v>39318</v>
      </c>
      <c r="B93" s="96">
        <f t="shared" si="1"/>
        <v>236</v>
      </c>
      <c r="C93" s="117">
        <v>0.748611</v>
      </c>
      <c r="D93" s="118">
        <v>0.748611</v>
      </c>
      <c r="E93" s="119"/>
      <c r="F93">
        <v>39.10813733</v>
      </c>
      <c r="G93">
        <v>-77.30137716</v>
      </c>
      <c r="H93" s="60">
        <v>19.594</v>
      </c>
      <c r="K93" s="120"/>
      <c r="M93" s="60">
        <v>659.6528999999991</v>
      </c>
      <c r="N93" s="60">
        <v>25.7</v>
      </c>
      <c r="O93" s="60">
        <v>81.2</v>
      </c>
      <c r="P93" s="60">
        <v>64.7075</v>
      </c>
      <c r="R93" s="60">
        <v>0.00017</v>
      </c>
      <c r="S93" s="60">
        <v>0.00013</v>
      </c>
      <c r="T93" s="121">
        <v>8.62E-05</v>
      </c>
      <c r="U93" s="121">
        <v>1.51E-05</v>
      </c>
      <c r="V93" s="121">
        <v>1.15E-05</v>
      </c>
      <c r="W93" s="121">
        <v>9.85E-06</v>
      </c>
      <c r="X93" s="60">
        <v>932.5</v>
      </c>
      <c r="Y93" s="60">
        <v>313</v>
      </c>
      <c r="Z93" s="60">
        <v>308.3</v>
      </c>
      <c r="AA93" s="60">
        <v>50.6</v>
      </c>
      <c r="AB93" s="60">
        <v>30687.5</v>
      </c>
      <c r="AC93" s="60">
        <v>7318</v>
      </c>
      <c r="AD93" s="60">
        <v>1032</v>
      </c>
      <c r="AE93" s="60">
        <v>705</v>
      </c>
      <c r="AF93" s="60">
        <v>228</v>
      </c>
      <c r="AG93" s="60">
        <v>98</v>
      </c>
      <c r="AH93" s="60">
        <v>167</v>
      </c>
      <c r="AI93" s="60">
        <v>9548</v>
      </c>
      <c r="AJ93" s="60">
        <v>2230</v>
      </c>
      <c r="AK93" s="60">
        <v>1198</v>
      </c>
      <c r="AL93" s="60">
        <v>493</v>
      </c>
      <c r="AM93" s="60">
        <v>265</v>
      </c>
      <c r="AN93" s="60">
        <v>167</v>
      </c>
      <c r="AO93">
        <v>2.711</v>
      </c>
      <c r="AQ93" s="60">
        <v>243.07</v>
      </c>
      <c r="AR93">
        <v>0.703</v>
      </c>
      <c r="AT93" s="60">
        <v>3.87542</v>
      </c>
      <c r="AU93">
        <v>0.055</v>
      </c>
      <c r="AZ93" s="7"/>
    </row>
    <row r="94" spans="1:52" s="60" customFormat="1" ht="12">
      <c r="A94" s="95">
        <v>39318</v>
      </c>
      <c r="B94" s="96">
        <f t="shared" si="1"/>
        <v>236</v>
      </c>
      <c r="C94" s="117">
        <v>0.748727</v>
      </c>
      <c r="D94" s="118">
        <v>0.748727</v>
      </c>
      <c r="E94" s="119"/>
      <c r="F94">
        <v>39.10837862</v>
      </c>
      <c r="G94">
        <v>-77.30712512</v>
      </c>
      <c r="H94" s="60">
        <v>19.592</v>
      </c>
      <c r="K94" s="120"/>
      <c r="M94" s="60">
        <v>660.9172000000017</v>
      </c>
      <c r="N94" s="60">
        <v>25.6</v>
      </c>
      <c r="O94" s="60">
        <v>79.3</v>
      </c>
      <c r="P94" s="60">
        <v>64.2061</v>
      </c>
      <c r="AB94" s="60">
        <v>29426.4</v>
      </c>
      <c r="AC94" s="60">
        <v>7886</v>
      </c>
      <c r="AD94" s="60">
        <v>1058</v>
      </c>
      <c r="AE94" s="60">
        <v>739</v>
      </c>
      <c r="AF94" s="60">
        <v>247</v>
      </c>
      <c r="AG94" s="60">
        <v>75</v>
      </c>
      <c r="AH94" s="60">
        <v>165</v>
      </c>
      <c r="AI94" s="60">
        <v>10170</v>
      </c>
      <c r="AJ94" s="60">
        <v>2284</v>
      </c>
      <c r="AK94" s="60">
        <v>1226</v>
      </c>
      <c r="AL94" s="60">
        <v>487</v>
      </c>
      <c r="AM94" s="60">
        <v>240</v>
      </c>
      <c r="AN94" s="60">
        <v>165</v>
      </c>
      <c r="AO94">
        <v>2.661</v>
      </c>
      <c r="AQ94" s="60">
        <v>238.632</v>
      </c>
      <c r="AR94">
        <v>0.856</v>
      </c>
      <c r="AT94" s="60">
        <v>5.78792</v>
      </c>
      <c r="AU94">
        <v>0.054</v>
      </c>
      <c r="AZ94" s="7"/>
    </row>
    <row r="95" spans="1:52" s="60" customFormat="1" ht="12">
      <c r="A95" s="95">
        <v>39318</v>
      </c>
      <c r="B95" s="96">
        <f t="shared" si="1"/>
        <v>236</v>
      </c>
      <c r="C95" s="117">
        <v>0.748843</v>
      </c>
      <c r="D95" s="118">
        <v>0.748843</v>
      </c>
      <c r="E95" s="119"/>
      <c r="F95">
        <v>39.10861991</v>
      </c>
      <c r="G95">
        <v>-77.31287308</v>
      </c>
      <c r="H95" s="60">
        <v>19.596</v>
      </c>
      <c r="K95" s="120"/>
      <c r="M95" s="60">
        <v>658.3886000000002</v>
      </c>
      <c r="N95" s="60">
        <v>25.6</v>
      </c>
      <c r="O95" s="60">
        <v>80.5</v>
      </c>
      <c r="P95" s="60">
        <v>64.3494</v>
      </c>
      <c r="AB95" s="60">
        <v>26192.5</v>
      </c>
      <c r="AC95" s="60">
        <v>12331</v>
      </c>
      <c r="AD95" s="60">
        <v>1109</v>
      </c>
      <c r="AE95" s="60">
        <v>798</v>
      </c>
      <c r="AF95" s="60">
        <v>243</v>
      </c>
      <c r="AG95" s="60">
        <v>90</v>
      </c>
      <c r="AH95" s="60">
        <v>171</v>
      </c>
      <c r="AI95" s="60">
        <v>14742</v>
      </c>
      <c r="AJ95" s="60">
        <v>2411</v>
      </c>
      <c r="AK95" s="60">
        <v>1302</v>
      </c>
      <c r="AL95" s="60">
        <v>504</v>
      </c>
      <c r="AM95" s="60">
        <v>261</v>
      </c>
      <c r="AN95" s="60">
        <v>171</v>
      </c>
      <c r="AO95">
        <v>2.812</v>
      </c>
      <c r="AQ95" s="60">
        <v>244.074</v>
      </c>
      <c r="AR95">
        <v>1.322</v>
      </c>
      <c r="AT95" s="60">
        <v>8.50655</v>
      </c>
      <c r="AU95">
        <v>0.054</v>
      </c>
      <c r="AZ95" s="7"/>
    </row>
    <row r="96" spans="1:52" s="60" customFormat="1" ht="12">
      <c r="A96" s="95">
        <v>39318</v>
      </c>
      <c r="B96" s="96">
        <f t="shared" si="1"/>
        <v>236</v>
      </c>
      <c r="C96" s="117">
        <v>0.748958</v>
      </c>
      <c r="D96" s="118">
        <v>0.748958</v>
      </c>
      <c r="E96" s="119"/>
      <c r="F96">
        <v>39.10885912</v>
      </c>
      <c r="G96">
        <v>-77.31857149</v>
      </c>
      <c r="H96" s="60">
        <v>19.585</v>
      </c>
      <c r="K96" s="120"/>
      <c r="M96" s="60">
        <v>665.3422499999997</v>
      </c>
      <c r="N96" s="60">
        <v>25.6</v>
      </c>
      <c r="O96" s="60">
        <v>79</v>
      </c>
      <c r="P96" s="60">
        <v>62.573</v>
      </c>
      <c r="R96" s="60">
        <v>0.000188</v>
      </c>
      <c r="S96" s="60">
        <v>0.00014</v>
      </c>
      <c r="T96" s="121">
        <v>9.22E-05</v>
      </c>
      <c r="U96" s="121">
        <v>1.69E-05</v>
      </c>
      <c r="V96" s="121">
        <v>1.34E-05</v>
      </c>
      <c r="W96" s="121">
        <v>1.12E-05</v>
      </c>
      <c r="X96" s="60">
        <v>931.8</v>
      </c>
      <c r="Y96" s="60">
        <v>312.9</v>
      </c>
      <c r="Z96" s="60">
        <v>308.2</v>
      </c>
      <c r="AA96" s="60">
        <v>50.7</v>
      </c>
      <c r="AB96" s="60">
        <v>38676.5</v>
      </c>
      <c r="AC96" s="60">
        <v>6569</v>
      </c>
      <c r="AD96" s="60">
        <v>1124</v>
      </c>
      <c r="AE96" s="60">
        <v>786</v>
      </c>
      <c r="AF96" s="60">
        <v>269</v>
      </c>
      <c r="AG96" s="60">
        <v>103</v>
      </c>
      <c r="AH96" s="60">
        <v>152</v>
      </c>
      <c r="AI96" s="60">
        <v>9003</v>
      </c>
      <c r="AJ96" s="60">
        <v>2434</v>
      </c>
      <c r="AK96" s="60">
        <v>1310</v>
      </c>
      <c r="AL96" s="60">
        <v>524</v>
      </c>
      <c r="AM96" s="60">
        <v>255</v>
      </c>
      <c r="AN96" s="60">
        <v>152</v>
      </c>
      <c r="AO96">
        <v>2.761</v>
      </c>
      <c r="AQ96" s="60">
        <v>243.001</v>
      </c>
      <c r="AR96">
        <v>1.993</v>
      </c>
      <c r="AT96" s="60">
        <v>12.0291</v>
      </c>
      <c r="AU96">
        <v>0.054</v>
      </c>
      <c r="AZ96" s="7"/>
    </row>
    <row r="97" spans="1:52" s="60" customFormat="1" ht="12">
      <c r="A97" s="95">
        <v>39318</v>
      </c>
      <c r="B97" s="96">
        <f t="shared" si="1"/>
        <v>236</v>
      </c>
      <c r="C97" s="117">
        <v>0.749074</v>
      </c>
      <c r="D97" s="118">
        <v>0.749074</v>
      </c>
      <c r="E97" s="119"/>
      <c r="F97">
        <v>39.10910041</v>
      </c>
      <c r="G97">
        <v>-77.32431945</v>
      </c>
      <c r="H97" s="60">
        <v>19.56</v>
      </c>
      <c r="K97" s="120"/>
      <c r="M97" s="60">
        <v>681.1460000000006</v>
      </c>
      <c r="N97" s="60">
        <v>25.3</v>
      </c>
      <c r="O97" s="60">
        <v>81</v>
      </c>
      <c r="P97" s="60">
        <v>61.7851</v>
      </c>
      <c r="AB97" s="60">
        <v>39650.9</v>
      </c>
      <c r="AC97" s="60">
        <v>6106</v>
      </c>
      <c r="AD97" s="60">
        <v>1026</v>
      </c>
      <c r="AE97" s="60">
        <v>749</v>
      </c>
      <c r="AF97" s="60">
        <v>253</v>
      </c>
      <c r="AG97" s="60">
        <v>73</v>
      </c>
      <c r="AH97" s="60">
        <v>175</v>
      </c>
      <c r="AI97" s="60">
        <v>8382</v>
      </c>
      <c r="AJ97" s="60">
        <v>2276</v>
      </c>
      <c r="AK97" s="60">
        <v>1250</v>
      </c>
      <c r="AL97" s="60">
        <v>501</v>
      </c>
      <c r="AM97" s="60">
        <v>248</v>
      </c>
      <c r="AN97" s="60">
        <v>175</v>
      </c>
      <c r="AO97">
        <v>2.651</v>
      </c>
      <c r="AQ97" s="60">
        <v>246.296</v>
      </c>
      <c r="AR97">
        <v>2.232</v>
      </c>
      <c r="AT97" s="60">
        <v>16.4269</v>
      </c>
      <c r="AU97">
        <v>0.054</v>
      </c>
      <c r="AZ97" s="7"/>
    </row>
    <row r="98" spans="1:52" s="60" customFormat="1" ht="12">
      <c r="A98" s="95">
        <v>39318</v>
      </c>
      <c r="B98" s="96">
        <f t="shared" si="1"/>
        <v>236</v>
      </c>
      <c r="C98" s="117">
        <v>0.74919</v>
      </c>
      <c r="D98" s="118">
        <v>0.74919</v>
      </c>
      <c r="E98" s="119"/>
      <c r="F98">
        <v>39.1093417</v>
      </c>
      <c r="G98">
        <v>-77.33006741</v>
      </c>
      <c r="H98" s="60">
        <v>19.561</v>
      </c>
      <c r="K98" s="120"/>
      <c r="M98" s="60">
        <v>680.5138500000012</v>
      </c>
      <c r="N98" s="60">
        <v>25</v>
      </c>
      <c r="O98" s="60">
        <v>81</v>
      </c>
      <c r="P98" s="60">
        <v>60.6534</v>
      </c>
      <c r="AB98" s="60">
        <v>32240.5</v>
      </c>
      <c r="AC98" s="60">
        <v>6057</v>
      </c>
      <c r="AD98" s="60">
        <v>1076</v>
      </c>
      <c r="AE98" s="60">
        <v>830</v>
      </c>
      <c r="AF98" s="60">
        <v>219</v>
      </c>
      <c r="AG98" s="60">
        <v>89</v>
      </c>
      <c r="AH98" s="60">
        <v>159</v>
      </c>
      <c r="AI98" s="60">
        <v>8430</v>
      </c>
      <c r="AJ98" s="60">
        <v>2373</v>
      </c>
      <c r="AK98" s="60">
        <v>1297</v>
      </c>
      <c r="AL98" s="60">
        <v>467</v>
      </c>
      <c r="AM98" s="60">
        <v>248</v>
      </c>
      <c r="AN98" s="60">
        <v>159</v>
      </c>
      <c r="AO98">
        <v>2.781</v>
      </c>
      <c r="AQ98" s="60">
        <v>253.169</v>
      </c>
      <c r="AR98">
        <v>2.941</v>
      </c>
      <c r="AT98" s="60">
        <v>20.4924</v>
      </c>
      <c r="AU98">
        <v>0.055</v>
      </c>
      <c r="AZ98" s="7"/>
    </row>
    <row r="99" spans="1:52" s="60" customFormat="1" ht="12">
      <c r="A99" s="95">
        <v>39318</v>
      </c>
      <c r="B99" s="96">
        <f t="shared" si="1"/>
        <v>236</v>
      </c>
      <c r="C99" s="117">
        <v>0.749306</v>
      </c>
      <c r="D99" s="118">
        <v>0.749306</v>
      </c>
      <c r="E99" s="119"/>
      <c r="F99">
        <v>39.10958299</v>
      </c>
      <c r="G99">
        <v>-77.33581537</v>
      </c>
      <c r="H99" s="60">
        <v>19.464</v>
      </c>
      <c r="K99" s="120"/>
      <c r="M99" s="60">
        <v>741.8324000000011</v>
      </c>
      <c r="N99" s="60">
        <v>24.9</v>
      </c>
      <c r="O99" s="60">
        <v>77.7</v>
      </c>
      <c r="P99" s="60">
        <v>59.8799</v>
      </c>
      <c r="R99" s="60">
        <v>0.000191</v>
      </c>
      <c r="S99" s="60">
        <v>0.000144</v>
      </c>
      <c r="T99" s="121">
        <v>9.42E-05</v>
      </c>
      <c r="U99" s="121">
        <v>1.95E-05</v>
      </c>
      <c r="V99" s="121">
        <v>1.43E-05</v>
      </c>
      <c r="W99" s="121">
        <v>1.12E-05</v>
      </c>
      <c r="X99" s="60">
        <v>928.6</v>
      </c>
      <c r="Y99" s="60">
        <v>312.9</v>
      </c>
      <c r="Z99" s="60">
        <v>308.1</v>
      </c>
      <c r="AA99" s="60">
        <v>50.4</v>
      </c>
      <c r="AB99" s="60">
        <v>19300.7</v>
      </c>
      <c r="AC99" s="60">
        <v>6729</v>
      </c>
      <c r="AD99" s="60">
        <v>1086</v>
      </c>
      <c r="AE99" s="60">
        <v>783</v>
      </c>
      <c r="AF99" s="60">
        <v>248</v>
      </c>
      <c r="AG99" s="60">
        <v>84</v>
      </c>
      <c r="AH99" s="60">
        <v>161</v>
      </c>
      <c r="AI99" s="60">
        <v>9091</v>
      </c>
      <c r="AJ99" s="60">
        <v>2362</v>
      </c>
      <c r="AK99" s="60">
        <v>1276</v>
      </c>
      <c r="AL99" s="60">
        <v>493</v>
      </c>
      <c r="AM99" s="60">
        <v>245</v>
      </c>
      <c r="AN99" s="60">
        <v>161</v>
      </c>
      <c r="AO99">
        <v>2.721</v>
      </c>
      <c r="AQ99" s="60">
        <v>244.222</v>
      </c>
      <c r="AR99">
        <v>3.781</v>
      </c>
      <c r="AT99" s="60">
        <v>23.3909</v>
      </c>
      <c r="AU99">
        <v>0.054</v>
      </c>
      <c r="AZ99" s="7"/>
    </row>
    <row r="100" spans="1:52" s="60" customFormat="1" ht="12">
      <c r="A100" s="95">
        <v>39318</v>
      </c>
      <c r="B100" s="96">
        <f t="shared" si="1"/>
        <v>236</v>
      </c>
      <c r="C100" s="117">
        <v>0.749421</v>
      </c>
      <c r="D100" s="118">
        <v>0.749421</v>
      </c>
      <c r="E100" s="119"/>
      <c r="F100">
        <v>39.1098222</v>
      </c>
      <c r="G100">
        <v>-77.34151378</v>
      </c>
      <c r="H100" s="60">
        <v>19.411</v>
      </c>
      <c r="K100" s="120"/>
      <c r="M100" s="60">
        <v>775.3363499999996</v>
      </c>
      <c r="N100" s="60">
        <v>24.4</v>
      </c>
      <c r="O100" s="60">
        <v>78.5</v>
      </c>
      <c r="P100" s="60">
        <v>58.9487</v>
      </c>
      <c r="AB100" s="60">
        <v>19191.1</v>
      </c>
      <c r="AC100" s="60">
        <v>6720</v>
      </c>
      <c r="AD100" s="60">
        <v>1241</v>
      </c>
      <c r="AE100" s="60">
        <v>821</v>
      </c>
      <c r="AF100" s="60">
        <v>247</v>
      </c>
      <c r="AG100" s="60">
        <v>83</v>
      </c>
      <c r="AH100" s="60">
        <v>148</v>
      </c>
      <c r="AI100" s="60">
        <v>9260</v>
      </c>
      <c r="AJ100" s="60">
        <v>2540</v>
      </c>
      <c r="AK100" s="60">
        <v>1299</v>
      </c>
      <c r="AL100" s="60">
        <v>478</v>
      </c>
      <c r="AM100" s="60">
        <v>231</v>
      </c>
      <c r="AN100" s="60">
        <v>148</v>
      </c>
      <c r="AO100">
        <v>2.761</v>
      </c>
      <c r="AQ100" s="60">
        <v>237.422</v>
      </c>
      <c r="AR100">
        <v>4.709</v>
      </c>
      <c r="AT100" s="60">
        <v>24.8844</v>
      </c>
      <c r="AU100">
        <v>0.054</v>
      </c>
      <c r="AZ100" s="7"/>
    </row>
    <row r="101" spans="1:52" s="60" customFormat="1" ht="12">
      <c r="A101" s="95">
        <v>39318</v>
      </c>
      <c r="B101" s="96">
        <f t="shared" si="1"/>
        <v>236</v>
      </c>
      <c r="C101" s="117">
        <v>0.749537</v>
      </c>
      <c r="D101" s="118">
        <v>0.749537</v>
      </c>
      <c r="E101" s="119"/>
      <c r="F101">
        <v>39.11006349</v>
      </c>
      <c r="G101">
        <v>-77.34726174</v>
      </c>
      <c r="H101" s="60">
        <v>19.339</v>
      </c>
      <c r="K101" s="120"/>
      <c r="M101" s="60">
        <v>820.8511500000004</v>
      </c>
      <c r="N101" s="60">
        <v>24.1</v>
      </c>
      <c r="O101" s="60">
        <v>80.9</v>
      </c>
      <c r="P101" s="60">
        <v>59.6077</v>
      </c>
      <c r="AB101" s="60">
        <v>7146.9</v>
      </c>
      <c r="AC101" s="60">
        <v>6678</v>
      </c>
      <c r="AD101" s="60">
        <v>1174</v>
      </c>
      <c r="AE101" s="60">
        <v>817</v>
      </c>
      <c r="AF101" s="60">
        <v>274</v>
      </c>
      <c r="AG101" s="60">
        <v>94</v>
      </c>
      <c r="AH101" s="60">
        <v>185</v>
      </c>
      <c r="AI101" s="60">
        <v>9222</v>
      </c>
      <c r="AJ101" s="60">
        <v>2544</v>
      </c>
      <c r="AK101" s="60">
        <v>1370</v>
      </c>
      <c r="AL101" s="60">
        <v>553</v>
      </c>
      <c r="AM101" s="60">
        <v>279</v>
      </c>
      <c r="AN101" s="60">
        <v>185</v>
      </c>
      <c r="AO101">
        <v>2.761</v>
      </c>
      <c r="AQ101" s="60">
        <v>240.001</v>
      </c>
      <c r="AR101">
        <v>4.559</v>
      </c>
      <c r="AT101" s="60">
        <v>25.2165</v>
      </c>
      <c r="AU101">
        <v>0.054</v>
      </c>
      <c r="AZ101" s="7"/>
    </row>
    <row r="102" spans="1:52" s="60" customFormat="1" ht="12">
      <c r="A102" s="95">
        <v>39318</v>
      </c>
      <c r="B102" s="96">
        <f t="shared" si="1"/>
        <v>236</v>
      </c>
      <c r="C102" s="117">
        <v>0.749653</v>
      </c>
      <c r="D102" s="118">
        <v>0.749653</v>
      </c>
      <c r="E102" s="119"/>
      <c r="F102">
        <v>39.11030478</v>
      </c>
      <c r="G102">
        <v>-77.3530097</v>
      </c>
      <c r="H102" s="60">
        <v>19.279</v>
      </c>
      <c r="K102" s="120"/>
      <c r="M102" s="60">
        <v>858.7801500000005</v>
      </c>
      <c r="N102" s="60">
        <v>24.1</v>
      </c>
      <c r="O102" s="60">
        <v>78.4</v>
      </c>
      <c r="P102" s="60">
        <v>60.238</v>
      </c>
      <c r="R102" s="60">
        <v>0.000178</v>
      </c>
      <c r="S102" s="60">
        <v>0.000132</v>
      </c>
      <c r="T102" s="121">
        <v>8.84E-05</v>
      </c>
      <c r="U102" s="121">
        <v>1.72E-05</v>
      </c>
      <c r="V102" s="121">
        <v>1.3E-05</v>
      </c>
      <c r="W102" s="121">
        <v>1.03E-05</v>
      </c>
      <c r="X102" s="60">
        <v>917</v>
      </c>
      <c r="Y102" s="60">
        <v>312.8</v>
      </c>
      <c r="Z102" s="60">
        <v>308</v>
      </c>
      <c r="AA102" s="60">
        <v>49.3</v>
      </c>
      <c r="AB102" s="60">
        <v>4118.4</v>
      </c>
      <c r="AC102" s="60">
        <v>6185</v>
      </c>
      <c r="AD102" s="60">
        <v>1082</v>
      </c>
      <c r="AE102" s="60">
        <v>750</v>
      </c>
      <c r="AF102" s="60">
        <v>251</v>
      </c>
      <c r="AG102" s="60">
        <v>75</v>
      </c>
      <c r="AH102" s="60">
        <v>158</v>
      </c>
      <c r="AI102" s="60">
        <v>8501</v>
      </c>
      <c r="AJ102" s="60">
        <v>2316</v>
      </c>
      <c r="AK102" s="60">
        <v>1234</v>
      </c>
      <c r="AL102" s="60">
        <v>484</v>
      </c>
      <c r="AM102" s="60">
        <v>233</v>
      </c>
      <c r="AN102" s="60">
        <v>158</v>
      </c>
      <c r="AO102">
        <v>2.691</v>
      </c>
      <c r="AQ102" s="60">
        <v>233.988</v>
      </c>
      <c r="AR102">
        <v>3.961</v>
      </c>
      <c r="AT102" s="60">
        <v>24.0042</v>
      </c>
      <c r="AU102">
        <v>0.053</v>
      </c>
      <c r="AZ102" s="7"/>
    </row>
    <row r="103" spans="1:52" s="60" customFormat="1" ht="12">
      <c r="A103" s="95">
        <v>39318</v>
      </c>
      <c r="B103" s="96">
        <f t="shared" si="1"/>
        <v>236</v>
      </c>
      <c r="C103" s="117">
        <v>0.749768</v>
      </c>
      <c r="D103" s="118">
        <v>0.749768</v>
      </c>
      <c r="E103" s="119"/>
      <c r="F103">
        <v>39.11054399</v>
      </c>
      <c r="G103">
        <v>-77.35870811</v>
      </c>
      <c r="H103" s="60">
        <v>19.21</v>
      </c>
      <c r="K103" s="120"/>
      <c r="M103" s="60">
        <v>902.3984999999993</v>
      </c>
      <c r="N103" s="60">
        <v>25.4</v>
      </c>
      <c r="O103" s="60">
        <v>71.2</v>
      </c>
      <c r="P103" s="60">
        <v>62.4441</v>
      </c>
      <c r="AB103" s="60">
        <v>4610.7</v>
      </c>
      <c r="AC103" s="60">
        <v>7192</v>
      </c>
      <c r="AD103" s="60">
        <v>1083</v>
      </c>
      <c r="AE103" s="60">
        <v>763</v>
      </c>
      <c r="AF103" s="60">
        <v>219</v>
      </c>
      <c r="AG103" s="60">
        <v>91</v>
      </c>
      <c r="AH103" s="60">
        <v>157</v>
      </c>
      <c r="AI103" s="60">
        <v>9505</v>
      </c>
      <c r="AJ103" s="60">
        <v>2313</v>
      </c>
      <c r="AK103" s="60">
        <v>1230</v>
      </c>
      <c r="AL103" s="60">
        <v>467</v>
      </c>
      <c r="AM103" s="60">
        <v>248</v>
      </c>
      <c r="AN103" s="60">
        <v>157</v>
      </c>
      <c r="AO103">
        <v>2.67</v>
      </c>
      <c r="AQ103" s="60">
        <v>227.332</v>
      </c>
      <c r="AR103">
        <v>3.351</v>
      </c>
      <c r="AT103" s="60">
        <v>21.7402</v>
      </c>
      <c r="AU103">
        <v>0.053</v>
      </c>
      <c r="AZ103" s="7"/>
    </row>
    <row r="104" spans="1:52" s="60" customFormat="1" ht="12">
      <c r="A104" s="95">
        <v>39318</v>
      </c>
      <c r="B104" s="96">
        <f t="shared" si="1"/>
        <v>236</v>
      </c>
      <c r="C104" s="117">
        <v>0.749884</v>
      </c>
      <c r="D104" s="118">
        <v>0.749884</v>
      </c>
      <c r="E104" s="119"/>
      <c r="F104">
        <v>39.11078527</v>
      </c>
      <c r="G104">
        <v>-77.36445607</v>
      </c>
      <c r="H104" s="60">
        <v>19.14</v>
      </c>
      <c r="K104" s="120"/>
      <c r="M104" s="60">
        <v>946.6489999999994</v>
      </c>
      <c r="N104" s="60">
        <v>27.7</v>
      </c>
      <c r="O104" s="60">
        <v>51.2</v>
      </c>
      <c r="P104" s="60">
        <v>63.4326</v>
      </c>
      <c r="AB104" s="60">
        <v>7348.2</v>
      </c>
      <c r="AC104" s="60">
        <v>7096</v>
      </c>
      <c r="AD104" s="60">
        <v>1068</v>
      </c>
      <c r="AE104" s="60">
        <v>751</v>
      </c>
      <c r="AF104" s="60">
        <v>242</v>
      </c>
      <c r="AG104" s="60">
        <v>95</v>
      </c>
      <c r="AH104" s="60">
        <v>154</v>
      </c>
      <c r="AI104" s="60">
        <v>9406</v>
      </c>
      <c r="AJ104" s="60">
        <v>2310</v>
      </c>
      <c r="AK104" s="60">
        <v>1242</v>
      </c>
      <c r="AL104" s="60">
        <v>491</v>
      </c>
      <c r="AM104" s="60">
        <v>249</v>
      </c>
      <c r="AN104" s="60">
        <v>154</v>
      </c>
      <c r="AO104">
        <v>2.691</v>
      </c>
      <c r="AQ104" s="60">
        <v>212.157</v>
      </c>
      <c r="AR104">
        <v>2.531</v>
      </c>
      <c r="AT104" s="60">
        <v>18.2489</v>
      </c>
      <c r="AU104">
        <v>0.053</v>
      </c>
      <c r="AZ104" s="7"/>
    </row>
    <row r="105" spans="1:52" s="60" customFormat="1" ht="12">
      <c r="A105" s="95">
        <v>39318</v>
      </c>
      <c r="B105" s="96">
        <f t="shared" si="1"/>
        <v>236</v>
      </c>
      <c r="C105" s="117">
        <v>0.75</v>
      </c>
      <c r="D105" s="118">
        <v>0.75</v>
      </c>
      <c r="E105" s="119"/>
      <c r="F105">
        <v>39.11102656</v>
      </c>
      <c r="G105">
        <v>-77.37020403</v>
      </c>
      <c r="H105" s="60">
        <v>19.084</v>
      </c>
      <c r="K105" s="120"/>
      <c r="M105" s="60">
        <v>982.0493999999999</v>
      </c>
      <c r="N105" s="60">
        <v>28.1</v>
      </c>
      <c r="O105" s="60">
        <v>45.6</v>
      </c>
      <c r="P105" s="60">
        <v>65.4811</v>
      </c>
      <c r="R105" s="60">
        <v>0.000125</v>
      </c>
      <c r="S105" s="121">
        <v>8.96E-05</v>
      </c>
      <c r="T105" s="121">
        <v>5.74E-05</v>
      </c>
      <c r="U105" s="121">
        <v>1.29E-05</v>
      </c>
      <c r="V105" s="121">
        <v>9.23E-06</v>
      </c>
      <c r="W105" s="121">
        <v>7.98E-06</v>
      </c>
      <c r="X105" s="60">
        <v>904.4</v>
      </c>
      <c r="Y105" s="60">
        <v>312.7</v>
      </c>
      <c r="Z105" s="60">
        <v>307.9</v>
      </c>
      <c r="AA105" s="60">
        <v>46.3</v>
      </c>
      <c r="AB105" s="60">
        <v>4773.4</v>
      </c>
      <c r="AC105" s="60">
        <v>6769</v>
      </c>
      <c r="AD105" s="60">
        <v>1096</v>
      </c>
      <c r="AE105" s="60">
        <v>706</v>
      </c>
      <c r="AF105" s="60">
        <v>233</v>
      </c>
      <c r="AG105" s="60">
        <v>70</v>
      </c>
      <c r="AH105" s="60">
        <v>185</v>
      </c>
      <c r="AI105" s="60">
        <v>9059</v>
      </c>
      <c r="AJ105" s="60">
        <v>2290</v>
      </c>
      <c r="AK105" s="60">
        <v>1194</v>
      </c>
      <c r="AL105" s="60">
        <v>488</v>
      </c>
      <c r="AM105" s="60">
        <v>255</v>
      </c>
      <c r="AN105" s="60">
        <v>185</v>
      </c>
      <c r="AO105">
        <v>2.701</v>
      </c>
      <c r="AQ105" s="60">
        <v>194.118</v>
      </c>
      <c r="AR105">
        <v>1.832</v>
      </c>
      <c r="AT105" s="60">
        <v>14.7345</v>
      </c>
      <c r="AU105">
        <v>0.053</v>
      </c>
      <c r="AZ105" s="7"/>
    </row>
    <row r="106" spans="1:52" s="60" customFormat="1" ht="12">
      <c r="A106" s="95">
        <v>39318</v>
      </c>
      <c r="B106" s="96">
        <f t="shared" si="1"/>
        <v>236</v>
      </c>
      <c r="C106" s="117">
        <v>0.750116</v>
      </c>
      <c r="D106" s="118">
        <v>0.750116</v>
      </c>
      <c r="E106" s="119"/>
      <c r="F106">
        <v>39.11126785</v>
      </c>
      <c r="G106">
        <v>-77.37595199</v>
      </c>
      <c r="H106" s="60">
        <v>19.028</v>
      </c>
      <c r="K106" s="120"/>
      <c r="M106" s="60">
        <v>1017.4498000000021</v>
      </c>
      <c r="N106" s="60">
        <v>28</v>
      </c>
      <c r="O106" s="60">
        <v>43.6</v>
      </c>
      <c r="P106" s="60">
        <v>66.4839</v>
      </c>
      <c r="AB106" s="60">
        <v>4309.5</v>
      </c>
      <c r="AC106" s="60">
        <v>5848</v>
      </c>
      <c r="AD106" s="60">
        <v>956</v>
      </c>
      <c r="AE106" s="60">
        <v>659</v>
      </c>
      <c r="AF106" s="60">
        <v>191</v>
      </c>
      <c r="AG106" s="60">
        <v>78</v>
      </c>
      <c r="AH106" s="60">
        <v>147</v>
      </c>
      <c r="AI106" s="60">
        <v>7879</v>
      </c>
      <c r="AJ106" s="60">
        <v>2031</v>
      </c>
      <c r="AK106" s="60">
        <v>1075</v>
      </c>
      <c r="AL106" s="60">
        <v>416</v>
      </c>
      <c r="AM106" s="60">
        <v>225</v>
      </c>
      <c r="AN106" s="60">
        <v>147</v>
      </c>
      <c r="AO106">
        <v>2.632</v>
      </c>
      <c r="AQ106" s="60">
        <v>186.102</v>
      </c>
      <c r="AR106">
        <v>1.713</v>
      </c>
      <c r="AT106" s="60">
        <v>11.7576</v>
      </c>
      <c r="AU106">
        <v>0.054</v>
      </c>
      <c r="AZ106" s="7"/>
    </row>
    <row r="107" spans="1:52" s="60" customFormat="1" ht="12">
      <c r="A107" s="95">
        <v>39318</v>
      </c>
      <c r="B107" s="96">
        <f t="shared" si="1"/>
        <v>236</v>
      </c>
      <c r="C107" s="117">
        <v>0.750232</v>
      </c>
      <c r="D107" s="118">
        <v>0.750232</v>
      </c>
      <c r="E107" s="119"/>
      <c r="F107">
        <v>39.11150914</v>
      </c>
      <c r="G107">
        <v>-77.38169995</v>
      </c>
      <c r="H107" s="60">
        <v>18.972</v>
      </c>
      <c r="K107" s="120"/>
      <c r="M107" s="60">
        <v>1052.850199999999</v>
      </c>
      <c r="N107" s="60">
        <v>27.7</v>
      </c>
      <c r="O107" s="60">
        <v>42.9</v>
      </c>
      <c r="P107" s="60">
        <v>67.9737</v>
      </c>
      <c r="AB107" s="60">
        <v>4561.5</v>
      </c>
      <c r="AC107" s="60">
        <v>5791</v>
      </c>
      <c r="AD107" s="60">
        <v>916</v>
      </c>
      <c r="AE107" s="60">
        <v>622</v>
      </c>
      <c r="AF107" s="60">
        <v>193</v>
      </c>
      <c r="AG107" s="60">
        <v>86</v>
      </c>
      <c r="AH107" s="60">
        <v>129</v>
      </c>
      <c r="AI107" s="60">
        <v>7737</v>
      </c>
      <c r="AJ107" s="60">
        <v>1946</v>
      </c>
      <c r="AK107" s="60">
        <v>1030</v>
      </c>
      <c r="AL107" s="60">
        <v>408</v>
      </c>
      <c r="AM107" s="60">
        <v>215</v>
      </c>
      <c r="AN107" s="60">
        <v>129</v>
      </c>
      <c r="AO107">
        <v>2.553</v>
      </c>
      <c r="AQ107" s="60">
        <v>175.365</v>
      </c>
      <c r="AR107">
        <v>1.522</v>
      </c>
      <c r="AT107" s="60">
        <v>9.38389</v>
      </c>
      <c r="AU107">
        <v>0.052</v>
      </c>
      <c r="AZ107" s="7"/>
    </row>
    <row r="108" spans="1:52" s="60" customFormat="1" ht="12">
      <c r="A108" s="95">
        <v>39318</v>
      </c>
      <c r="B108" s="96">
        <f t="shared" si="1"/>
        <v>236</v>
      </c>
      <c r="C108" s="117">
        <v>0.750347</v>
      </c>
      <c r="D108" s="118">
        <v>0.750347</v>
      </c>
      <c r="E108" s="119"/>
      <c r="F108">
        <v>39.11174835</v>
      </c>
      <c r="G108">
        <v>-77.38739836</v>
      </c>
      <c r="H108" s="60">
        <v>18.925</v>
      </c>
      <c r="K108" s="120"/>
      <c r="M108" s="60">
        <v>1082.5612500000007</v>
      </c>
      <c r="N108" s="60">
        <v>27.4</v>
      </c>
      <c r="O108" s="60">
        <v>42.5</v>
      </c>
      <c r="P108" s="60">
        <v>68.1742</v>
      </c>
      <c r="R108" s="121">
        <v>8.54E-05</v>
      </c>
      <c r="S108" s="121">
        <v>5.53E-05</v>
      </c>
      <c r="T108" s="121">
        <v>3.21E-05</v>
      </c>
      <c r="U108" s="121">
        <v>9.9E-06</v>
      </c>
      <c r="V108" s="121">
        <v>7.13E-06</v>
      </c>
      <c r="W108" s="121">
        <v>5.32E-06</v>
      </c>
      <c r="X108" s="60">
        <v>893.8</v>
      </c>
      <c r="Y108" s="60">
        <v>312.6</v>
      </c>
      <c r="Z108" s="60">
        <v>307.8</v>
      </c>
      <c r="AA108" s="60">
        <v>40.6</v>
      </c>
      <c r="AB108" s="60">
        <v>4933.6</v>
      </c>
      <c r="AC108" s="60">
        <v>5670</v>
      </c>
      <c r="AD108" s="60">
        <v>823</v>
      </c>
      <c r="AE108" s="60">
        <v>555</v>
      </c>
      <c r="AF108" s="60">
        <v>174</v>
      </c>
      <c r="AG108" s="60">
        <v>71</v>
      </c>
      <c r="AH108" s="60">
        <v>120</v>
      </c>
      <c r="AI108" s="60">
        <v>7413</v>
      </c>
      <c r="AJ108" s="60">
        <v>1743</v>
      </c>
      <c r="AK108" s="60">
        <v>920</v>
      </c>
      <c r="AL108" s="60">
        <v>365</v>
      </c>
      <c r="AM108" s="60">
        <v>191</v>
      </c>
      <c r="AN108" s="60">
        <v>120</v>
      </c>
      <c r="AO108">
        <v>2.513</v>
      </c>
      <c r="AQ108" s="60">
        <v>160.977</v>
      </c>
      <c r="AR108">
        <v>1.351</v>
      </c>
      <c r="AT108" s="60">
        <v>7.75599</v>
      </c>
      <c r="AU108">
        <v>0.052</v>
      </c>
      <c r="AZ108" s="7"/>
    </row>
    <row r="109" spans="1:52" s="60" customFormat="1" ht="12">
      <c r="A109" s="95">
        <v>39318</v>
      </c>
      <c r="B109" s="96">
        <f t="shared" si="1"/>
        <v>236</v>
      </c>
      <c r="C109" s="117">
        <v>0.750463</v>
      </c>
      <c r="D109" s="118">
        <v>0.750463</v>
      </c>
      <c r="E109" s="119"/>
      <c r="F109">
        <v>39.11198964</v>
      </c>
      <c r="G109">
        <v>-77.39314632</v>
      </c>
      <c r="H109" s="60">
        <v>18.927</v>
      </c>
      <c r="K109" s="120"/>
      <c r="M109" s="60">
        <v>1081.29695</v>
      </c>
      <c r="N109" s="60">
        <v>27.8</v>
      </c>
      <c r="O109" s="60">
        <v>42.1</v>
      </c>
      <c r="P109" s="60">
        <v>68.5467</v>
      </c>
      <c r="AB109" s="60">
        <v>3763.2</v>
      </c>
      <c r="AC109" s="60">
        <v>5547</v>
      </c>
      <c r="AD109" s="60">
        <v>744</v>
      </c>
      <c r="AE109" s="60">
        <v>496</v>
      </c>
      <c r="AF109" s="60">
        <v>151</v>
      </c>
      <c r="AG109" s="60">
        <v>46</v>
      </c>
      <c r="AH109" s="60">
        <v>121</v>
      </c>
      <c r="AI109" s="60">
        <v>7105</v>
      </c>
      <c r="AJ109" s="60">
        <v>1558</v>
      </c>
      <c r="AK109" s="60">
        <v>814</v>
      </c>
      <c r="AL109" s="60">
        <v>318</v>
      </c>
      <c r="AM109" s="60">
        <v>167</v>
      </c>
      <c r="AN109" s="60">
        <v>121</v>
      </c>
      <c r="AO109">
        <v>2.583</v>
      </c>
      <c r="AQ109" s="60">
        <v>141.435</v>
      </c>
      <c r="AR109">
        <v>1.243</v>
      </c>
      <c r="AT109" s="60">
        <v>6.78287</v>
      </c>
      <c r="AU109">
        <v>0.053</v>
      </c>
      <c r="AZ109" s="7"/>
    </row>
    <row r="110" spans="1:52" s="60" customFormat="1" ht="12">
      <c r="A110" s="95">
        <v>39318</v>
      </c>
      <c r="B110" s="96">
        <f t="shared" si="1"/>
        <v>236</v>
      </c>
      <c r="C110" s="117">
        <v>0.750579</v>
      </c>
      <c r="D110" s="118">
        <v>0.750579</v>
      </c>
      <c r="E110" s="119"/>
      <c r="F110">
        <v>39.11223093</v>
      </c>
      <c r="G110">
        <v>-77.39889428</v>
      </c>
      <c r="H110" s="60">
        <v>18.942</v>
      </c>
      <c r="K110" s="120"/>
      <c r="M110" s="60">
        <v>1071.8147000000008</v>
      </c>
      <c r="N110" s="60">
        <v>28.2</v>
      </c>
      <c r="O110" s="60">
        <v>42.1</v>
      </c>
      <c r="P110" s="60">
        <v>67.6299</v>
      </c>
      <c r="AB110" s="60">
        <v>3499.4</v>
      </c>
      <c r="AC110" s="60">
        <v>5352</v>
      </c>
      <c r="AD110" s="60">
        <v>675</v>
      </c>
      <c r="AE110" s="60">
        <v>443</v>
      </c>
      <c r="AF110" s="60">
        <v>145</v>
      </c>
      <c r="AG110" s="60">
        <v>53</v>
      </c>
      <c r="AH110" s="60">
        <v>117</v>
      </c>
      <c r="AI110" s="60">
        <v>6785</v>
      </c>
      <c r="AJ110" s="60">
        <v>1433</v>
      </c>
      <c r="AK110" s="60">
        <v>758</v>
      </c>
      <c r="AL110" s="60">
        <v>315</v>
      </c>
      <c r="AM110" s="60">
        <v>170</v>
      </c>
      <c r="AN110" s="60">
        <v>117</v>
      </c>
      <c r="AO110">
        <v>2.524</v>
      </c>
      <c r="AQ110" s="60">
        <v>140.577</v>
      </c>
      <c r="AR110">
        <v>1.183</v>
      </c>
      <c r="AT110" s="60">
        <v>5.96549</v>
      </c>
      <c r="AU110">
        <v>0.054</v>
      </c>
      <c r="AZ110" s="7"/>
    </row>
    <row r="111" spans="1:52" s="60" customFormat="1" ht="12">
      <c r="A111" s="95">
        <v>39318</v>
      </c>
      <c r="B111" s="96">
        <f t="shared" si="1"/>
        <v>236</v>
      </c>
      <c r="C111" s="117">
        <v>0.750694</v>
      </c>
      <c r="D111" s="118">
        <v>0.750694</v>
      </c>
      <c r="E111" s="119"/>
      <c r="F111">
        <v>39.11247014</v>
      </c>
      <c r="G111">
        <v>-77.40459269</v>
      </c>
      <c r="H111" s="60">
        <v>18.963</v>
      </c>
      <c r="K111" s="120"/>
      <c r="M111" s="60">
        <v>1058.5395499999995</v>
      </c>
      <c r="N111" s="60">
        <v>28.6</v>
      </c>
      <c r="O111" s="60">
        <v>40.5</v>
      </c>
      <c r="P111" s="60">
        <v>68.4464</v>
      </c>
      <c r="R111" s="121">
        <v>8.01E-05</v>
      </c>
      <c r="S111" s="121">
        <v>4.97E-05</v>
      </c>
      <c r="T111" s="121">
        <v>2.71E-05</v>
      </c>
      <c r="U111" s="121">
        <v>8E-06</v>
      </c>
      <c r="V111" s="121">
        <v>6.61E-06</v>
      </c>
      <c r="W111" s="121">
        <v>4.56E-06</v>
      </c>
      <c r="X111" s="60">
        <v>891.5</v>
      </c>
      <c r="Y111" s="60">
        <v>312.6</v>
      </c>
      <c r="Z111" s="60">
        <v>307.7</v>
      </c>
      <c r="AA111" s="60">
        <v>38.3</v>
      </c>
      <c r="AB111" s="60">
        <v>8268.8</v>
      </c>
      <c r="AC111" s="60">
        <v>4955</v>
      </c>
      <c r="AD111" s="60">
        <v>593</v>
      </c>
      <c r="AE111" s="60">
        <v>386</v>
      </c>
      <c r="AF111" s="60">
        <v>115</v>
      </c>
      <c r="AG111" s="60">
        <v>53</v>
      </c>
      <c r="AH111" s="60">
        <v>105</v>
      </c>
      <c r="AI111" s="60">
        <v>6207</v>
      </c>
      <c r="AJ111" s="60">
        <v>1252</v>
      </c>
      <c r="AK111" s="60">
        <v>659</v>
      </c>
      <c r="AL111" s="60">
        <v>273</v>
      </c>
      <c r="AM111" s="60">
        <v>158</v>
      </c>
      <c r="AN111" s="60">
        <v>105</v>
      </c>
      <c r="AO111">
        <v>2.494</v>
      </c>
      <c r="AQ111" s="60">
        <v>138.216</v>
      </c>
      <c r="AR111">
        <v>1.043</v>
      </c>
      <c r="AT111" s="60">
        <v>5.41243</v>
      </c>
      <c r="AU111">
        <v>0.051</v>
      </c>
      <c r="AZ111" s="7"/>
    </row>
    <row r="112" spans="1:52" s="60" customFormat="1" ht="12">
      <c r="A112" s="95">
        <v>39318</v>
      </c>
      <c r="B112" s="96">
        <f t="shared" si="1"/>
        <v>236</v>
      </c>
      <c r="C112" s="117">
        <v>0.75081</v>
      </c>
      <c r="D112" s="118">
        <v>0.75081</v>
      </c>
      <c r="E112" s="119"/>
      <c r="F112">
        <v>39.11271143</v>
      </c>
      <c r="G112">
        <v>-77.41034065</v>
      </c>
      <c r="H112" s="60">
        <v>18.987</v>
      </c>
      <c r="K112" s="120"/>
      <c r="M112" s="60">
        <v>1043.3679500000017</v>
      </c>
      <c r="N112" s="60">
        <v>28.9</v>
      </c>
      <c r="O112" s="60">
        <v>38.9</v>
      </c>
      <c r="P112" s="60">
        <v>68.2602</v>
      </c>
      <c r="AB112" s="60">
        <v>8119.7</v>
      </c>
      <c r="AC112" s="60">
        <v>4913</v>
      </c>
      <c r="AD112" s="60">
        <v>585</v>
      </c>
      <c r="AE112" s="60">
        <v>393</v>
      </c>
      <c r="AF112" s="60">
        <v>124</v>
      </c>
      <c r="AG112" s="60">
        <v>41</v>
      </c>
      <c r="AH112" s="60">
        <v>115</v>
      </c>
      <c r="AI112" s="60">
        <v>6171</v>
      </c>
      <c r="AJ112" s="60">
        <v>1258</v>
      </c>
      <c r="AK112" s="60">
        <v>673</v>
      </c>
      <c r="AL112" s="60">
        <v>280</v>
      </c>
      <c r="AM112" s="60">
        <v>156</v>
      </c>
      <c r="AN112" s="60">
        <v>115</v>
      </c>
      <c r="AO112">
        <v>2.432</v>
      </c>
      <c r="AQ112" s="60">
        <v>137.931</v>
      </c>
      <c r="AR112">
        <v>0.941</v>
      </c>
      <c r="AT112" s="60">
        <v>5.05789</v>
      </c>
      <c r="AU112">
        <v>0.052</v>
      </c>
      <c r="AZ112" s="7"/>
    </row>
    <row r="113" spans="1:52" s="60" customFormat="1" ht="12">
      <c r="A113" s="95">
        <v>39318</v>
      </c>
      <c r="B113" s="96">
        <f t="shared" si="1"/>
        <v>236</v>
      </c>
      <c r="C113" s="117">
        <v>0.750926</v>
      </c>
      <c r="D113" s="118">
        <v>0.750926</v>
      </c>
      <c r="E113" s="119"/>
      <c r="F113">
        <v>39.11295272</v>
      </c>
      <c r="G113">
        <v>-77.41608861</v>
      </c>
      <c r="H113" s="60">
        <v>19.006</v>
      </c>
      <c r="K113" s="120"/>
      <c r="M113" s="60">
        <v>1031.357100000001</v>
      </c>
      <c r="N113" s="60">
        <v>28.8</v>
      </c>
      <c r="O113" s="60">
        <v>38.9</v>
      </c>
      <c r="P113" s="60">
        <v>69.1197</v>
      </c>
      <c r="AB113" s="60">
        <v>3934.1</v>
      </c>
      <c r="AC113" s="60">
        <v>4767</v>
      </c>
      <c r="AD113" s="60">
        <v>591</v>
      </c>
      <c r="AE113" s="60">
        <v>360</v>
      </c>
      <c r="AF113" s="60">
        <v>109</v>
      </c>
      <c r="AG113" s="60">
        <v>32</v>
      </c>
      <c r="AH113" s="60">
        <v>90</v>
      </c>
      <c r="AI113" s="60">
        <v>5949</v>
      </c>
      <c r="AJ113" s="60">
        <v>1182</v>
      </c>
      <c r="AK113" s="60">
        <v>591</v>
      </c>
      <c r="AL113" s="60">
        <v>231</v>
      </c>
      <c r="AM113" s="60">
        <v>122</v>
      </c>
      <c r="AN113" s="60">
        <v>90</v>
      </c>
      <c r="AO113">
        <v>2.624</v>
      </c>
      <c r="AQ113" s="60">
        <v>123.257</v>
      </c>
      <c r="AR113">
        <v>0.964</v>
      </c>
      <c r="AT113" s="60">
        <v>4.82948</v>
      </c>
      <c r="AU113">
        <v>0.054</v>
      </c>
      <c r="AZ113" s="7"/>
    </row>
    <row r="114" spans="1:52" s="60" customFormat="1" ht="12">
      <c r="A114" s="95">
        <v>39318</v>
      </c>
      <c r="B114" s="96">
        <f t="shared" si="1"/>
        <v>236</v>
      </c>
      <c r="C114" s="117">
        <v>0.751042</v>
      </c>
      <c r="D114" s="118">
        <v>0.751042</v>
      </c>
      <c r="E114" s="119"/>
      <c r="F114">
        <v>39.11319401</v>
      </c>
      <c r="G114">
        <v>-77.42183657</v>
      </c>
      <c r="H114" s="60">
        <v>19.024</v>
      </c>
      <c r="K114" s="120"/>
      <c r="M114" s="60">
        <v>1019.9784</v>
      </c>
      <c r="N114" s="60">
        <v>29.1</v>
      </c>
      <c r="O114" s="60">
        <v>39.7</v>
      </c>
      <c r="P114" s="60">
        <v>69.4205</v>
      </c>
      <c r="R114" s="121">
        <v>7.42E-05</v>
      </c>
      <c r="S114" s="121">
        <v>4.74E-05</v>
      </c>
      <c r="T114" s="121">
        <v>2.58E-05</v>
      </c>
      <c r="U114" s="121">
        <v>9E-06</v>
      </c>
      <c r="V114" s="121">
        <v>6.24E-06</v>
      </c>
      <c r="W114" s="121">
        <v>4.92E-06</v>
      </c>
      <c r="X114" s="60">
        <v>895.3</v>
      </c>
      <c r="Y114" s="60">
        <v>312.5</v>
      </c>
      <c r="Z114" s="60">
        <v>307.7</v>
      </c>
      <c r="AA114" s="60">
        <v>37.6</v>
      </c>
      <c r="AB114" s="60">
        <v>6643.4</v>
      </c>
      <c r="AC114" s="60">
        <v>4739</v>
      </c>
      <c r="AD114" s="60">
        <v>537</v>
      </c>
      <c r="AE114" s="60">
        <v>390</v>
      </c>
      <c r="AF114" s="60">
        <v>102</v>
      </c>
      <c r="AG114" s="60">
        <v>51</v>
      </c>
      <c r="AH114" s="60">
        <v>69</v>
      </c>
      <c r="AI114" s="60">
        <v>5888</v>
      </c>
      <c r="AJ114" s="60">
        <v>1149</v>
      </c>
      <c r="AK114" s="60">
        <v>612</v>
      </c>
      <c r="AL114" s="60">
        <v>222</v>
      </c>
      <c r="AM114" s="60">
        <v>120</v>
      </c>
      <c r="AN114" s="60">
        <v>69</v>
      </c>
      <c r="AO114">
        <v>2.524</v>
      </c>
      <c r="AQ114" s="60">
        <v>119.177</v>
      </c>
      <c r="AR114">
        <v>1.014</v>
      </c>
      <c r="AT114" s="60">
        <v>4.70307</v>
      </c>
      <c r="AU114">
        <v>0.054</v>
      </c>
      <c r="AZ114" s="7"/>
    </row>
    <row r="115" spans="1:52" s="60" customFormat="1" ht="12">
      <c r="A115" s="95">
        <v>39318</v>
      </c>
      <c r="B115" s="96">
        <f t="shared" si="1"/>
        <v>236</v>
      </c>
      <c r="C115" s="117">
        <v>0.751157</v>
      </c>
      <c r="D115" s="118">
        <v>0.751157</v>
      </c>
      <c r="E115" s="119"/>
      <c r="F115">
        <v>39.11343322</v>
      </c>
      <c r="G115">
        <v>-77.42753498</v>
      </c>
      <c r="H115" s="60">
        <v>19.046</v>
      </c>
      <c r="K115" s="120"/>
      <c r="M115" s="60">
        <v>1006.071100000001</v>
      </c>
      <c r="N115" s="60">
        <v>29.1</v>
      </c>
      <c r="O115" s="60">
        <v>38.6</v>
      </c>
      <c r="P115" s="60">
        <v>70.6382</v>
      </c>
      <c r="AB115" s="60">
        <v>4853.8</v>
      </c>
      <c r="AC115" s="60">
        <v>4645</v>
      </c>
      <c r="AD115" s="60">
        <v>518</v>
      </c>
      <c r="AE115" s="60">
        <v>339</v>
      </c>
      <c r="AF115" s="60">
        <v>87</v>
      </c>
      <c r="AG115" s="60">
        <v>29</v>
      </c>
      <c r="AH115" s="60">
        <v>67</v>
      </c>
      <c r="AI115" s="60">
        <v>5685</v>
      </c>
      <c r="AJ115" s="60">
        <v>1040</v>
      </c>
      <c r="AK115" s="60">
        <v>522</v>
      </c>
      <c r="AL115" s="60">
        <v>183</v>
      </c>
      <c r="AM115" s="60">
        <v>96</v>
      </c>
      <c r="AN115" s="60">
        <v>67</v>
      </c>
      <c r="AO115">
        <v>2.513</v>
      </c>
      <c r="AQ115" s="60">
        <v>118.248</v>
      </c>
      <c r="AR115">
        <v>1.024</v>
      </c>
      <c r="AT115" s="60">
        <v>4.6644</v>
      </c>
      <c r="AU115">
        <v>0.054</v>
      </c>
      <c r="AZ115" s="7"/>
    </row>
    <row r="116" spans="1:52" s="60" customFormat="1" ht="12">
      <c r="A116" s="95">
        <v>39318</v>
      </c>
      <c r="B116" s="96">
        <f t="shared" si="1"/>
        <v>236</v>
      </c>
      <c r="C116" s="117">
        <v>0.751273</v>
      </c>
      <c r="D116" s="118">
        <v>0.751273</v>
      </c>
      <c r="E116" s="119"/>
      <c r="F116">
        <v>39.1136745</v>
      </c>
      <c r="G116">
        <v>-77.43328294</v>
      </c>
      <c r="H116" s="60">
        <v>19.073</v>
      </c>
      <c r="K116" s="120"/>
      <c r="M116" s="60">
        <v>989.0030499999993</v>
      </c>
      <c r="N116" s="60">
        <v>28</v>
      </c>
      <c r="O116" s="60">
        <v>42.6</v>
      </c>
      <c r="P116" s="60">
        <v>70.9247</v>
      </c>
      <c r="AB116" s="60">
        <v>4588.7</v>
      </c>
      <c r="AC116" s="60">
        <v>4367</v>
      </c>
      <c r="AD116" s="60">
        <v>460</v>
      </c>
      <c r="AE116" s="60">
        <v>315</v>
      </c>
      <c r="AF116" s="60">
        <v>67</v>
      </c>
      <c r="AG116" s="60">
        <v>22</v>
      </c>
      <c r="AH116" s="60">
        <v>64</v>
      </c>
      <c r="AI116" s="60">
        <v>5295</v>
      </c>
      <c r="AJ116" s="60">
        <v>928</v>
      </c>
      <c r="AK116" s="60">
        <v>468</v>
      </c>
      <c r="AL116" s="60">
        <v>153</v>
      </c>
      <c r="AM116" s="60">
        <v>86</v>
      </c>
      <c r="AN116" s="60">
        <v>64</v>
      </c>
      <c r="AO116">
        <v>2.382</v>
      </c>
      <c r="AQ116" s="60">
        <v>120.826</v>
      </c>
      <c r="AR116">
        <v>1.031</v>
      </c>
      <c r="AT116" s="60">
        <v>4.71347</v>
      </c>
      <c r="AU116">
        <v>0.052</v>
      </c>
      <c r="AZ116" s="7"/>
    </row>
    <row r="117" spans="1:52" s="60" customFormat="1" ht="12">
      <c r="A117" s="95">
        <v>39318</v>
      </c>
      <c r="B117" s="96">
        <f t="shared" si="1"/>
        <v>236</v>
      </c>
      <c r="C117" s="117">
        <v>0.751389</v>
      </c>
      <c r="D117" s="118">
        <v>0.751389</v>
      </c>
      <c r="E117" s="119"/>
      <c r="F117">
        <v>39.11391579</v>
      </c>
      <c r="G117">
        <v>-77.4390309</v>
      </c>
      <c r="H117" s="60">
        <v>19.057</v>
      </c>
      <c r="K117" s="120"/>
      <c r="M117" s="60">
        <v>999.1174500000016</v>
      </c>
      <c r="N117" s="60">
        <v>29.5</v>
      </c>
      <c r="O117" s="60">
        <v>37.2</v>
      </c>
      <c r="P117" s="60">
        <v>72.4002</v>
      </c>
      <c r="AB117" s="60">
        <v>4209.9</v>
      </c>
      <c r="AC117" s="60">
        <v>4269</v>
      </c>
      <c r="AD117" s="60">
        <v>451</v>
      </c>
      <c r="AE117" s="60">
        <v>260</v>
      </c>
      <c r="AF117" s="60">
        <v>82</v>
      </c>
      <c r="AG117" s="60">
        <v>30</v>
      </c>
      <c r="AH117" s="60">
        <v>68</v>
      </c>
      <c r="AI117" s="60">
        <v>5160</v>
      </c>
      <c r="AJ117" s="60">
        <v>891</v>
      </c>
      <c r="AK117" s="60">
        <v>440</v>
      </c>
      <c r="AL117" s="60">
        <v>180</v>
      </c>
      <c r="AM117" s="60">
        <v>98</v>
      </c>
      <c r="AN117" s="60">
        <v>68</v>
      </c>
      <c r="AO117">
        <v>2.471</v>
      </c>
      <c r="AQ117" s="60">
        <v>114.599</v>
      </c>
      <c r="AR117">
        <v>1.064</v>
      </c>
      <c r="AT117" s="60">
        <v>4.72526</v>
      </c>
      <c r="AU117">
        <v>0.052</v>
      </c>
      <c r="AZ117" s="7"/>
    </row>
    <row r="118" spans="1:52" s="60" customFormat="1" ht="12">
      <c r="A118" s="95">
        <v>39318</v>
      </c>
      <c r="B118" s="96">
        <f t="shared" si="1"/>
        <v>236</v>
      </c>
      <c r="C118" s="117">
        <v>0.751505</v>
      </c>
      <c r="D118" s="118">
        <v>0.751505</v>
      </c>
      <c r="E118" s="119"/>
      <c r="F118">
        <v>39.11415708</v>
      </c>
      <c r="G118">
        <v>-77.44477886</v>
      </c>
      <c r="H118" s="60">
        <v>19.084</v>
      </c>
      <c r="K118" s="120"/>
      <c r="M118" s="60">
        <v>982.0493999999999</v>
      </c>
      <c r="N118" s="60">
        <v>28.9</v>
      </c>
      <c r="O118" s="60">
        <v>39.3</v>
      </c>
      <c r="P118" s="60">
        <v>72.4432</v>
      </c>
      <c r="R118" s="121">
        <v>7.63E-05</v>
      </c>
      <c r="S118" s="121">
        <v>4.84E-05</v>
      </c>
      <c r="T118" s="121">
        <v>2.64E-05</v>
      </c>
      <c r="U118" s="121">
        <v>8.77E-06</v>
      </c>
      <c r="V118" s="121">
        <v>6.52E-06</v>
      </c>
      <c r="W118" s="121">
        <v>4.39E-06</v>
      </c>
      <c r="X118" s="60">
        <v>898.7</v>
      </c>
      <c r="Y118" s="60">
        <v>312.5</v>
      </c>
      <c r="Z118" s="60">
        <v>307.6</v>
      </c>
      <c r="AA118" s="60">
        <v>38</v>
      </c>
      <c r="AB118" s="60">
        <v>5470.6</v>
      </c>
      <c r="AC118" s="60">
        <v>4284</v>
      </c>
      <c r="AD118" s="60">
        <v>374</v>
      </c>
      <c r="AE118" s="60">
        <v>223</v>
      </c>
      <c r="AF118" s="60">
        <v>72</v>
      </c>
      <c r="AG118" s="60">
        <v>26</v>
      </c>
      <c r="AH118" s="60">
        <v>58</v>
      </c>
      <c r="AI118" s="60">
        <v>5037</v>
      </c>
      <c r="AJ118" s="60">
        <v>753</v>
      </c>
      <c r="AK118" s="60">
        <v>379</v>
      </c>
      <c r="AL118" s="60">
        <v>156</v>
      </c>
      <c r="AM118" s="60">
        <v>84</v>
      </c>
      <c r="AN118" s="60">
        <v>58</v>
      </c>
      <c r="AO118">
        <v>2.485</v>
      </c>
      <c r="AQ118" s="60">
        <v>109.804</v>
      </c>
      <c r="AR118">
        <v>1.004</v>
      </c>
      <c r="AT118" s="60">
        <v>4.75898</v>
      </c>
      <c r="AU118">
        <v>0.054</v>
      </c>
      <c r="AZ118" s="7"/>
    </row>
    <row r="119" spans="1:52" s="60" customFormat="1" ht="12">
      <c r="A119" s="95">
        <v>39318</v>
      </c>
      <c r="B119" s="96">
        <f t="shared" si="1"/>
        <v>236</v>
      </c>
      <c r="C119" s="117">
        <v>0.75162</v>
      </c>
      <c r="D119" s="118">
        <v>0.75162</v>
      </c>
      <c r="E119" s="119"/>
      <c r="F119">
        <v>39.11439629</v>
      </c>
      <c r="G119">
        <v>-77.45047727</v>
      </c>
      <c r="H119" s="60">
        <v>19.086</v>
      </c>
      <c r="K119" s="120"/>
      <c r="M119" s="60">
        <v>980.785100000001</v>
      </c>
      <c r="N119" s="60">
        <v>29.2</v>
      </c>
      <c r="O119" s="60">
        <v>37.8</v>
      </c>
      <c r="P119" s="60">
        <v>73.1308</v>
      </c>
      <c r="AB119" s="60">
        <v>3632.4</v>
      </c>
      <c r="AC119" s="60">
        <v>4130</v>
      </c>
      <c r="AD119" s="60">
        <v>396</v>
      </c>
      <c r="AE119" s="60">
        <v>207</v>
      </c>
      <c r="AF119" s="60">
        <v>79</v>
      </c>
      <c r="AG119" s="60">
        <v>22</v>
      </c>
      <c r="AH119" s="60">
        <v>64</v>
      </c>
      <c r="AI119" s="60">
        <v>4898</v>
      </c>
      <c r="AJ119" s="60">
        <v>768</v>
      </c>
      <c r="AK119" s="60">
        <v>372</v>
      </c>
      <c r="AL119" s="60">
        <v>165</v>
      </c>
      <c r="AM119" s="60">
        <v>86</v>
      </c>
      <c r="AN119" s="60">
        <v>64</v>
      </c>
      <c r="AO119">
        <v>2.472</v>
      </c>
      <c r="AQ119" s="60">
        <v>108.159</v>
      </c>
      <c r="AR119">
        <v>0.982</v>
      </c>
      <c r="AT119" s="60">
        <v>4.72799</v>
      </c>
      <c r="AU119">
        <v>0.054</v>
      </c>
      <c r="AZ119" s="7"/>
    </row>
    <row r="120" spans="1:52" s="60" customFormat="1" ht="12">
      <c r="A120" s="95">
        <v>39318</v>
      </c>
      <c r="B120" s="96">
        <f t="shared" si="1"/>
        <v>236</v>
      </c>
      <c r="C120" s="117">
        <v>0.751736</v>
      </c>
      <c r="D120" s="118">
        <v>0.751736</v>
      </c>
      <c r="E120" s="119"/>
      <c r="F120">
        <v>39.11463758</v>
      </c>
      <c r="G120">
        <v>-77.45622523</v>
      </c>
      <c r="H120" s="60">
        <v>19.089</v>
      </c>
      <c r="K120" s="120"/>
      <c r="M120" s="60">
        <v>978.8886500000008</v>
      </c>
      <c r="N120" s="60">
        <v>25.4</v>
      </c>
      <c r="O120" s="60">
        <v>55.4</v>
      </c>
      <c r="P120" s="60">
        <v>72.6867</v>
      </c>
      <c r="AB120" s="60">
        <v>3578.5</v>
      </c>
      <c r="AC120" s="60">
        <v>6500</v>
      </c>
      <c r="AD120" s="60">
        <v>397</v>
      </c>
      <c r="AE120" s="60">
        <v>197</v>
      </c>
      <c r="AF120" s="60">
        <v>60</v>
      </c>
      <c r="AG120" s="60">
        <v>21</v>
      </c>
      <c r="AH120" s="60">
        <v>60</v>
      </c>
      <c r="AI120" s="60">
        <v>7235</v>
      </c>
      <c r="AJ120" s="60">
        <v>735</v>
      </c>
      <c r="AK120" s="60">
        <v>338</v>
      </c>
      <c r="AL120" s="60">
        <v>141</v>
      </c>
      <c r="AM120" s="60">
        <v>81</v>
      </c>
      <c r="AN120" s="60">
        <v>60</v>
      </c>
      <c r="AO120">
        <v>2.541</v>
      </c>
      <c r="AQ120" s="60">
        <v>125.699</v>
      </c>
      <c r="AR120">
        <v>0.971</v>
      </c>
      <c r="AT120" s="60">
        <v>4.60158</v>
      </c>
      <c r="AU120">
        <v>0.053</v>
      </c>
      <c r="AZ120" s="7"/>
    </row>
    <row r="121" spans="1:52" s="60" customFormat="1" ht="12">
      <c r="A121" s="95">
        <v>39318</v>
      </c>
      <c r="B121" s="96">
        <f t="shared" si="1"/>
        <v>236</v>
      </c>
      <c r="C121" s="117">
        <v>0.751852</v>
      </c>
      <c r="D121" s="118">
        <v>0.751852</v>
      </c>
      <c r="E121" s="119"/>
      <c r="F121">
        <v>39.11487887</v>
      </c>
      <c r="G121">
        <v>-77.46197319</v>
      </c>
      <c r="H121" s="60">
        <v>19.088</v>
      </c>
      <c r="K121" s="120"/>
      <c r="M121" s="60">
        <v>979.5208000000002</v>
      </c>
      <c r="N121" s="60">
        <v>29.3</v>
      </c>
      <c r="O121" s="60">
        <v>41.8</v>
      </c>
      <c r="P121" s="60">
        <v>72.1853</v>
      </c>
      <c r="R121" s="121">
        <v>8.76E-05</v>
      </c>
      <c r="S121" s="121">
        <v>5.96E-05</v>
      </c>
      <c r="T121" s="121">
        <v>3.6E-05</v>
      </c>
      <c r="U121" s="121">
        <v>9.91E-06</v>
      </c>
      <c r="V121" s="121">
        <v>7.66E-06</v>
      </c>
      <c r="W121" s="121">
        <v>6.08E-06</v>
      </c>
      <c r="X121" s="60">
        <v>900.4</v>
      </c>
      <c r="Y121" s="60">
        <v>312.5</v>
      </c>
      <c r="Z121" s="60">
        <v>307.6</v>
      </c>
      <c r="AA121" s="60">
        <v>38.2</v>
      </c>
      <c r="AB121" s="60">
        <v>3862.7</v>
      </c>
      <c r="AC121" s="60">
        <v>3678</v>
      </c>
      <c r="AD121" s="60">
        <v>382</v>
      </c>
      <c r="AE121" s="60">
        <v>165</v>
      </c>
      <c r="AF121" s="60">
        <v>62</v>
      </c>
      <c r="AG121" s="60">
        <v>22</v>
      </c>
      <c r="AH121" s="60">
        <v>51</v>
      </c>
      <c r="AI121" s="60">
        <v>4360</v>
      </c>
      <c r="AJ121" s="60">
        <v>682</v>
      </c>
      <c r="AK121" s="60">
        <v>300</v>
      </c>
      <c r="AL121" s="60">
        <v>135</v>
      </c>
      <c r="AM121" s="60">
        <v>73</v>
      </c>
      <c r="AN121" s="60">
        <v>51</v>
      </c>
      <c r="AO121">
        <v>2.461</v>
      </c>
      <c r="AQ121" s="60">
        <v>126.344</v>
      </c>
      <c r="AR121">
        <v>1.041</v>
      </c>
      <c r="AT121" s="60">
        <v>4.37426</v>
      </c>
      <c r="AU121">
        <v>0.053</v>
      </c>
      <c r="AZ121" s="7"/>
    </row>
    <row r="122" spans="1:52" s="60" customFormat="1" ht="12">
      <c r="A122" s="95">
        <v>39318</v>
      </c>
      <c r="B122" s="96">
        <f t="shared" si="1"/>
        <v>236</v>
      </c>
      <c r="C122" s="117">
        <v>0.751968</v>
      </c>
      <c r="D122" s="118">
        <v>0.751968</v>
      </c>
      <c r="E122" s="119"/>
      <c r="F122">
        <v>39.11512016</v>
      </c>
      <c r="G122">
        <v>-77.46772115</v>
      </c>
      <c r="H122" s="60">
        <v>19.076</v>
      </c>
      <c r="K122" s="120"/>
      <c r="M122" s="60">
        <v>987.106600000001</v>
      </c>
      <c r="N122" s="60">
        <v>29.5</v>
      </c>
      <c r="O122" s="60">
        <v>37.4</v>
      </c>
      <c r="P122" s="60">
        <v>71.0536</v>
      </c>
      <c r="AB122" s="60">
        <v>2787.5</v>
      </c>
      <c r="AC122" s="60">
        <v>3856</v>
      </c>
      <c r="AD122" s="60">
        <v>339</v>
      </c>
      <c r="AE122" s="60">
        <v>204</v>
      </c>
      <c r="AF122" s="60">
        <v>53</v>
      </c>
      <c r="AG122" s="60">
        <v>14</v>
      </c>
      <c r="AH122" s="60">
        <v>71</v>
      </c>
      <c r="AI122" s="60">
        <v>4537</v>
      </c>
      <c r="AJ122" s="60">
        <v>681</v>
      </c>
      <c r="AK122" s="60">
        <v>342</v>
      </c>
      <c r="AL122" s="60">
        <v>138</v>
      </c>
      <c r="AM122" s="60">
        <v>85</v>
      </c>
      <c r="AN122" s="60">
        <v>71</v>
      </c>
      <c r="AO122">
        <v>2.494</v>
      </c>
      <c r="AQ122" s="60">
        <v>125.987</v>
      </c>
      <c r="AR122">
        <v>0.992</v>
      </c>
      <c r="AT122" s="60">
        <v>4.05811</v>
      </c>
      <c r="AU122">
        <v>0.052</v>
      </c>
      <c r="AZ122" s="7"/>
    </row>
    <row r="123" spans="1:52" s="60" customFormat="1" ht="12">
      <c r="A123" s="95">
        <v>39318</v>
      </c>
      <c r="B123" s="96">
        <f t="shared" si="1"/>
        <v>236</v>
      </c>
      <c r="C123" s="117">
        <v>0.752083</v>
      </c>
      <c r="D123" s="118">
        <v>0.752083</v>
      </c>
      <c r="E123" s="119"/>
      <c r="F123">
        <v>39.11535937</v>
      </c>
      <c r="G123">
        <v>-77.47341956</v>
      </c>
      <c r="H123" s="60">
        <v>19.108</v>
      </c>
      <c r="K123" s="120"/>
      <c r="M123" s="60">
        <v>966.8778000000002</v>
      </c>
      <c r="N123" s="60">
        <v>29.8</v>
      </c>
      <c r="O123" s="60">
        <v>35.5</v>
      </c>
      <c r="P123" s="60">
        <v>71.0393</v>
      </c>
      <c r="AB123" s="60">
        <v>2903.1</v>
      </c>
      <c r="AC123" s="60">
        <v>3771</v>
      </c>
      <c r="AD123" s="60">
        <v>394</v>
      </c>
      <c r="AE123" s="60">
        <v>218</v>
      </c>
      <c r="AF123" s="60">
        <v>58</v>
      </c>
      <c r="AG123" s="60">
        <v>14</v>
      </c>
      <c r="AH123" s="60">
        <v>54</v>
      </c>
      <c r="AI123" s="60">
        <v>4509</v>
      </c>
      <c r="AJ123" s="60">
        <v>738</v>
      </c>
      <c r="AK123" s="60">
        <v>344</v>
      </c>
      <c r="AL123" s="60">
        <v>126</v>
      </c>
      <c r="AM123" s="60">
        <v>68</v>
      </c>
      <c r="AN123" s="60">
        <v>54</v>
      </c>
      <c r="AO123">
        <v>2.631</v>
      </c>
      <c r="AQ123" s="60">
        <v>127.921</v>
      </c>
      <c r="AR123">
        <v>0.912</v>
      </c>
      <c r="AT123" s="60">
        <v>3.8977</v>
      </c>
      <c r="AU123">
        <v>0.052</v>
      </c>
      <c r="AZ123" s="7"/>
    </row>
    <row r="124" spans="1:52" s="60" customFormat="1" ht="12">
      <c r="A124" s="95">
        <v>39318</v>
      </c>
      <c r="B124" s="96">
        <f t="shared" si="1"/>
        <v>236</v>
      </c>
      <c r="C124" s="117">
        <v>0.752199</v>
      </c>
      <c r="D124" s="118">
        <v>0.752199</v>
      </c>
      <c r="E124" s="119"/>
      <c r="F124">
        <v>39.11560066</v>
      </c>
      <c r="G124">
        <v>-77.47916752</v>
      </c>
      <c r="H124" s="60">
        <v>19.075</v>
      </c>
      <c r="K124" s="120"/>
      <c r="M124" s="60">
        <v>987.7387500000004</v>
      </c>
      <c r="N124" s="60">
        <v>29.5</v>
      </c>
      <c r="O124" s="60">
        <v>35.3</v>
      </c>
      <c r="P124" s="60">
        <v>69.4922</v>
      </c>
      <c r="R124" s="121">
        <v>7.43E-05</v>
      </c>
      <c r="S124" s="121">
        <v>4.78E-05</v>
      </c>
      <c r="T124" s="121">
        <v>2.59E-05</v>
      </c>
      <c r="U124" s="121">
        <v>7.87E-06</v>
      </c>
      <c r="V124" s="121">
        <v>6.14E-06</v>
      </c>
      <c r="W124" s="121">
        <v>4.13E-06</v>
      </c>
      <c r="X124" s="60">
        <v>900.6</v>
      </c>
      <c r="Y124" s="60">
        <v>312.5</v>
      </c>
      <c r="Z124" s="60">
        <v>307.6</v>
      </c>
      <c r="AA124" s="60">
        <v>39.1</v>
      </c>
      <c r="AB124" s="60">
        <v>4314.2</v>
      </c>
      <c r="AC124" s="60">
        <v>3556</v>
      </c>
      <c r="AD124" s="60">
        <v>324</v>
      </c>
      <c r="AE124" s="60">
        <v>170</v>
      </c>
      <c r="AF124" s="60">
        <v>67</v>
      </c>
      <c r="AG124" s="60">
        <v>24</v>
      </c>
      <c r="AH124" s="60">
        <v>51</v>
      </c>
      <c r="AI124" s="60">
        <v>4192</v>
      </c>
      <c r="AJ124" s="60">
        <v>636</v>
      </c>
      <c r="AK124" s="60">
        <v>312</v>
      </c>
      <c r="AL124" s="60">
        <v>142</v>
      </c>
      <c r="AM124" s="60">
        <v>75</v>
      </c>
      <c r="AN124" s="60">
        <v>51</v>
      </c>
      <c r="AO124">
        <v>2.484</v>
      </c>
      <c r="AQ124" s="60">
        <v>119.117</v>
      </c>
      <c r="AR124">
        <v>0.853</v>
      </c>
      <c r="AT124" s="60">
        <v>3.77129</v>
      </c>
      <c r="AU124">
        <v>0.053</v>
      </c>
      <c r="AZ124" s="7"/>
    </row>
    <row r="125" spans="1:52" s="60" customFormat="1" ht="12">
      <c r="A125" s="95">
        <v>39318</v>
      </c>
      <c r="B125" s="96">
        <f t="shared" si="1"/>
        <v>236</v>
      </c>
      <c r="C125" s="117">
        <v>0.752315</v>
      </c>
      <c r="D125" s="118">
        <v>0.752315</v>
      </c>
      <c r="E125" s="119"/>
      <c r="F125">
        <v>39.11584195</v>
      </c>
      <c r="G125">
        <v>-77.48491548</v>
      </c>
      <c r="H125" s="60">
        <v>19.04</v>
      </c>
      <c r="K125" s="120"/>
      <c r="M125" s="60">
        <v>1009.8640000000014</v>
      </c>
      <c r="N125" s="60">
        <v>29</v>
      </c>
      <c r="O125" s="60">
        <v>36</v>
      </c>
      <c r="P125" s="60">
        <v>68.8619</v>
      </c>
      <c r="AB125" s="60">
        <v>3172.9</v>
      </c>
      <c r="AC125" s="60">
        <v>3525</v>
      </c>
      <c r="AD125" s="60">
        <v>316</v>
      </c>
      <c r="AE125" s="60">
        <v>182</v>
      </c>
      <c r="AF125" s="60">
        <v>55</v>
      </c>
      <c r="AG125" s="60">
        <v>17</v>
      </c>
      <c r="AH125" s="60">
        <v>35</v>
      </c>
      <c r="AI125" s="60">
        <v>4130</v>
      </c>
      <c r="AJ125" s="60">
        <v>605</v>
      </c>
      <c r="AK125" s="60">
        <v>289</v>
      </c>
      <c r="AL125" s="60">
        <v>107</v>
      </c>
      <c r="AM125" s="60">
        <v>52</v>
      </c>
      <c r="AN125" s="60">
        <v>35</v>
      </c>
      <c r="AO125">
        <v>2.484</v>
      </c>
      <c r="AQ125" s="60">
        <v>121.91</v>
      </c>
      <c r="AR125">
        <v>0.712</v>
      </c>
      <c r="AT125" s="60">
        <v>3.54726</v>
      </c>
      <c r="AU125">
        <v>0.052</v>
      </c>
      <c r="AZ125" s="7"/>
    </row>
    <row r="126" spans="1:52" s="60" customFormat="1" ht="12">
      <c r="A126" s="95">
        <v>39318</v>
      </c>
      <c r="B126" s="96">
        <f t="shared" si="1"/>
        <v>236</v>
      </c>
      <c r="C126" s="117">
        <v>0.752431</v>
      </c>
      <c r="D126" s="118">
        <v>0.752431</v>
      </c>
      <c r="E126" s="119"/>
      <c r="F126">
        <v>39.11608324</v>
      </c>
      <c r="G126">
        <v>-77.49066344</v>
      </c>
      <c r="H126" s="60">
        <v>19.017</v>
      </c>
      <c r="K126" s="120"/>
      <c r="M126" s="60">
        <v>1024.4034500000016</v>
      </c>
      <c r="N126" s="60">
        <v>28.9</v>
      </c>
      <c r="O126" s="60">
        <v>36.4</v>
      </c>
      <c r="P126" s="60">
        <v>67.9594</v>
      </c>
      <c r="AB126" s="60">
        <v>3228.2</v>
      </c>
      <c r="AC126" s="60">
        <v>7831</v>
      </c>
      <c r="AD126" s="60">
        <v>357</v>
      </c>
      <c r="AE126" s="60">
        <v>153</v>
      </c>
      <c r="AF126" s="60">
        <v>37</v>
      </c>
      <c r="AG126" s="60">
        <v>15</v>
      </c>
      <c r="AH126" s="60">
        <v>49</v>
      </c>
      <c r="AI126" s="60">
        <v>8442</v>
      </c>
      <c r="AJ126" s="60">
        <v>611</v>
      </c>
      <c r="AK126" s="60">
        <v>254</v>
      </c>
      <c r="AL126" s="60">
        <v>101</v>
      </c>
      <c r="AM126" s="60">
        <v>64</v>
      </c>
      <c r="AN126" s="60">
        <v>49</v>
      </c>
      <c r="AO126">
        <v>2.503</v>
      </c>
      <c r="AQ126" s="60">
        <v>129.5</v>
      </c>
      <c r="AR126">
        <v>0.832</v>
      </c>
      <c r="AT126" s="60">
        <v>3.27937</v>
      </c>
      <c r="AU126">
        <v>0.053</v>
      </c>
      <c r="AZ126" s="7"/>
    </row>
    <row r="127" spans="1:52" s="60" customFormat="1" ht="12">
      <c r="A127" s="95">
        <v>39318</v>
      </c>
      <c r="B127" s="96">
        <f t="shared" si="1"/>
        <v>236</v>
      </c>
      <c r="C127" s="117">
        <v>0.752546</v>
      </c>
      <c r="D127" s="118">
        <v>0.752546</v>
      </c>
      <c r="E127" s="119"/>
      <c r="F127">
        <v>39.11632245</v>
      </c>
      <c r="G127">
        <v>-77.49636185</v>
      </c>
      <c r="H127" s="60">
        <v>19</v>
      </c>
      <c r="K127" s="120"/>
      <c r="M127" s="60">
        <v>1035.15</v>
      </c>
      <c r="N127" s="60">
        <v>28.3</v>
      </c>
      <c r="O127" s="60">
        <v>38.7</v>
      </c>
      <c r="P127" s="60">
        <v>68.3461</v>
      </c>
      <c r="R127" s="121">
        <v>7.32E-05</v>
      </c>
      <c r="S127" s="121">
        <v>4.53E-05</v>
      </c>
      <c r="T127" s="121">
        <v>2.44E-05</v>
      </c>
      <c r="U127" s="121">
        <v>7.24E-06</v>
      </c>
      <c r="V127" s="121">
        <v>6.04E-06</v>
      </c>
      <c r="W127" s="121">
        <v>4.66E-06</v>
      </c>
      <c r="X127" s="60">
        <v>897.3</v>
      </c>
      <c r="Y127" s="60">
        <v>312.5</v>
      </c>
      <c r="Z127" s="60">
        <v>307.6</v>
      </c>
      <c r="AA127" s="60">
        <v>37.1</v>
      </c>
      <c r="AB127" s="60">
        <v>3371.7</v>
      </c>
      <c r="AC127" s="60">
        <v>10480</v>
      </c>
      <c r="AD127" s="60">
        <v>283</v>
      </c>
      <c r="AE127" s="60">
        <v>151</v>
      </c>
      <c r="AF127" s="60">
        <v>51</v>
      </c>
      <c r="AG127" s="60">
        <v>17</v>
      </c>
      <c r="AH127" s="60">
        <v>44</v>
      </c>
      <c r="AI127" s="60">
        <v>11026</v>
      </c>
      <c r="AJ127" s="60">
        <v>546</v>
      </c>
      <c r="AK127" s="60">
        <v>263</v>
      </c>
      <c r="AL127" s="60">
        <v>112</v>
      </c>
      <c r="AM127" s="60">
        <v>61</v>
      </c>
      <c r="AN127" s="60">
        <v>44</v>
      </c>
      <c r="AO127">
        <v>2.422</v>
      </c>
      <c r="AQ127" s="60">
        <v>129.358</v>
      </c>
      <c r="AR127">
        <v>0.852</v>
      </c>
      <c r="AT127" s="60">
        <v>3.07618</v>
      </c>
      <c r="AU127">
        <v>0.053</v>
      </c>
      <c r="AZ127" s="7"/>
    </row>
    <row r="128" spans="1:52" s="60" customFormat="1" ht="12">
      <c r="A128" s="95">
        <v>39318</v>
      </c>
      <c r="B128" s="96">
        <f t="shared" si="1"/>
        <v>236</v>
      </c>
      <c r="C128" s="117">
        <v>0.752662</v>
      </c>
      <c r="D128" s="118">
        <v>0.752662</v>
      </c>
      <c r="E128" s="119"/>
      <c r="F128">
        <v>39.11656373</v>
      </c>
      <c r="G128">
        <v>-77.50210981</v>
      </c>
      <c r="H128" s="60">
        <v>19.012</v>
      </c>
      <c r="K128" s="120"/>
      <c r="M128" s="60">
        <v>1027.5642000000007</v>
      </c>
      <c r="N128" s="60">
        <v>28.7</v>
      </c>
      <c r="O128" s="60">
        <v>38.8</v>
      </c>
      <c r="P128" s="60">
        <v>67.9737</v>
      </c>
      <c r="AB128" s="60">
        <v>2724.8</v>
      </c>
      <c r="AC128" s="60">
        <v>3322</v>
      </c>
      <c r="AD128" s="60">
        <v>237</v>
      </c>
      <c r="AE128" s="60">
        <v>146</v>
      </c>
      <c r="AF128" s="60">
        <v>43</v>
      </c>
      <c r="AG128" s="60">
        <v>9</v>
      </c>
      <c r="AH128" s="60">
        <v>35</v>
      </c>
      <c r="AI128" s="60">
        <v>3792</v>
      </c>
      <c r="AJ128" s="60">
        <v>470</v>
      </c>
      <c r="AK128" s="60">
        <v>233</v>
      </c>
      <c r="AL128" s="60">
        <v>87</v>
      </c>
      <c r="AM128" s="60">
        <v>44</v>
      </c>
      <c r="AN128" s="60">
        <v>35</v>
      </c>
      <c r="AO128">
        <v>2.504</v>
      </c>
      <c r="AQ128" s="60">
        <v>117.619</v>
      </c>
      <c r="AR128">
        <v>0.833</v>
      </c>
      <c r="AT128" s="60">
        <v>2.95855</v>
      </c>
      <c r="AU128">
        <v>0.054</v>
      </c>
      <c r="AZ128" s="7"/>
    </row>
    <row r="129" spans="1:52" s="60" customFormat="1" ht="12">
      <c r="A129" s="95">
        <v>39318</v>
      </c>
      <c r="B129" s="96">
        <f t="shared" si="1"/>
        <v>236</v>
      </c>
      <c r="C129" s="117">
        <v>0.752778</v>
      </c>
      <c r="D129" s="118">
        <v>0.752778</v>
      </c>
      <c r="E129" s="119"/>
      <c r="F129">
        <v>39.11680502</v>
      </c>
      <c r="G129">
        <v>-77.50785777</v>
      </c>
      <c r="H129" s="60">
        <v>19.031</v>
      </c>
      <c r="K129" s="120"/>
      <c r="M129" s="60">
        <v>1015.553350000002</v>
      </c>
      <c r="N129" s="60">
        <v>29.3</v>
      </c>
      <c r="O129" s="60">
        <v>36.3</v>
      </c>
      <c r="P129" s="60">
        <v>68.2459</v>
      </c>
      <c r="AB129" s="60">
        <v>2536.3</v>
      </c>
      <c r="AC129" s="60">
        <v>3133</v>
      </c>
      <c r="AD129" s="60">
        <v>260</v>
      </c>
      <c r="AE129" s="60">
        <v>147</v>
      </c>
      <c r="AF129" s="60">
        <v>33</v>
      </c>
      <c r="AG129" s="60">
        <v>16</v>
      </c>
      <c r="AH129" s="60">
        <v>32</v>
      </c>
      <c r="AI129" s="60">
        <v>3621</v>
      </c>
      <c r="AJ129" s="60">
        <v>488</v>
      </c>
      <c r="AK129" s="60">
        <v>228</v>
      </c>
      <c r="AL129" s="60">
        <v>81</v>
      </c>
      <c r="AM129" s="60">
        <v>48</v>
      </c>
      <c r="AN129" s="60">
        <v>32</v>
      </c>
      <c r="AO129">
        <v>2.604</v>
      </c>
      <c r="AQ129" s="60">
        <v>114.398</v>
      </c>
      <c r="AR129">
        <v>0.744</v>
      </c>
      <c r="AT129" s="60">
        <v>2.85298</v>
      </c>
      <c r="AU129">
        <v>0.054</v>
      </c>
      <c r="AZ129" s="7"/>
    </row>
    <row r="130" spans="1:52" s="60" customFormat="1" ht="12">
      <c r="A130" s="95">
        <v>39318</v>
      </c>
      <c r="B130" s="96">
        <f t="shared" si="1"/>
        <v>236</v>
      </c>
      <c r="C130" s="117">
        <v>0.752894</v>
      </c>
      <c r="D130" s="118">
        <v>0.752894</v>
      </c>
      <c r="E130" s="119"/>
      <c r="F130">
        <v>39.11704631</v>
      </c>
      <c r="G130">
        <v>-77.51360573</v>
      </c>
      <c r="H130" s="60">
        <v>19.027</v>
      </c>
      <c r="K130" s="120"/>
      <c r="M130" s="60">
        <v>1018.0819499999998</v>
      </c>
      <c r="N130" s="60">
        <v>29.3</v>
      </c>
      <c r="O130" s="60">
        <v>35.4</v>
      </c>
      <c r="P130" s="60">
        <v>68.2459</v>
      </c>
      <c r="R130" s="121">
        <v>7.1E-05</v>
      </c>
      <c r="S130" s="121">
        <v>4.42E-05</v>
      </c>
      <c r="T130" s="121">
        <v>2.41E-05</v>
      </c>
      <c r="U130" s="121">
        <v>8.45E-06</v>
      </c>
      <c r="V130" s="121">
        <v>5.99E-06</v>
      </c>
      <c r="W130" s="121">
        <v>5.13E-06</v>
      </c>
      <c r="X130" s="60">
        <v>896.2</v>
      </c>
      <c r="Y130" s="60">
        <v>312.5</v>
      </c>
      <c r="Z130" s="60">
        <v>307.6</v>
      </c>
      <c r="AA130" s="60">
        <v>37.3</v>
      </c>
      <c r="AB130" s="60">
        <v>2511.5</v>
      </c>
      <c r="AC130" s="60">
        <v>3297</v>
      </c>
      <c r="AD130" s="60">
        <v>291</v>
      </c>
      <c r="AE130" s="60">
        <v>133</v>
      </c>
      <c r="AF130" s="60">
        <v>44</v>
      </c>
      <c r="AG130" s="60">
        <v>13</v>
      </c>
      <c r="AH130" s="60">
        <v>20</v>
      </c>
      <c r="AI130" s="60">
        <v>3798</v>
      </c>
      <c r="AJ130" s="60">
        <v>501</v>
      </c>
      <c r="AK130" s="60">
        <v>210</v>
      </c>
      <c r="AL130" s="60">
        <v>77</v>
      </c>
      <c r="AM130" s="60">
        <v>33</v>
      </c>
      <c r="AN130" s="60">
        <v>20</v>
      </c>
      <c r="AO130">
        <v>2.633</v>
      </c>
      <c r="AQ130" s="60">
        <v>114.185</v>
      </c>
      <c r="AR130">
        <v>0.723</v>
      </c>
      <c r="AT130" s="60">
        <v>2.63773</v>
      </c>
      <c r="AU130">
        <v>0.054</v>
      </c>
      <c r="AZ130" s="7"/>
    </row>
    <row r="131" spans="1:52" s="60" customFormat="1" ht="12">
      <c r="A131" s="95">
        <v>39318</v>
      </c>
      <c r="B131" s="96">
        <f t="shared" si="1"/>
        <v>236</v>
      </c>
      <c r="C131" s="117">
        <v>0.753009</v>
      </c>
      <c r="D131" s="118">
        <v>0.753009</v>
      </c>
      <c r="E131" s="119"/>
      <c r="F131">
        <v>39.11728552</v>
      </c>
      <c r="G131">
        <v>-77.51930414</v>
      </c>
      <c r="H131" s="60">
        <v>19.024</v>
      </c>
      <c r="K131" s="120"/>
      <c r="M131" s="60">
        <v>1019.9784</v>
      </c>
      <c r="N131" s="60">
        <v>29.2</v>
      </c>
      <c r="O131" s="60">
        <v>35.4</v>
      </c>
      <c r="P131" s="60">
        <v>68.8905</v>
      </c>
      <c r="AB131" s="60">
        <v>2513.6</v>
      </c>
      <c r="AC131" s="60">
        <v>3094</v>
      </c>
      <c r="AD131" s="60">
        <v>252</v>
      </c>
      <c r="AE131" s="60">
        <v>132</v>
      </c>
      <c r="AF131" s="60">
        <v>47</v>
      </c>
      <c r="AG131" s="60">
        <v>10</v>
      </c>
      <c r="AH131" s="60">
        <v>37</v>
      </c>
      <c r="AI131" s="60">
        <v>3572</v>
      </c>
      <c r="AJ131" s="60">
        <v>478</v>
      </c>
      <c r="AK131" s="60">
        <v>226</v>
      </c>
      <c r="AL131" s="60">
        <v>94</v>
      </c>
      <c r="AM131" s="60">
        <v>47</v>
      </c>
      <c r="AN131" s="60">
        <v>37</v>
      </c>
      <c r="AO131">
        <v>2.324</v>
      </c>
      <c r="AQ131" s="60">
        <v>119.698</v>
      </c>
      <c r="AR131">
        <v>0.742</v>
      </c>
      <c r="AT131" s="60">
        <v>2.42467</v>
      </c>
      <c r="AU131">
        <v>0.052</v>
      </c>
      <c r="AZ131" s="7"/>
    </row>
    <row r="132" spans="1:52" s="60" customFormat="1" ht="12">
      <c r="A132" s="95">
        <v>39318</v>
      </c>
      <c r="B132" s="96">
        <f t="shared" si="1"/>
        <v>236</v>
      </c>
      <c r="C132" s="117">
        <v>0.753125</v>
      </c>
      <c r="D132" s="118">
        <v>0.753125</v>
      </c>
      <c r="E132" s="119"/>
      <c r="F132">
        <v>39.11752681</v>
      </c>
      <c r="G132">
        <v>-77.5250521</v>
      </c>
      <c r="H132" s="60">
        <v>19.06</v>
      </c>
      <c r="K132" s="120"/>
      <c r="M132" s="60">
        <v>997.2210000000014</v>
      </c>
      <c r="N132" s="60">
        <v>29.5</v>
      </c>
      <c r="O132" s="60">
        <v>35.2</v>
      </c>
      <c r="P132" s="60">
        <v>68.5324</v>
      </c>
      <c r="AB132" s="60">
        <v>2669.1</v>
      </c>
      <c r="AC132" s="60">
        <v>3082</v>
      </c>
      <c r="AD132" s="60">
        <v>210</v>
      </c>
      <c r="AE132" s="60">
        <v>139</v>
      </c>
      <c r="AF132" s="60">
        <v>36</v>
      </c>
      <c r="AG132" s="60">
        <v>15</v>
      </c>
      <c r="AH132" s="60">
        <v>30</v>
      </c>
      <c r="AI132" s="60">
        <v>3512</v>
      </c>
      <c r="AJ132" s="60">
        <v>430</v>
      </c>
      <c r="AK132" s="60">
        <v>220</v>
      </c>
      <c r="AL132" s="60">
        <v>81</v>
      </c>
      <c r="AM132" s="60">
        <v>45</v>
      </c>
      <c r="AN132" s="60">
        <v>30</v>
      </c>
      <c r="AO132">
        <v>2.443</v>
      </c>
      <c r="AQ132" s="60">
        <v>120.129</v>
      </c>
      <c r="AR132">
        <v>0.612</v>
      </c>
      <c r="AT132" s="60">
        <v>2.17761</v>
      </c>
      <c r="AU132">
        <v>0.053</v>
      </c>
      <c r="AZ132" s="7"/>
    </row>
    <row r="133" spans="1:52" s="60" customFormat="1" ht="12">
      <c r="A133" s="95">
        <v>39318</v>
      </c>
      <c r="B133" s="96">
        <f t="shared" si="1"/>
        <v>236</v>
      </c>
      <c r="C133" s="117">
        <v>0.753241</v>
      </c>
      <c r="D133" s="118">
        <v>0.753241</v>
      </c>
      <c r="E133" s="119"/>
      <c r="F133">
        <v>39.1177681</v>
      </c>
      <c r="G133">
        <v>-77.53080006</v>
      </c>
      <c r="H133" s="60">
        <v>19.086</v>
      </c>
      <c r="K133" s="120"/>
      <c r="M133" s="60">
        <v>980.785100000001</v>
      </c>
      <c r="N133" s="60">
        <v>29.5</v>
      </c>
      <c r="O133" s="60">
        <v>34.4</v>
      </c>
      <c r="P133" s="60">
        <v>68.5181</v>
      </c>
      <c r="R133" s="121">
        <v>6.9E-05</v>
      </c>
      <c r="S133" s="121">
        <v>4.37E-05</v>
      </c>
      <c r="T133" s="121">
        <v>2.31E-05</v>
      </c>
      <c r="U133" s="121">
        <v>7.61E-06</v>
      </c>
      <c r="V133" s="121">
        <v>6.08E-06</v>
      </c>
      <c r="W133" s="121">
        <v>4.08E-06</v>
      </c>
      <c r="X133" s="60">
        <v>897.8</v>
      </c>
      <c r="Y133" s="60">
        <v>312.5</v>
      </c>
      <c r="Z133" s="60">
        <v>307.6</v>
      </c>
      <c r="AA133" s="60">
        <v>36.7</v>
      </c>
      <c r="AB133" s="60">
        <v>2627.6</v>
      </c>
      <c r="AC133" s="60">
        <v>3434</v>
      </c>
      <c r="AD133" s="60">
        <v>205</v>
      </c>
      <c r="AE133" s="60">
        <v>108</v>
      </c>
      <c r="AF133" s="60">
        <v>25</v>
      </c>
      <c r="AG133" s="60">
        <v>10</v>
      </c>
      <c r="AH133" s="60">
        <v>36</v>
      </c>
      <c r="AI133" s="60">
        <v>3818</v>
      </c>
      <c r="AJ133" s="60">
        <v>384</v>
      </c>
      <c r="AK133" s="60">
        <v>179</v>
      </c>
      <c r="AL133" s="60">
        <v>71</v>
      </c>
      <c r="AM133" s="60">
        <v>46</v>
      </c>
      <c r="AN133" s="60">
        <v>36</v>
      </c>
      <c r="AO133">
        <v>2.504</v>
      </c>
      <c r="AQ133" s="60">
        <v>113.329</v>
      </c>
      <c r="AR133">
        <v>0.632</v>
      </c>
      <c r="AT133" s="60">
        <v>2.10275</v>
      </c>
      <c r="AU133">
        <v>0.052</v>
      </c>
      <c r="AZ133" s="7"/>
    </row>
    <row r="134" spans="1:52" s="60" customFormat="1" ht="12">
      <c r="A134" s="95">
        <v>39318</v>
      </c>
      <c r="B134" s="96">
        <f t="shared" si="1"/>
        <v>236</v>
      </c>
      <c r="C134" s="117">
        <v>0.753356</v>
      </c>
      <c r="D134" s="118">
        <v>0.753356</v>
      </c>
      <c r="E134" s="119"/>
      <c r="F134">
        <v>39.11800731</v>
      </c>
      <c r="G134">
        <v>-77.53649847</v>
      </c>
      <c r="H134" s="60">
        <v>19.048</v>
      </c>
      <c r="K134" s="120"/>
      <c r="M134" s="60">
        <v>1004.8068000000021</v>
      </c>
      <c r="N134" s="60">
        <v>29.2</v>
      </c>
      <c r="O134" s="60">
        <v>35</v>
      </c>
      <c r="P134" s="60">
        <v>67.5869</v>
      </c>
      <c r="AB134" s="60">
        <v>3149.2</v>
      </c>
      <c r="AC134" s="60">
        <v>2977</v>
      </c>
      <c r="AD134" s="60">
        <v>198</v>
      </c>
      <c r="AE134" s="60">
        <v>109</v>
      </c>
      <c r="AF134" s="60">
        <v>32</v>
      </c>
      <c r="AG134" s="60">
        <v>12</v>
      </c>
      <c r="AH134" s="60">
        <v>34</v>
      </c>
      <c r="AI134" s="60">
        <v>3362</v>
      </c>
      <c r="AJ134" s="60">
        <v>385</v>
      </c>
      <c r="AK134" s="60">
        <v>187</v>
      </c>
      <c r="AL134" s="60">
        <v>78</v>
      </c>
      <c r="AM134" s="60">
        <v>46</v>
      </c>
      <c r="AN134" s="60">
        <v>34</v>
      </c>
      <c r="AO134">
        <v>2.503</v>
      </c>
      <c r="AQ134" s="60">
        <v>100.803</v>
      </c>
      <c r="AR134">
        <v>0.654</v>
      </c>
      <c r="AT134" s="60">
        <v>1.96428</v>
      </c>
      <c r="AU134">
        <v>0.054</v>
      </c>
      <c r="AZ134" s="7"/>
    </row>
    <row r="135" spans="1:52" s="60" customFormat="1" ht="12">
      <c r="A135" s="95">
        <v>39318</v>
      </c>
      <c r="B135" s="96">
        <f t="shared" si="1"/>
        <v>236</v>
      </c>
      <c r="C135" s="117">
        <v>0.753472</v>
      </c>
      <c r="D135" s="118">
        <v>0.753472</v>
      </c>
      <c r="E135" s="119"/>
      <c r="F135">
        <v>39.1182486</v>
      </c>
      <c r="G135">
        <v>-77.54224643</v>
      </c>
      <c r="H135" s="60">
        <v>19.063</v>
      </c>
      <c r="K135" s="120"/>
      <c r="M135" s="60">
        <v>995.3245500000012</v>
      </c>
      <c r="N135" s="60">
        <v>29.1</v>
      </c>
      <c r="O135" s="60">
        <v>34.9</v>
      </c>
      <c r="P135" s="60">
        <v>67.8018</v>
      </c>
      <c r="AB135" s="60">
        <v>3352.2</v>
      </c>
      <c r="AC135" s="60">
        <v>2874</v>
      </c>
      <c r="AD135" s="60">
        <v>205</v>
      </c>
      <c r="AE135" s="60">
        <v>105</v>
      </c>
      <c r="AF135" s="60">
        <v>29</v>
      </c>
      <c r="AG135" s="60">
        <v>12</v>
      </c>
      <c r="AH135" s="60">
        <v>30</v>
      </c>
      <c r="AI135" s="60">
        <v>3255</v>
      </c>
      <c r="AJ135" s="60">
        <v>381</v>
      </c>
      <c r="AK135" s="60">
        <v>176</v>
      </c>
      <c r="AL135" s="60">
        <v>71</v>
      </c>
      <c r="AM135" s="60">
        <v>42</v>
      </c>
      <c r="AN135" s="60">
        <v>30</v>
      </c>
      <c r="AO135">
        <v>2.514</v>
      </c>
      <c r="AQ135" s="60">
        <v>119.846</v>
      </c>
      <c r="AR135">
        <v>0.604</v>
      </c>
      <c r="AT135" s="60">
        <v>1.84664</v>
      </c>
      <c r="AU135">
        <v>0.054</v>
      </c>
      <c r="AZ135" s="7"/>
    </row>
    <row r="136" spans="1:52" s="60" customFormat="1" ht="12">
      <c r="A136" s="95">
        <v>39318</v>
      </c>
      <c r="B136" s="96">
        <f t="shared" si="1"/>
        <v>236</v>
      </c>
      <c r="C136" s="117">
        <v>0.753588</v>
      </c>
      <c r="D136" s="118">
        <v>0.753588</v>
      </c>
      <c r="E136" s="119"/>
      <c r="F136">
        <v>39.11848989</v>
      </c>
      <c r="G136">
        <v>-77.54799439</v>
      </c>
      <c r="H136" s="60">
        <v>19.052</v>
      </c>
      <c r="K136" s="120"/>
      <c r="M136" s="60">
        <v>1002.2782000000007</v>
      </c>
      <c r="N136" s="60">
        <v>29.2</v>
      </c>
      <c r="O136" s="60">
        <v>35.2</v>
      </c>
      <c r="P136" s="60">
        <v>67.1715</v>
      </c>
      <c r="R136" s="121">
        <v>6.56E-05</v>
      </c>
      <c r="S136" s="121">
        <v>4.13E-05</v>
      </c>
      <c r="T136" s="121">
        <v>2.25E-05</v>
      </c>
      <c r="U136" s="121">
        <v>7.4E-06</v>
      </c>
      <c r="V136" s="121">
        <v>5.28E-06</v>
      </c>
      <c r="W136" s="121">
        <v>5.03E-06</v>
      </c>
      <c r="X136" s="60">
        <v>898.9</v>
      </c>
      <c r="Y136" s="60">
        <v>312.5</v>
      </c>
      <c r="Z136" s="60">
        <v>307.7</v>
      </c>
      <c r="AA136" s="60">
        <v>36.4</v>
      </c>
      <c r="AB136" s="60">
        <v>2651.1</v>
      </c>
      <c r="AC136" s="60">
        <v>2809</v>
      </c>
      <c r="AD136" s="60">
        <v>166</v>
      </c>
      <c r="AE136" s="60">
        <v>113</v>
      </c>
      <c r="AF136" s="60">
        <v>24</v>
      </c>
      <c r="AG136" s="60">
        <v>10</v>
      </c>
      <c r="AH136" s="60">
        <v>32</v>
      </c>
      <c r="AI136" s="60">
        <v>3154</v>
      </c>
      <c r="AJ136" s="60">
        <v>345</v>
      </c>
      <c r="AK136" s="60">
        <v>179</v>
      </c>
      <c r="AL136" s="60">
        <v>66</v>
      </c>
      <c r="AM136" s="60">
        <v>42</v>
      </c>
      <c r="AN136" s="60">
        <v>32</v>
      </c>
      <c r="AO136">
        <v>2.513</v>
      </c>
      <c r="AQ136" s="60">
        <v>122.496</v>
      </c>
      <c r="AR136">
        <v>0.672</v>
      </c>
      <c r="AT136" s="60">
        <v>1.84087</v>
      </c>
      <c r="AU136">
        <v>0.053</v>
      </c>
      <c r="AZ136" s="7"/>
    </row>
    <row r="137" spans="1:52" s="60" customFormat="1" ht="12">
      <c r="A137" s="95">
        <v>39318</v>
      </c>
      <c r="B137" s="96">
        <f t="shared" si="1"/>
        <v>236</v>
      </c>
      <c r="C137" s="117">
        <v>0.753704</v>
      </c>
      <c r="D137" s="118">
        <v>0.753704</v>
      </c>
      <c r="E137" s="119"/>
      <c r="F137">
        <v>39.11873118</v>
      </c>
      <c r="G137">
        <v>-77.55374235</v>
      </c>
      <c r="H137" s="60">
        <v>19.03</v>
      </c>
      <c r="K137" s="120"/>
      <c r="M137" s="60">
        <v>1016.1854999999996</v>
      </c>
      <c r="N137" s="60">
        <v>29.1</v>
      </c>
      <c r="O137" s="60">
        <v>35.4</v>
      </c>
      <c r="P137" s="60">
        <v>66.8277</v>
      </c>
      <c r="AB137" s="60">
        <v>2558.7</v>
      </c>
      <c r="AC137" s="60">
        <v>13296</v>
      </c>
      <c r="AD137" s="60">
        <v>190</v>
      </c>
      <c r="AE137" s="60">
        <v>96</v>
      </c>
      <c r="AF137" s="60">
        <v>31</v>
      </c>
      <c r="AG137" s="60">
        <v>13</v>
      </c>
      <c r="AH137" s="60">
        <v>25</v>
      </c>
      <c r="AI137" s="60">
        <v>13651</v>
      </c>
      <c r="AJ137" s="60">
        <v>355</v>
      </c>
      <c r="AK137" s="60">
        <v>165</v>
      </c>
      <c r="AL137" s="60">
        <v>69</v>
      </c>
      <c r="AM137" s="60">
        <v>38</v>
      </c>
      <c r="AN137" s="60">
        <v>25</v>
      </c>
      <c r="AO137">
        <v>2.462</v>
      </c>
      <c r="AQ137" s="60">
        <v>119.276</v>
      </c>
      <c r="AR137">
        <v>0.593</v>
      </c>
      <c r="AT137" s="60">
        <v>1.81317</v>
      </c>
      <c r="AU137">
        <v>0.054</v>
      </c>
      <c r="AZ137" s="7"/>
    </row>
    <row r="138" spans="1:52" s="60" customFormat="1" ht="12">
      <c r="A138" s="95">
        <v>39318</v>
      </c>
      <c r="B138" s="96">
        <f aca="true" t="shared" si="2" ref="B138:B201">31+28+31+30+31+30+31+24</f>
        <v>236</v>
      </c>
      <c r="C138" s="117">
        <v>0.753819</v>
      </c>
      <c r="D138" s="118">
        <v>0.753819</v>
      </c>
      <c r="E138" s="119"/>
      <c r="F138">
        <v>39.11897039</v>
      </c>
      <c r="G138">
        <v>-77.55944076</v>
      </c>
      <c r="H138" s="60">
        <v>19.05</v>
      </c>
      <c r="K138" s="120"/>
      <c r="M138" s="60">
        <v>1003.5425</v>
      </c>
      <c r="N138" s="60">
        <v>29.2</v>
      </c>
      <c r="O138" s="60">
        <v>35.1</v>
      </c>
      <c r="P138" s="60">
        <v>66.0254</v>
      </c>
      <c r="AB138" s="60">
        <v>4842.6</v>
      </c>
      <c r="AC138" s="60">
        <v>2882</v>
      </c>
      <c r="AD138" s="60">
        <v>191</v>
      </c>
      <c r="AE138" s="60">
        <v>99</v>
      </c>
      <c r="AF138" s="60">
        <v>32</v>
      </c>
      <c r="AG138" s="60">
        <v>15</v>
      </c>
      <c r="AH138" s="60">
        <v>37</v>
      </c>
      <c r="AI138" s="60">
        <v>3256</v>
      </c>
      <c r="AJ138" s="60">
        <v>374</v>
      </c>
      <c r="AK138" s="60">
        <v>183</v>
      </c>
      <c r="AL138" s="60">
        <v>84</v>
      </c>
      <c r="AM138" s="60">
        <v>52</v>
      </c>
      <c r="AN138" s="60">
        <v>37</v>
      </c>
      <c r="AO138">
        <v>2.594</v>
      </c>
      <c r="AQ138" s="60">
        <v>124.001</v>
      </c>
      <c r="AR138">
        <v>0.631</v>
      </c>
      <c r="AT138" s="60">
        <v>1.78109</v>
      </c>
      <c r="AU138">
        <v>0.052</v>
      </c>
      <c r="AZ138" s="7"/>
    </row>
    <row r="139" spans="1:52" s="60" customFormat="1" ht="12">
      <c r="A139" s="95">
        <v>39318</v>
      </c>
      <c r="B139" s="96">
        <f t="shared" si="2"/>
        <v>236</v>
      </c>
      <c r="C139" s="117">
        <v>0.753935</v>
      </c>
      <c r="D139" s="118">
        <v>0.753935</v>
      </c>
      <c r="E139" s="119"/>
      <c r="F139">
        <v>39.11921168</v>
      </c>
      <c r="G139">
        <v>-77.56518872</v>
      </c>
      <c r="H139" s="60">
        <v>19.047</v>
      </c>
      <c r="K139" s="120"/>
      <c r="M139" s="60">
        <v>1005.4389499999997</v>
      </c>
      <c r="N139" s="60">
        <v>29.2</v>
      </c>
      <c r="O139" s="60">
        <v>34.9</v>
      </c>
      <c r="P139" s="60">
        <v>65.9395</v>
      </c>
      <c r="R139" s="121">
        <v>6.74E-05</v>
      </c>
      <c r="S139" s="121">
        <v>4.24E-05</v>
      </c>
      <c r="T139" s="121">
        <v>2.25E-05</v>
      </c>
      <c r="U139" s="121">
        <v>7.73E-06</v>
      </c>
      <c r="V139" s="121">
        <v>5.72E-06</v>
      </c>
      <c r="W139" s="121">
        <v>4.79E-06</v>
      </c>
      <c r="X139" s="60">
        <v>897.8</v>
      </c>
      <c r="Y139" s="60">
        <v>312.5</v>
      </c>
      <c r="Z139" s="60">
        <v>307.7</v>
      </c>
      <c r="AA139" s="60">
        <v>36.2</v>
      </c>
      <c r="AB139" s="60">
        <v>2716.3</v>
      </c>
      <c r="AC139" s="60">
        <v>2796</v>
      </c>
      <c r="AD139" s="60">
        <v>154</v>
      </c>
      <c r="AE139" s="60">
        <v>95</v>
      </c>
      <c r="AF139" s="60">
        <v>19</v>
      </c>
      <c r="AG139" s="60">
        <v>11</v>
      </c>
      <c r="AH139" s="60">
        <v>29</v>
      </c>
      <c r="AI139" s="60">
        <v>3104</v>
      </c>
      <c r="AJ139" s="60">
        <v>308</v>
      </c>
      <c r="AK139" s="60">
        <v>154</v>
      </c>
      <c r="AL139" s="60">
        <v>59</v>
      </c>
      <c r="AM139" s="60">
        <v>40</v>
      </c>
      <c r="AN139" s="60">
        <v>29</v>
      </c>
      <c r="AO139">
        <v>2.484</v>
      </c>
      <c r="AQ139" s="60">
        <v>120.638</v>
      </c>
      <c r="AR139">
        <v>0.603</v>
      </c>
      <c r="AT139" s="60">
        <v>1.72816</v>
      </c>
      <c r="AU139">
        <v>0.054</v>
      </c>
      <c r="AZ139" s="7"/>
    </row>
    <row r="140" spans="1:52" s="60" customFormat="1" ht="12">
      <c r="A140" s="95">
        <v>39318</v>
      </c>
      <c r="B140" s="96">
        <f t="shared" si="2"/>
        <v>236</v>
      </c>
      <c r="C140" s="117">
        <v>0.754051</v>
      </c>
      <c r="D140" s="118">
        <v>0.754051</v>
      </c>
      <c r="E140" s="119"/>
      <c r="F140">
        <v>39.11945296</v>
      </c>
      <c r="G140">
        <v>-77.57093668</v>
      </c>
      <c r="H140" s="60">
        <v>19.034</v>
      </c>
      <c r="K140" s="120"/>
      <c r="M140" s="60">
        <v>1013.6569000000018</v>
      </c>
      <c r="N140" s="60">
        <v>29.1</v>
      </c>
      <c r="O140" s="60">
        <v>35</v>
      </c>
      <c r="P140" s="60">
        <v>65.3665</v>
      </c>
      <c r="AB140" s="60">
        <v>2493.2</v>
      </c>
      <c r="AC140" s="60">
        <v>2941</v>
      </c>
      <c r="AD140" s="60">
        <v>154</v>
      </c>
      <c r="AE140" s="60">
        <v>78</v>
      </c>
      <c r="AF140" s="60">
        <v>23</v>
      </c>
      <c r="AG140" s="60">
        <v>7</v>
      </c>
      <c r="AH140" s="60">
        <v>32</v>
      </c>
      <c r="AI140" s="60">
        <v>3235</v>
      </c>
      <c r="AJ140" s="60">
        <v>294</v>
      </c>
      <c r="AK140" s="60">
        <v>140</v>
      </c>
      <c r="AL140" s="60">
        <v>62</v>
      </c>
      <c r="AM140" s="60">
        <v>39</v>
      </c>
      <c r="AN140" s="60">
        <v>32</v>
      </c>
      <c r="AO140">
        <v>2.463</v>
      </c>
      <c r="AQ140" s="60">
        <v>116.058</v>
      </c>
      <c r="AR140">
        <v>0.603</v>
      </c>
      <c r="AT140" s="60">
        <v>1.65549</v>
      </c>
      <c r="AU140">
        <v>0.053</v>
      </c>
      <c r="AZ140" s="7"/>
    </row>
    <row r="141" spans="1:52" s="60" customFormat="1" ht="12">
      <c r="A141" s="95">
        <v>39318</v>
      </c>
      <c r="B141" s="96">
        <f t="shared" si="2"/>
        <v>236</v>
      </c>
      <c r="C141" s="117">
        <v>0.754167</v>
      </c>
      <c r="D141" s="118">
        <v>0.754167</v>
      </c>
      <c r="E141" s="119"/>
      <c r="F141">
        <v>39.11969425</v>
      </c>
      <c r="G141">
        <v>-77.57668464</v>
      </c>
      <c r="H141" s="60">
        <v>19.037</v>
      </c>
      <c r="K141" s="120"/>
      <c r="M141" s="60">
        <v>1011.7604500000016</v>
      </c>
      <c r="N141" s="60">
        <v>29.2</v>
      </c>
      <c r="O141" s="60">
        <v>35</v>
      </c>
      <c r="P141" s="60">
        <v>65.9252</v>
      </c>
      <c r="AB141" s="60">
        <v>2569.6</v>
      </c>
      <c r="AC141" s="60">
        <v>2890</v>
      </c>
      <c r="AD141" s="60">
        <v>184</v>
      </c>
      <c r="AE141" s="60">
        <v>75</v>
      </c>
      <c r="AF141" s="60">
        <v>20</v>
      </c>
      <c r="AG141" s="60">
        <v>2</v>
      </c>
      <c r="AH141" s="60">
        <v>37</v>
      </c>
      <c r="AI141" s="60">
        <v>3208</v>
      </c>
      <c r="AJ141" s="60">
        <v>318</v>
      </c>
      <c r="AK141" s="60">
        <v>134</v>
      </c>
      <c r="AL141" s="60">
        <v>59</v>
      </c>
      <c r="AM141" s="60">
        <v>39</v>
      </c>
      <c r="AN141" s="60">
        <v>37</v>
      </c>
      <c r="AO141">
        <v>2.573</v>
      </c>
      <c r="AQ141" s="60">
        <v>119.495</v>
      </c>
      <c r="AR141">
        <v>0.621</v>
      </c>
      <c r="AT141" s="60">
        <v>1.63876</v>
      </c>
      <c r="AU141">
        <v>0.052</v>
      </c>
      <c r="AZ141" s="7"/>
    </row>
    <row r="142" spans="1:52" s="60" customFormat="1" ht="12">
      <c r="A142" s="95">
        <v>39318</v>
      </c>
      <c r="B142" s="96">
        <f t="shared" si="2"/>
        <v>236</v>
      </c>
      <c r="C142" s="117">
        <v>0.754282</v>
      </c>
      <c r="D142" s="118">
        <v>0.754282</v>
      </c>
      <c r="E142" s="119"/>
      <c r="F142">
        <v>39.11993346</v>
      </c>
      <c r="G142">
        <v>-77.58238305</v>
      </c>
      <c r="H142" s="60">
        <v>19.032</v>
      </c>
      <c r="K142" s="120"/>
      <c r="M142" s="60">
        <v>1014.9212000000007</v>
      </c>
      <c r="N142" s="60">
        <v>29.2</v>
      </c>
      <c r="O142" s="60">
        <v>35.2</v>
      </c>
      <c r="P142" s="60">
        <v>65.5814</v>
      </c>
      <c r="R142" s="121">
        <v>6.65E-05</v>
      </c>
      <c r="S142" s="121">
        <v>4.25E-05</v>
      </c>
      <c r="T142" s="121">
        <v>2.31E-05</v>
      </c>
      <c r="U142" s="121">
        <v>7.45E-06</v>
      </c>
      <c r="V142" s="121">
        <v>5.85E-06</v>
      </c>
      <c r="W142" s="121">
        <v>4.4E-06</v>
      </c>
      <c r="X142" s="60">
        <v>897.2</v>
      </c>
      <c r="Y142" s="60">
        <v>312.5</v>
      </c>
      <c r="Z142" s="60">
        <v>307.7</v>
      </c>
      <c r="AA142" s="60">
        <v>36.2</v>
      </c>
      <c r="AB142" s="60">
        <v>2634.1</v>
      </c>
      <c r="AC142" s="60">
        <v>2755</v>
      </c>
      <c r="AD142" s="60">
        <v>160</v>
      </c>
      <c r="AE142" s="60">
        <v>73</v>
      </c>
      <c r="AF142" s="60">
        <v>23</v>
      </c>
      <c r="AG142" s="60">
        <v>11</v>
      </c>
      <c r="AH142" s="60">
        <v>31</v>
      </c>
      <c r="AI142" s="60">
        <v>3053</v>
      </c>
      <c r="AJ142" s="60">
        <v>298</v>
      </c>
      <c r="AK142" s="60">
        <v>138</v>
      </c>
      <c r="AL142" s="60">
        <v>65</v>
      </c>
      <c r="AM142" s="60">
        <v>42</v>
      </c>
      <c r="AN142" s="60">
        <v>31</v>
      </c>
      <c r="AO142">
        <v>2.471</v>
      </c>
      <c r="AQ142" s="60">
        <v>112.051</v>
      </c>
      <c r="AR142">
        <v>0.552</v>
      </c>
      <c r="AT142" s="60">
        <v>1.53648</v>
      </c>
      <c r="AU142">
        <v>0.052</v>
      </c>
      <c r="AZ142" s="7"/>
    </row>
    <row r="143" spans="1:52" s="60" customFormat="1" ht="12">
      <c r="A143" s="95">
        <v>39318</v>
      </c>
      <c r="B143" s="96">
        <f t="shared" si="2"/>
        <v>236</v>
      </c>
      <c r="C143" s="117">
        <v>0.754398</v>
      </c>
      <c r="D143" s="118">
        <v>0.754398</v>
      </c>
      <c r="E143" s="119"/>
      <c r="F143">
        <v>39.12017475</v>
      </c>
      <c r="G143">
        <v>-77.58813101</v>
      </c>
      <c r="H143" s="60">
        <v>19.023</v>
      </c>
      <c r="K143" s="120"/>
      <c r="M143" s="60">
        <v>1020.6105500000012</v>
      </c>
      <c r="N143" s="60">
        <v>29.2</v>
      </c>
      <c r="O143" s="60">
        <v>35.3</v>
      </c>
      <c r="P143" s="60">
        <v>65.5814</v>
      </c>
      <c r="AB143" s="60">
        <v>2577.5</v>
      </c>
      <c r="AC143" s="60">
        <v>3213</v>
      </c>
      <c r="AD143" s="60">
        <v>154</v>
      </c>
      <c r="AE143" s="60">
        <v>80</v>
      </c>
      <c r="AF143" s="60">
        <v>17</v>
      </c>
      <c r="AG143" s="60">
        <v>13</v>
      </c>
      <c r="AH143" s="60">
        <v>31</v>
      </c>
      <c r="AI143" s="60">
        <v>3508</v>
      </c>
      <c r="AJ143" s="60">
        <v>295</v>
      </c>
      <c r="AK143" s="60">
        <v>141</v>
      </c>
      <c r="AL143" s="60">
        <v>61</v>
      </c>
      <c r="AM143" s="60">
        <v>44</v>
      </c>
      <c r="AN143" s="60">
        <v>31</v>
      </c>
      <c r="AO143">
        <v>2.453</v>
      </c>
      <c r="AQ143" s="60">
        <v>111.05</v>
      </c>
      <c r="AR143">
        <v>0.602</v>
      </c>
      <c r="AT143" s="60">
        <v>1.48684</v>
      </c>
      <c r="AU143">
        <v>0.052</v>
      </c>
      <c r="AZ143" s="7"/>
    </row>
    <row r="144" spans="1:52" s="60" customFormat="1" ht="12">
      <c r="A144" s="95">
        <v>39318</v>
      </c>
      <c r="B144" s="96">
        <f t="shared" si="2"/>
        <v>236</v>
      </c>
      <c r="C144" s="117">
        <v>0.754514</v>
      </c>
      <c r="D144" s="118">
        <v>0.754514</v>
      </c>
      <c r="E144" s="119"/>
      <c r="F144">
        <v>39.12041604</v>
      </c>
      <c r="G144">
        <v>-77.59387897</v>
      </c>
      <c r="H144" s="60">
        <v>19.021</v>
      </c>
      <c r="K144" s="120"/>
      <c r="M144" s="60">
        <v>1021.8748500000002</v>
      </c>
      <c r="N144" s="60">
        <v>29.1</v>
      </c>
      <c r="O144" s="60">
        <v>35.4</v>
      </c>
      <c r="P144" s="60">
        <v>65.08</v>
      </c>
      <c r="AB144" s="60">
        <v>2587.2</v>
      </c>
      <c r="AC144" s="60">
        <v>5813</v>
      </c>
      <c r="AD144" s="60">
        <v>142</v>
      </c>
      <c r="AE144" s="60">
        <v>63</v>
      </c>
      <c r="AF144" s="60">
        <v>20</v>
      </c>
      <c r="AG144" s="60">
        <v>9</v>
      </c>
      <c r="AH144" s="60">
        <v>39</v>
      </c>
      <c r="AI144" s="60">
        <v>6086</v>
      </c>
      <c r="AJ144" s="60">
        <v>273</v>
      </c>
      <c r="AK144" s="60">
        <v>131</v>
      </c>
      <c r="AL144" s="60">
        <v>68</v>
      </c>
      <c r="AM144" s="60">
        <v>48</v>
      </c>
      <c r="AN144" s="60">
        <v>39</v>
      </c>
      <c r="AO144">
        <v>2.514</v>
      </c>
      <c r="AQ144" s="60">
        <v>110.693</v>
      </c>
      <c r="AR144">
        <v>0.574</v>
      </c>
      <c r="AT144" s="60">
        <v>1.41417</v>
      </c>
      <c r="AU144">
        <v>0.053</v>
      </c>
      <c r="AZ144" s="7"/>
    </row>
    <row r="145" spans="1:52" s="60" customFormat="1" ht="12">
      <c r="A145" s="95">
        <v>39318</v>
      </c>
      <c r="B145" s="96">
        <f t="shared" si="2"/>
        <v>236</v>
      </c>
      <c r="C145" s="117">
        <v>0.75463</v>
      </c>
      <c r="D145" s="118">
        <v>0.75463</v>
      </c>
      <c r="E145" s="119"/>
      <c r="F145">
        <v>39.12065733</v>
      </c>
      <c r="G145">
        <v>-77.59962693</v>
      </c>
      <c r="H145" s="60">
        <v>19.014</v>
      </c>
      <c r="K145" s="120"/>
      <c r="M145" s="60">
        <v>1026.2999</v>
      </c>
      <c r="N145" s="60">
        <v>29.1</v>
      </c>
      <c r="O145" s="60">
        <v>35.2</v>
      </c>
      <c r="P145" s="60">
        <v>66.0111</v>
      </c>
      <c r="R145" s="121">
        <v>6.98E-05</v>
      </c>
      <c r="S145" s="121">
        <v>4.46E-05</v>
      </c>
      <c r="T145" s="121">
        <v>2.42E-05</v>
      </c>
      <c r="U145" s="121">
        <v>7.4E-06</v>
      </c>
      <c r="V145" s="121">
        <v>5.81E-06</v>
      </c>
      <c r="W145" s="121">
        <v>5.26E-06</v>
      </c>
      <c r="X145" s="60">
        <v>896.5</v>
      </c>
      <c r="Y145" s="60">
        <v>312.5</v>
      </c>
      <c r="Z145" s="60">
        <v>307.7</v>
      </c>
      <c r="AA145" s="60">
        <v>36.6</v>
      </c>
      <c r="AB145" s="60">
        <v>2552.2</v>
      </c>
      <c r="AC145" s="60">
        <v>2946</v>
      </c>
      <c r="AD145" s="60">
        <v>165</v>
      </c>
      <c r="AE145" s="60">
        <v>61</v>
      </c>
      <c r="AF145" s="60">
        <v>15</v>
      </c>
      <c r="AG145" s="60">
        <v>4</v>
      </c>
      <c r="AH145" s="60">
        <v>50</v>
      </c>
      <c r="AI145" s="60">
        <v>3241</v>
      </c>
      <c r="AJ145" s="60">
        <v>295</v>
      </c>
      <c r="AK145" s="60">
        <v>130</v>
      </c>
      <c r="AL145" s="60">
        <v>69</v>
      </c>
      <c r="AM145" s="60">
        <v>54</v>
      </c>
      <c r="AN145" s="60">
        <v>50</v>
      </c>
      <c r="AO145">
        <v>2.494</v>
      </c>
      <c r="AQ145" s="60">
        <v>102.39</v>
      </c>
      <c r="AR145">
        <v>0.534</v>
      </c>
      <c r="AT145" s="60">
        <v>1.25486</v>
      </c>
      <c r="AU145">
        <v>0.054</v>
      </c>
      <c r="AZ145" s="7"/>
    </row>
    <row r="146" spans="1:52" s="60" customFormat="1" ht="12">
      <c r="A146" s="95">
        <v>39318</v>
      </c>
      <c r="B146" s="96">
        <f t="shared" si="2"/>
        <v>236</v>
      </c>
      <c r="C146" s="117">
        <v>0.754745</v>
      </c>
      <c r="D146" s="118">
        <v>0.754745</v>
      </c>
      <c r="E146" s="119"/>
      <c r="F146">
        <v>39.12089654</v>
      </c>
      <c r="G146">
        <v>-77.60532534</v>
      </c>
      <c r="H146" s="60">
        <v>19.005</v>
      </c>
      <c r="K146" s="120"/>
      <c r="M146" s="60">
        <v>1031.9892500000005</v>
      </c>
      <c r="N146" s="60">
        <v>29</v>
      </c>
      <c r="O146" s="60">
        <v>35.1</v>
      </c>
      <c r="P146" s="60">
        <v>66.1544</v>
      </c>
      <c r="AB146" s="60">
        <v>2637.2</v>
      </c>
      <c r="AC146" s="60">
        <v>12515</v>
      </c>
      <c r="AD146" s="60">
        <v>165</v>
      </c>
      <c r="AE146" s="60">
        <v>60</v>
      </c>
      <c r="AF146" s="60">
        <v>30</v>
      </c>
      <c r="AG146" s="60">
        <v>8</v>
      </c>
      <c r="AH146" s="60">
        <v>45</v>
      </c>
      <c r="AI146" s="60">
        <v>12823</v>
      </c>
      <c r="AJ146" s="60">
        <v>308</v>
      </c>
      <c r="AK146" s="60">
        <v>143</v>
      </c>
      <c r="AL146" s="60">
        <v>83</v>
      </c>
      <c r="AM146" s="60">
        <v>53</v>
      </c>
      <c r="AN146" s="60">
        <v>45</v>
      </c>
      <c r="AO146">
        <v>2.474</v>
      </c>
      <c r="AQ146" s="60">
        <v>100.101</v>
      </c>
      <c r="AR146">
        <v>0.554</v>
      </c>
      <c r="AT146" s="60">
        <v>1.22716</v>
      </c>
      <c r="AU146">
        <v>0.054</v>
      </c>
      <c r="AZ146" s="7"/>
    </row>
    <row r="147" spans="1:52" s="60" customFormat="1" ht="12">
      <c r="A147" s="95">
        <v>39318</v>
      </c>
      <c r="B147" s="96">
        <f t="shared" si="2"/>
        <v>236</v>
      </c>
      <c r="C147" s="117">
        <v>0.754861</v>
      </c>
      <c r="D147" s="118">
        <v>0.754861</v>
      </c>
      <c r="E147" s="119"/>
      <c r="F147">
        <v>39.12113783</v>
      </c>
      <c r="G147">
        <v>-77.6110733</v>
      </c>
      <c r="H147" s="60">
        <v>19.001</v>
      </c>
      <c r="K147" s="120"/>
      <c r="M147" s="60">
        <v>1034.5178500000002</v>
      </c>
      <c r="N147" s="60">
        <v>29.1</v>
      </c>
      <c r="O147" s="60">
        <v>35.2</v>
      </c>
      <c r="P147" s="60">
        <v>66.4552</v>
      </c>
      <c r="AB147" s="60">
        <v>2596.5</v>
      </c>
      <c r="AC147" s="60">
        <v>2731</v>
      </c>
      <c r="AD147" s="60">
        <v>174</v>
      </c>
      <c r="AE147" s="60">
        <v>59</v>
      </c>
      <c r="AF147" s="60">
        <v>9</v>
      </c>
      <c r="AG147" s="60">
        <v>7</v>
      </c>
      <c r="AH147" s="60">
        <v>35</v>
      </c>
      <c r="AI147" s="60">
        <v>3015</v>
      </c>
      <c r="AJ147" s="60">
        <v>284</v>
      </c>
      <c r="AK147" s="60">
        <v>110</v>
      </c>
      <c r="AL147" s="60">
        <v>51</v>
      </c>
      <c r="AM147" s="60">
        <v>42</v>
      </c>
      <c r="AN147" s="60">
        <v>35</v>
      </c>
      <c r="AO147">
        <v>2.462</v>
      </c>
      <c r="AQ147" s="60">
        <v>104.182</v>
      </c>
      <c r="AR147">
        <v>0.533</v>
      </c>
      <c r="AT147" s="60">
        <v>1.16765</v>
      </c>
      <c r="AU147">
        <v>0.053</v>
      </c>
      <c r="AZ147" s="7"/>
    </row>
    <row r="148" spans="1:52" s="60" customFormat="1" ht="12">
      <c r="A148" s="95">
        <v>39318</v>
      </c>
      <c r="B148" s="96">
        <f t="shared" si="2"/>
        <v>236</v>
      </c>
      <c r="C148" s="117">
        <v>0.754977</v>
      </c>
      <c r="D148" s="118">
        <v>0.754977</v>
      </c>
      <c r="E148" s="119"/>
      <c r="F148">
        <v>39.12137912</v>
      </c>
      <c r="G148">
        <v>-77.61682126</v>
      </c>
      <c r="H148" s="60">
        <v>19</v>
      </c>
      <c r="K148" s="120"/>
      <c r="M148" s="60">
        <v>1035.15</v>
      </c>
      <c r="N148" s="60">
        <v>29.1</v>
      </c>
      <c r="O148" s="60">
        <v>35.1</v>
      </c>
      <c r="P148" s="60">
        <v>65.8822</v>
      </c>
      <c r="R148" s="121">
        <v>6.92E-05</v>
      </c>
      <c r="S148" s="121">
        <v>4.51E-05</v>
      </c>
      <c r="T148" s="121">
        <v>2.45E-05</v>
      </c>
      <c r="U148" s="121">
        <v>7.63E-06</v>
      </c>
      <c r="V148" s="121">
        <v>6.44E-06</v>
      </c>
      <c r="W148" s="121">
        <v>4.69E-06</v>
      </c>
      <c r="X148" s="60">
        <v>895.2</v>
      </c>
      <c r="Y148" s="60">
        <v>312.5</v>
      </c>
      <c r="Z148" s="60">
        <v>307.7</v>
      </c>
      <c r="AA148" s="60">
        <v>36.6</v>
      </c>
      <c r="AB148" s="60">
        <v>2608</v>
      </c>
      <c r="AC148" s="60">
        <v>2551</v>
      </c>
      <c r="AD148" s="60">
        <v>112</v>
      </c>
      <c r="AE148" s="60">
        <v>51</v>
      </c>
      <c r="AF148" s="60">
        <v>13</v>
      </c>
      <c r="AG148" s="60">
        <v>7</v>
      </c>
      <c r="AH148" s="60">
        <v>30</v>
      </c>
      <c r="AI148" s="60">
        <v>2764</v>
      </c>
      <c r="AJ148" s="60">
        <v>213</v>
      </c>
      <c r="AK148" s="60">
        <v>101</v>
      </c>
      <c r="AL148" s="60">
        <v>50</v>
      </c>
      <c r="AM148" s="60">
        <v>37</v>
      </c>
      <c r="AN148" s="60">
        <v>30</v>
      </c>
      <c r="AO148">
        <v>2.461</v>
      </c>
      <c r="AQ148" s="60">
        <v>105.329</v>
      </c>
      <c r="AR148">
        <v>0.472</v>
      </c>
      <c r="AT148" s="60">
        <v>1.09389</v>
      </c>
      <c r="AU148">
        <v>0.052</v>
      </c>
      <c r="AZ148" s="7"/>
    </row>
    <row r="149" spans="1:52" s="60" customFormat="1" ht="12">
      <c r="A149" s="95">
        <v>39318</v>
      </c>
      <c r="B149" s="96">
        <f t="shared" si="2"/>
        <v>236</v>
      </c>
      <c r="C149" s="117">
        <v>0.755093</v>
      </c>
      <c r="D149" s="118">
        <v>0.755093</v>
      </c>
      <c r="E149" s="119"/>
      <c r="F149">
        <v>39.12162041</v>
      </c>
      <c r="G149">
        <v>-77.62256923</v>
      </c>
      <c r="H149" s="60">
        <v>18.981</v>
      </c>
      <c r="K149" s="120"/>
      <c r="M149" s="60">
        <v>1047.1608500000002</v>
      </c>
      <c r="N149" s="60">
        <v>29</v>
      </c>
      <c r="O149" s="60">
        <v>35.4</v>
      </c>
      <c r="P149" s="60">
        <v>66.7417</v>
      </c>
      <c r="AB149" s="60">
        <v>2682.9</v>
      </c>
      <c r="AC149" s="60">
        <v>2559</v>
      </c>
      <c r="AD149" s="60">
        <v>144</v>
      </c>
      <c r="AE149" s="60">
        <v>65</v>
      </c>
      <c r="AF149" s="60">
        <v>11</v>
      </c>
      <c r="AG149" s="60">
        <v>5</v>
      </c>
      <c r="AH149" s="60">
        <v>28</v>
      </c>
      <c r="AI149" s="60">
        <v>2812</v>
      </c>
      <c r="AJ149" s="60">
        <v>253</v>
      </c>
      <c r="AK149" s="60">
        <v>109</v>
      </c>
      <c r="AL149" s="60">
        <v>44</v>
      </c>
      <c r="AM149" s="60">
        <v>33</v>
      </c>
      <c r="AN149" s="60">
        <v>28</v>
      </c>
      <c r="AO149">
        <v>2.443</v>
      </c>
      <c r="AQ149" s="60">
        <v>108.48</v>
      </c>
      <c r="AR149">
        <v>0.523</v>
      </c>
      <c r="AT149" s="60">
        <v>1.09689</v>
      </c>
      <c r="AU149">
        <v>0.053</v>
      </c>
      <c r="AZ149" s="7"/>
    </row>
    <row r="150" spans="1:52" s="60" customFormat="1" ht="12">
      <c r="A150" s="95">
        <v>39318</v>
      </c>
      <c r="B150" s="96">
        <f t="shared" si="2"/>
        <v>236</v>
      </c>
      <c r="C150" s="117">
        <v>0.755208</v>
      </c>
      <c r="D150" s="118">
        <v>0.755208</v>
      </c>
      <c r="E150" s="119"/>
      <c r="F150">
        <v>39.12185962</v>
      </c>
      <c r="G150">
        <v>-77.62826763</v>
      </c>
      <c r="H150" s="60">
        <v>18.986</v>
      </c>
      <c r="K150" s="120"/>
      <c r="M150" s="60">
        <v>1044.0000999999993</v>
      </c>
      <c r="N150" s="60">
        <v>29</v>
      </c>
      <c r="O150" s="60">
        <v>35.6</v>
      </c>
      <c r="P150" s="60">
        <v>67.3004</v>
      </c>
      <c r="AB150" s="60">
        <v>2662.9</v>
      </c>
      <c r="AC150" s="60">
        <v>6212</v>
      </c>
      <c r="AD150" s="60">
        <v>141</v>
      </c>
      <c r="AE150" s="60">
        <v>87</v>
      </c>
      <c r="AF150" s="60">
        <v>19</v>
      </c>
      <c r="AG150" s="60">
        <v>9</v>
      </c>
      <c r="AH150" s="60">
        <v>26</v>
      </c>
      <c r="AI150" s="60">
        <v>6494</v>
      </c>
      <c r="AJ150" s="60">
        <v>282</v>
      </c>
      <c r="AK150" s="60">
        <v>141</v>
      </c>
      <c r="AL150" s="60">
        <v>54</v>
      </c>
      <c r="AM150" s="60">
        <v>35</v>
      </c>
      <c r="AN150" s="60">
        <v>26</v>
      </c>
      <c r="AO150">
        <v>2.514</v>
      </c>
      <c r="AQ150" s="60">
        <v>111.702</v>
      </c>
      <c r="AR150">
        <v>0.544</v>
      </c>
      <c r="AT150" s="60">
        <v>1.11087</v>
      </c>
      <c r="AU150">
        <v>0.054</v>
      </c>
      <c r="AZ150" s="7"/>
    </row>
    <row r="151" spans="1:52" s="60" customFormat="1" ht="12">
      <c r="A151" s="95">
        <v>39318</v>
      </c>
      <c r="B151" s="96">
        <f t="shared" si="2"/>
        <v>236</v>
      </c>
      <c r="C151" s="117">
        <v>0.755324</v>
      </c>
      <c r="D151" s="118">
        <v>0.755324</v>
      </c>
      <c r="E151" s="119"/>
      <c r="F151">
        <v>39.12210091</v>
      </c>
      <c r="G151">
        <v>-77.63401559</v>
      </c>
      <c r="H151" s="60">
        <v>18.987</v>
      </c>
      <c r="K151" s="120"/>
      <c r="M151" s="60">
        <v>1043.3679500000017</v>
      </c>
      <c r="N151" s="60">
        <v>29.1</v>
      </c>
      <c r="O151" s="60">
        <v>35.4</v>
      </c>
      <c r="P151" s="60">
        <v>67.9307</v>
      </c>
      <c r="R151" s="121">
        <v>7.14E-05</v>
      </c>
      <c r="S151" s="121">
        <v>4.49E-05</v>
      </c>
      <c r="T151" s="121">
        <v>2.32E-05</v>
      </c>
      <c r="U151" s="121">
        <v>7.99E-06</v>
      </c>
      <c r="V151" s="121">
        <v>5.9E-06</v>
      </c>
      <c r="W151" s="121">
        <v>3.48E-06</v>
      </c>
      <c r="X151" s="60">
        <v>894.2</v>
      </c>
      <c r="Y151" s="60">
        <v>312.5</v>
      </c>
      <c r="Z151" s="60">
        <v>307.7</v>
      </c>
      <c r="AA151" s="60">
        <v>36.6</v>
      </c>
      <c r="AB151" s="60">
        <v>2669.8</v>
      </c>
      <c r="AC151" s="60">
        <v>27453</v>
      </c>
      <c r="AD151" s="60">
        <v>199</v>
      </c>
      <c r="AE151" s="60">
        <v>85</v>
      </c>
      <c r="AF151" s="60">
        <v>16</v>
      </c>
      <c r="AG151" s="60">
        <v>6</v>
      </c>
      <c r="AH151" s="60">
        <v>24</v>
      </c>
      <c r="AI151" s="60">
        <v>27783</v>
      </c>
      <c r="AJ151" s="60">
        <v>330</v>
      </c>
      <c r="AK151" s="60">
        <v>131</v>
      </c>
      <c r="AL151" s="60">
        <v>46</v>
      </c>
      <c r="AM151" s="60">
        <v>30</v>
      </c>
      <c r="AN151" s="60">
        <v>24</v>
      </c>
      <c r="AO151">
        <v>2.534</v>
      </c>
      <c r="AQ151" s="60">
        <v>117.144</v>
      </c>
      <c r="AR151">
        <v>0.503</v>
      </c>
      <c r="AT151" s="60">
        <v>1.09304</v>
      </c>
      <c r="AU151">
        <v>0.054</v>
      </c>
      <c r="AZ151" s="7"/>
    </row>
    <row r="152" spans="1:52" s="60" customFormat="1" ht="12">
      <c r="A152" s="95">
        <v>39318</v>
      </c>
      <c r="B152" s="96">
        <f t="shared" si="2"/>
        <v>236</v>
      </c>
      <c r="C152" s="117">
        <v>0.75544</v>
      </c>
      <c r="D152" s="118">
        <v>0.75544</v>
      </c>
      <c r="E152" s="119"/>
      <c r="F152">
        <v>39.12234219</v>
      </c>
      <c r="G152">
        <v>-77.63976356</v>
      </c>
      <c r="H152" s="60">
        <v>18.969</v>
      </c>
      <c r="K152" s="120"/>
      <c r="M152" s="60">
        <v>1054.7466499999991</v>
      </c>
      <c r="N152" s="60">
        <v>29</v>
      </c>
      <c r="O152" s="60">
        <v>36.2</v>
      </c>
      <c r="P152" s="60">
        <v>67.372</v>
      </c>
      <c r="AB152" s="60">
        <v>2703.5</v>
      </c>
      <c r="AC152" s="60">
        <v>2694</v>
      </c>
      <c r="AD152" s="60">
        <v>142</v>
      </c>
      <c r="AE152" s="60">
        <v>53</v>
      </c>
      <c r="AF152" s="60">
        <v>13</v>
      </c>
      <c r="AG152" s="60">
        <v>4</v>
      </c>
      <c r="AH152" s="60">
        <v>18</v>
      </c>
      <c r="AI152" s="60">
        <v>2924</v>
      </c>
      <c r="AJ152" s="60">
        <v>230</v>
      </c>
      <c r="AK152" s="60">
        <v>88</v>
      </c>
      <c r="AL152" s="60">
        <v>35</v>
      </c>
      <c r="AM152" s="60">
        <v>22</v>
      </c>
      <c r="AN152" s="60">
        <v>18</v>
      </c>
      <c r="AO152">
        <v>2.542</v>
      </c>
      <c r="AQ152" s="60">
        <v>123.445</v>
      </c>
      <c r="AR152">
        <v>0.533</v>
      </c>
      <c r="AT152" s="60">
        <v>1.18708</v>
      </c>
      <c r="AU152">
        <v>0.053</v>
      </c>
      <c r="AZ152" s="7"/>
    </row>
    <row r="153" spans="1:52" s="60" customFormat="1" ht="12">
      <c r="A153" s="95">
        <v>39318</v>
      </c>
      <c r="B153" s="96">
        <f t="shared" si="2"/>
        <v>236</v>
      </c>
      <c r="C153" s="117">
        <v>0.755556</v>
      </c>
      <c r="D153" s="118">
        <v>0.755556</v>
      </c>
      <c r="E153" s="119"/>
      <c r="F153">
        <v>39.12258348</v>
      </c>
      <c r="G153">
        <v>-77.64551152</v>
      </c>
      <c r="H153" s="60">
        <v>18.977</v>
      </c>
      <c r="K153" s="120"/>
      <c r="M153" s="60">
        <v>1049.6894499999999</v>
      </c>
      <c r="N153" s="60">
        <v>29</v>
      </c>
      <c r="O153" s="60">
        <v>35.7</v>
      </c>
      <c r="P153" s="60">
        <v>67.4436</v>
      </c>
      <c r="AB153" s="60">
        <v>2623.9</v>
      </c>
      <c r="AC153" s="60">
        <v>2581</v>
      </c>
      <c r="AD153" s="60">
        <v>146</v>
      </c>
      <c r="AE153" s="60">
        <v>55</v>
      </c>
      <c r="AF153" s="60">
        <v>23</v>
      </c>
      <c r="AG153" s="60">
        <v>10</v>
      </c>
      <c r="AH153" s="60">
        <v>27</v>
      </c>
      <c r="AI153" s="60">
        <v>2842</v>
      </c>
      <c r="AJ153" s="60">
        <v>261</v>
      </c>
      <c r="AK153" s="60">
        <v>115</v>
      </c>
      <c r="AL153" s="60">
        <v>60</v>
      </c>
      <c r="AM153" s="60">
        <v>37</v>
      </c>
      <c r="AN153" s="60">
        <v>27</v>
      </c>
      <c r="AO153">
        <v>2.523</v>
      </c>
      <c r="AQ153" s="60">
        <v>135.401</v>
      </c>
      <c r="AR153">
        <v>0.563</v>
      </c>
      <c r="AT153" s="60">
        <v>1.2559</v>
      </c>
      <c r="AU153">
        <v>0.052</v>
      </c>
      <c r="AZ153" s="7"/>
    </row>
    <row r="154" spans="1:52" s="60" customFormat="1" ht="12">
      <c r="A154" s="95">
        <v>39318</v>
      </c>
      <c r="B154" s="96">
        <f t="shared" si="2"/>
        <v>236</v>
      </c>
      <c r="C154" s="117">
        <v>0.755671</v>
      </c>
      <c r="D154" s="118">
        <v>0.755671</v>
      </c>
      <c r="E154" s="119"/>
      <c r="F154">
        <v>39.12282269</v>
      </c>
      <c r="G154">
        <v>-77.65120993</v>
      </c>
      <c r="H154" s="60">
        <v>18.984</v>
      </c>
      <c r="K154" s="120"/>
      <c r="M154" s="60">
        <v>1045.2644</v>
      </c>
      <c r="N154" s="60">
        <v>29.1</v>
      </c>
      <c r="O154" s="60">
        <v>35.4</v>
      </c>
      <c r="P154" s="60">
        <v>67.2861</v>
      </c>
      <c r="R154" s="121">
        <v>7.46E-05</v>
      </c>
      <c r="S154" s="121">
        <v>4.75E-05</v>
      </c>
      <c r="T154" s="121">
        <v>2.63E-05</v>
      </c>
      <c r="U154" s="121">
        <v>8.21E-06</v>
      </c>
      <c r="V154" s="121">
        <v>5.96E-06</v>
      </c>
      <c r="W154" s="121">
        <v>5.16E-06</v>
      </c>
      <c r="X154" s="60">
        <v>893.6</v>
      </c>
      <c r="Y154" s="60">
        <v>312.5</v>
      </c>
      <c r="Z154" s="60">
        <v>307.7</v>
      </c>
      <c r="AA154" s="60">
        <v>36.6</v>
      </c>
      <c r="AB154" s="60">
        <v>2744.3</v>
      </c>
      <c r="AC154" s="60">
        <v>2623</v>
      </c>
      <c r="AD154" s="60">
        <v>166</v>
      </c>
      <c r="AE154" s="60">
        <v>68</v>
      </c>
      <c r="AF154" s="60">
        <v>11</v>
      </c>
      <c r="AG154" s="60">
        <v>4</v>
      </c>
      <c r="AH154" s="60">
        <v>19</v>
      </c>
      <c r="AI154" s="60">
        <v>2891</v>
      </c>
      <c r="AJ154" s="60">
        <v>268</v>
      </c>
      <c r="AK154" s="60">
        <v>102</v>
      </c>
      <c r="AL154" s="60">
        <v>34</v>
      </c>
      <c r="AM154" s="60">
        <v>23</v>
      </c>
      <c r="AN154" s="60">
        <v>19</v>
      </c>
      <c r="AO154">
        <v>2.542</v>
      </c>
      <c r="AQ154" s="60">
        <v>132.038</v>
      </c>
      <c r="AR154">
        <v>0.513</v>
      </c>
      <c r="AT154" s="60">
        <v>1.30168</v>
      </c>
      <c r="AU154">
        <v>0.052</v>
      </c>
      <c r="AZ154" s="7"/>
    </row>
    <row r="155" spans="1:52" s="60" customFormat="1" ht="12">
      <c r="A155" s="95">
        <v>39318</v>
      </c>
      <c r="B155" s="96">
        <f t="shared" si="2"/>
        <v>236</v>
      </c>
      <c r="C155" s="117">
        <v>0.755787</v>
      </c>
      <c r="D155" s="118">
        <v>0.755787</v>
      </c>
      <c r="E155" s="119"/>
      <c r="F155">
        <v>39.12306398</v>
      </c>
      <c r="G155">
        <v>-77.65695789</v>
      </c>
      <c r="H155" s="60">
        <v>18.975</v>
      </c>
      <c r="K155" s="120"/>
      <c r="M155" s="60">
        <v>1050.9537499999988</v>
      </c>
      <c r="N155" s="60">
        <v>29.1</v>
      </c>
      <c r="O155" s="60">
        <v>36.2</v>
      </c>
      <c r="P155" s="60">
        <v>67.2717</v>
      </c>
      <c r="AB155" s="60">
        <v>2753.2</v>
      </c>
      <c r="AC155" s="60">
        <v>2903</v>
      </c>
      <c r="AD155" s="60">
        <v>173</v>
      </c>
      <c r="AE155" s="60">
        <v>56</v>
      </c>
      <c r="AF155" s="60">
        <v>10</v>
      </c>
      <c r="AG155" s="60">
        <v>8</v>
      </c>
      <c r="AH155" s="60">
        <v>19</v>
      </c>
      <c r="AI155" s="60">
        <v>3169</v>
      </c>
      <c r="AJ155" s="60">
        <v>266</v>
      </c>
      <c r="AK155" s="60">
        <v>93</v>
      </c>
      <c r="AL155" s="60">
        <v>37</v>
      </c>
      <c r="AM155" s="60">
        <v>27</v>
      </c>
      <c r="AN155" s="60">
        <v>19</v>
      </c>
      <c r="AO155">
        <v>2.553</v>
      </c>
      <c r="AQ155" s="60">
        <v>139.412</v>
      </c>
      <c r="AR155">
        <v>0.554</v>
      </c>
      <c r="AT155" s="60">
        <v>1.42534</v>
      </c>
      <c r="AU155">
        <v>0.053</v>
      </c>
      <c r="AZ155" s="7"/>
    </row>
    <row r="156" spans="1:52" s="60" customFormat="1" ht="12">
      <c r="A156" s="95">
        <v>39318</v>
      </c>
      <c r="B156" s="96">
        <f t="shared" si="2"/>
        <v>236</v>
      </c>
      <c r="C156" s="117">
        <v>0.755903</v>
      </c>
      <c r="D156" s="118">
        <v>0.755903</v>
      </c>
      <c r="E156" s="119"/>
      <c r="F156">
        <v>39.12330527</v>
      </c>
      <c r="G156">
        <v>-77.66270585</v>
      </c>
      <c r="H156" s="60">
        <v>18.966</v>
      </c>
      <c r="K156" s="120"/>
      <c r="M156" s="60">
        <v>1056.6430999999993</v>
      </c>
      <c r="N156" s="60">
        <v>29</v>
      </c>
      <c r="O156" s="60">
        <v>36.2</v>
      </c>
      <c r="P156" s="60">
        <v>66.183</v>
      </c>
      <c r="AB156" s="60">
        <v>2772.5</v>
      </c>
      <c r="AC156" s="60">
        <v>6319</v>
      </c>
      <c r="AD156" s="60">
        <v>144</v>
      </c>
      <c r="AE156" s="60">
        <v>40</v>
      </c>
      <c r="AF156" s="60">
        <v>15</v>
      </c>
      <c r="AG156" s="60">
        <v>3</v>
      </c>
      <c r="AH156" s="60">
        <v>26</v>
      </c>
      <c r="AI156" s="60">
        <v>6547</v>
      </c>
      <c r="AJ156" s="60">
        <v>228</v>
      </c>
      <c r="AK156" s="60">
        <v>84</v>
      </c>
      <c r="AL156" s="60">
        <v>44</v>
      </c>
      <c r="AM156" s="60">
        <v>29</v>
      </c>
      <c r="AN156" s="60">
        <v>26</v>
      </c>
      <c r="AO156">
        <v>2.614</v>
      </c>
      <c r="AQ156" s="60">
        <v>129.248</v>
      </c>
      <c r="AR156">
        <v>0.582</v>
      </c>
      <c r="AT156" s="60">
        <v>1.49525</v>
      </c>
      <c r="AU156">
        <v>0.052</v>
      </c>
      <c r="AZ156" s="7"/>
    </row>
    <row r="157" spans="1:52" s="60" customFormat="1" ht="12">
      <c r="A157" s="95">
        <v>39318</v>
      </c>
      <c r="B157" s="96">
        <f t="shared" si="2"/>
        <v>236</v>
      </c>
      <c r="C157" s="117">
        <v>0.756019</v>
      </c>
      <c r="D157" s="118">
        <v>0.756019</v>
      </c>
      <c r="E157" s="119"/>
      <c r="F157">
        <v>39.12354656</v>
      </c>
      <c r="G157">
        <v>-77.66845381</v>
      </c>
      <c r="H157" s="60">
        <v>18.969</v>
      </c>
      <c r="K157" s="120"/>
      <c r="M157" s="60">
        <v>1054.7466499999991</v>
      </c>
      <c r="N157" s="60">
        <v>29</v>
      </c>
      <c r="O157" s="60">
        <v>36.4</v>
      </c>
      <c r="P157" s="60">
        <v>66.2546</v>
      </c>
      <c r="R157" s="121">
        <v>7.68E-05</v>
      </c>
      <c r="S157" s="121">
        <v>4.73E-05</v>
      </c>
      <c r="T157" s="121">
        <v>2.62E-05</v>
      </c>
      <c r="U157" s="121">
        <v>8.23E-06</v>
      </c>
      <c r="V157" s="121">
        <v>6.47E-06</v>
      </c>
      <c r="W157" s="121">
        <v>5.21E-06</v>
      </c>
      <c r="X157" s="60">
        <v>893.2</v>
      </c>
      <c r="Y157" s="60">
        <v>312.5</v>
      </c>
      <c r="Z157" s="60">
        <v>307.7</v>
      </c>
      <c r="AA157" s="60">
        <v>36.7</v>
      </c>
      <c r="AB157" s="60">
        <v>2681.1</v>
      </c>
      <c r="AC157" s="60">
        <v>2587</v>
      </c>
      <c r="AD157" s="60">
        <v>113</v>
      </c>
      <c r="AE157" s="60">
        <v>56</v>
      </c>
      <c r="AF157" s="60">
        <v>18</v>
      </c>
      <c r="AG157" s="60">
        <v>7</v>
      </c>
      <c r="AH157" s="60">
        <v>24</v>
      </c>
      <c r="AI157" s="60">
        <v>2805</v>
      </c>
      <c r="AJ157" s="60">
        <v>218</v>
      </c>
      <c r="AK157" s="60">
        <v>105</v>
      </c>
      <c r="AL157" s="60">
        <v>49</v>
      </c>
      <c r="AM157" s="60">
        <v>31</v>
      </c>
      <c r="AN157" s="60">
        <v>24</v>
      </c>
      <c r="AO157">
        <v>2.471</v>
      </c>
      <c r="AQ157" s="60">
        <v>125.384</v>
      </c>
      <c r="AR157">
        <v>0.582</v>
      </c>
      <c r="AT157" s="60">
        <v>1.48839</v>
      </c>
      <c r="AU157">
        <v>0.053</v>
      </c>
      <c r="AZ157" s="7"/>
    </row>
    <row r="158" spans="1:52" s="60" customFormat="1" ht="12">
      <c r="A158" s="95">
        <v>39318</v>
      </c>
      <c r="B158" s="96">
        <f t="shared" si="2"/>
        <v>236</v>
      </c>
      <c r="C158" s="117">
        <v>0.756134</v>
      </c>
      <c r="D158" s="118">
        <v>0.756134</v>
      </c>
      <c r="E158" s="119"/>
      <c r="F158">
        <v>39.12378577</v>
      </c>
      <c r="G158">
        <v>-77.67415222</v>
      </c>
      <c r="H158" s="60">
        <v>18.979</v>
      </c>
      <c r="K158" s="120"/>
      <c r="M158" s="60">
        <v>1048.425150000001</v>
      </c>
      <c r="N158" s="60">
        <v>29.1</v>
      </c>
      <c r="O158" s="60">
        <v>35.6</v>
      </c>
      <c r="P158" s="60">
        <v>66.0541</v>
      </c>
      <c r="AB158" s="60">
        <v>2704.3</v>
      </c>
      <c r="AC158" s="60">
        <v>2703</v>
      </c>
      <c r="AD158" s="60">
        <v>137</v>
      </c>
      <c r="AE158" s="60">
        <v>50</v>
      </c>
      <c r="AF158" s="60">
        <v>11</v>
      </c>
      <c r="AG158" s="60">
        <v>7</v>
      </c>
      <c r="AH158" s="60">
        <v>29</v>
      </c>
      <c r="AI158" s="60">
        <v>2937</v>
      </c>
      <c r="AJ158" s="60">
        <v>234</v>
      </c>
      <c r="AK158" s="60">
        <v>97</v>
      </c>
      <c r="AL158" s="60">
        <v>47</v>
      </c>
      <c r="AM158" s="60">
        <v>36</v>
      </c>
      <c r="AN158" s="60">
        <v>29</v>
      </c>
      <c r="AO158">
        <v>2.641</v>
      </c>
      <c r="AQ158" s="60">
        <v>128.034</v>
      </c>
      <c r="AR158">
        <v>0.612</v>
      </c>
      <c r="AT158" s="60">
        <v>1.53636</v>
      </c>
      <c r="AU158">
        <v>0.052</v>
      </c>
      <c r="AZ158" s="7"/>
    </row>
    <row r="159" spans="1:52" s="60" customFormat="1" ht="12">
      <c r="A159" s="95">
        <v>39318</v>
      </c>
      <c r="B159" s="96">
        <f t="shared" si="2"/>
        <v>236</v>
      </c>
      <c r="C159" s="117">
        <v>0.75625</v>
      </c>
      <c r="D159" s="118">
        <v>0.75625</v>
      </c>
      <c r="E159" s="119"/>
      <c r="F159">
        <v>39.12402706</v>
      </c>
      <c r="G159">
        <v>-77.67990018</v>
      </c>
      <c r="H159" s="60">
        <v>18.964</v>
      </c>
      <c r="K159" s="120"/>
      <c r="M159" s="60">
        <v>1057.9074000000019</v>
      </c>
      <c r="N159" s="60">
        <v>29</v>
      </c>
      <c r="O159" s="60">
        <v>36.1</v>
      </c>
      <c r="P159" s="60">
        <v>66.4838</v>
      </c>
      <c r="AB159" s="60">
        <v>2750.2</v>
      </c>
      <c r="AC159" s="60">
        <v>2981</v>
      </c>
      <c r="AD159" s="60">
        <v>139</v>
      </c>
      <c r="AE159" s="60">
        <v>57</v>
      </c>
      <c r="AF159" s="60">
        <v>16</v>
      </c>
      <c r="AG159" s="60">
        <v>4</v>
      </c>
      <c r="AH159" s="60">
        <v>41</v>
      </c>
      <c r="AI159" s="60">
        <v>3238</v>
      </c>
      <c r="AJ159" s="60">
        <v>257</v>
      </c>
      <c r="AK159" s="60">
        <v>118</v>
      </c>
      <c r="AL159" s="60">
        <v>61</v>
      </c>
      <c r="AM159" s="60">
        <v>45</v>
      </c>
      <c r="AN159" s="60">
        <v>41</v>
      </c>
      <c r="AO159">
        <v>2.404</v>
      </c>
      <c r="AQ159" s="60">
        <v>119.945</v>
      </c>
      <c r="AR159">
        <v>0.593</v>
      </c>
      <c r="AT159" s="60">
        <v>1.51744</v>
      </c>
      <c r="AU159">
        <v>0.052</v>
      </c>
      <c r="AZ159" s="7"/>
    </row>
    <row r="160" spans="1:52" s="60" customFormat="1" ht="12">
      <c r="A160" s="95">
        <v>39318</v>
      </c>
      <c r="B160" s="96">
        <f t="shared" si="2"/>
        <v>236</v>
      </c>
      <c r="C160" s="117">
        <v>0.756366</v>
      </c>
      <c r="D160" s="118">
        <v>0.756366</v>
      </c>
      <c r="E160" s="119"/>
      <c r="F160">
        <v>39.12426835</v>
      </c>
      <c r="G160">
        <v>-77.68564814</v>
      </c>
      <c r="H160" s="60">
        <v>18.972</v>
      </c>
      <c r="K160" s="120"/>
      <c r="M160" s="60">
        <v>1052.850199999999</v>
      </c>
      <c r="N160" s="60">
        <v>29</v>
      </c>
      <c r="O160" s="60">
        <v>36.1</v>
      </c>
      <c r="P160" s="60">
        <v>66.2833</v>
      </c>
      <c r="R160" s="121">
        <v>7.7E-05</v>
      </c>
      <c r="S160" s="121">
        <v>4.84E-05</v>
      </c>
      <c r="T160" s="121">
        <v>2.54E-05</v>
      </c>
      <c r="U160" s="121">
        <v>7.91E-06</v>
      </c>
      <c r="V160" s="121">
        <v>6.49E-06</v>
      </c>
      <c r="W160" s="121">
        <v>4.16E-06</v>
      </c>
      <c r="X160" s="60">
        <v>893.2</v>
      </c>
      <c r="Y160" s="60">
        <v>312.5</v>
      </c>
      <c r="Z160" s="60">
        <v>307.7</v>
      </c>
      <c r="AA160" s="60">
        <v>36.9</v>
      </c>
      <c r="AB160" s="60">
        <v>2560.8</v>
      </c>
      <c r="AC160" s="60">
        <v>2738</v>
      </c>
      <c r="AD160" s="60">
        <v>139</v>
      </c>
      <c r="AE160" s="60">
        <v>65</v>
      </c>
      <c r="AF160" s="60">
        <v>14</v>
      </c>
      <c r="AG160" s="60">
        <v>4</v>
      </c>
      <c r="AH160" s="60">
        <v>50</v>
      </c>
      <c r="AI160" s="60">
        <v>3010</v>
      </c>
      <c r="AJ160" s="60">
        <v>272</v>
      </c>
      <c r="AK160" s="60">
        <v>133</v>
      </c>
      <c r="AL160" s="60">
        <v>68</v>
      </c>
      <c r="AM160" s="60">
        <v>54</v>
      </c>
      <c r="AN160" s="60">
        <v>50</v>
      </c>
      <c r="AO160">
        <v>2.473</v>
      </c>
      <c r="AQ160" s="60">
        <v>111.07</v>
      </c>
      <c r="AR160">
        <v>0.553</v>
      </c>
      <c r="AT160" s="60">
        <v>1.53471</v>
      </c>
      <c r="AU160">
        <v>0.053</v>
      </c>
      <c r="AZ160" s="7"/>
    </row>
    <row r="161" spans="1:52" s="60" customFormat="1" ht="12">
      <c r="A161" s="95">
        <v>39318</v>
      </c>
      <c r="B161" s="96">
        <f t="shared" si="2"/>
        <v>236</v>
      </c>
      <c r="C161" s="117">
        <v>0.756481</v>
      </c>
      <c r="D161" s="118">
        <v>0.756481</v>
      </c>
      <c r="E161" s="119"/>
      <c r="F161">
        <v>39.12450756</v>
      </c>
      <c r="G161">
        <v>-77.69134655</v>
      </c>
      <c r="H161" s="60">
        <v>18.992</v>
      </c>
      <c r="K161" s="120"/>
      <c r="M161" s="60">
        <v>1040.2072000000007</v>
      </c>
      <c r="N161" s="60">
        <v>29.2</v>
      </c>
      <c r="O161" s="60">
        <v>34.6</v>
      </c>
      <c r="P161" s="60">
        <v>66.4266</v>
      </c>
      <c r="AB161" s="60">
        <v>2579.7</v>
      </c>
      <c r="AC161" s="60">
        <v>2589</v>
      </c>
      <c r="AD161" s="60">
        <v>131</v>
      </c>
      <c r="AE161" s="60">
        <v>50</v>
      </c>
      <c r="AF161" s="60">
        <v>11</v>
      </c>
      <c r="AG161" s="60">
        <v>8</v>
      </c>
      <c r="AH161" s="60">
        <v>29</v>
      </c>
      <c r="AI161" s="60">
        <v>2818</v>
      </c>
      <c r="AJ161" s="60">
        <v>229</v>
      </c>
      <c r="AK161" s="60">
        <v>98</v>
      </c>
      <c r="AL161" s="60">
        <v>48</v>
      </c>
      <c r="AM161" s="60">
        <v>37</v>
      </c>
      <c r="AN161" s="60">
        <v>29</v>
      </c>
      <c r="AO161">
        <v>2.583</v>
      </c>
      <c r="AQ161" s="60">
        <v>114.507</v>
      </c>
      <c r="AR161">
        <v>0.553</v>
      </c>
      <c r="AT161" s="60">
        <v>1.53881</v>
      </c>
      <c r="AU161">
        <v>0.054</v>
      </c>
      <c r="AZ161" s="7"/>
    </row>
    <row r="162" spans="1:52" s="60" customFormat="1" ht="12">
      <c r="A162" s="95">
        <v>39318</v>
      </c>
      <c r="B162" s="96">
        <f t="shared" si="2"/>
        <v>236</v>
      </c>
      <c r="C162" s="117">
        <v>0.756597</v>
      </c>
      <c r="D162" s="118">
        <v>0.756597</v>
      </c>
      <c r="E162" s="119"/>
      <c r="F162">
        <v>39.12474885</v>
      </c>
      <c r="G162">
        <v>-77.69709451</v>
      </c>
      <c r="H162" s="60">
        <v>18.96</v>
      </c>
      <c r="K162" s="120"/>
      <c r="M162" s="60">
        <v>1060.4359999999997</v>
      </c>
      <c r="N162" s="60">
        <v>28.9</v>
      </c>
      <c r="O162" s="60">
        <v>35.1</v>
      </c>
      <c r="P162" s="60">
        <v>66.4552</v>
      </c>
      <c r="AB162" s="60">
        <v>2677.8</v>
      </c>
      <c r="AC162" s="60">
        <v>2627</v>
      </c>
      <c r="AD162" s="60">
        <v>149</v>
      </c>
      <c r="AE162" s="60">
        <v>44</v>
      </c>
      <c r="AF162" s="60">
        <v>13</v>
      </c>
      <c r="AG162" s="60">
        <v>8</v>
      </c>
      <c r="AH162" s="60">
        <v>26</v>
      </c>
      <c r="AI162" s="60">
        <v>2867</v>
      </c>
      <c r="AJ162" s="60">
        <v>240</v>
      </c>
      <c r="AK162" s="60">
        <v>91</v>
      </c>
      <c r="AL162" s="60">
        <v>47</v>
      </c>
      <c r="AM162" s="60">
        <v>34</v>
      </c>
      <c r="AN162" s="60">
        <v>26</v>
      </c>
      <c r="AO162">
        <v>2.444</v>
      </c>
      <c r="AQ162" s="60">
        <v>106.562</v>
      </c>
      <c r="AR162">
        <v>0.533</v>
      </c>
      <c r="AT162" s="60">
        <v>1.43543</v>
      </c>
      <c r="AU162">
        <v>0.052</v>
      </c>
      <c r="AZ162" s="7"/>
    </row>
    <row r="163" spans="1:52" s="60" customFormat="1" ht="12">
      <c r="A163" s="95">
        <v>39318</v>
      </c>
      <c r="B163" s="96">
        <f t="shared" si="2"/>
        <v>236</v>
      </c>
      <c r="C163" s="117">
        <v>0.756713</v>
      </c>
      <c r="D163" s="118">
        <v>0.756713</v>
      </c>
      <c r="E163" s="119"/>
      <c r="F163">
        <v>39.12499014</v>
      </c>
      <c r="G163">
        <v>-77.70284247</v>
      </c>
      <c r="H163" s="60">
        <v>18.957</v>
      </c>
      <c r="K163" s="120"/>
      <c r="M163" s="60">
        <v>1062.3324499999999</v>
      </c>
      <c r="N163" s="60">
        <v>28.9</v>
      </c>
      <c r="O163" s="60">
        <v>35.2</v>
      </c>
      <c r="P163" s="60">
        <v>66.9709</v>
      </c>
      <c r="R163" s="121">
        <v>7.22E-05</v>
      </c>
      <c r="S163" s="121">
        <v>4.6E-05</v>
      </c>
      <c r="T163" s="121">
        <v>2.61E-05</v>
      </c>
      <c r="U163" s="121">
        <v>7.53E-06</v>
      </c>
      <c r="V163" s="121">
        <v>6.07E-06</v>
      </c>
      <c r="W163" s="121">
        <v>4.54E-06</v>
      </c>
      <c r="X163" s="60">
        <v>893.2</v>
      </c>
      <c r="Y163" s="60">
        <v>312.5</v>
      </c>
      <c r="Z163" s="60">
        <v>307.7</v>
      </c>
      <c r="AA163" s="60">
        <v>36.6</v>
      </c>
      <c r="AB163" s="60">
        <v>2439.9</v>
      </c>
      <c r="AC163" s="60">
        <v>2673</v>
      </c>
      <c r="AD163" s="60">
        <v>128</v>
      </c>
      <c r="AE163" s="60">
        <v>54</v>
      </c>
      <c r="AF163" s="60">
        <v>17</v>
      </c>
      <c r="AG163" s="60">
        <v>8</v>
      </c>
      <c r="AH163" s="60">
        <v>22</v>
      </c>
      <c r="AI163" s="60">
        <v>2902</v>
      </c>
      <c r="AJ163" s="60">
        <v>229</v>
      </c>
      <c r="AK163" s="60">
        <v>101</v>
      </c>
      <c r="AL163" s="60">
        <v>47</v>
      </c>
      <c r="AM163" s="60">
        <v>30</v>
      </c>
      <c r="AN163" s="60">
        <v>22</v>
      </c>
      <c r="AO163">
        <v>2.494</v>
      </c>
      <c r="AQ163" s="60">
        <v>117.802</v>
      </c>
      <c r="AR163">
        <v>0.594</v>
      </c>
      <c r="AT163" s="60">
        <v>1.3858</v>
      </c>
      <c r="AU163">
        <v>0.052</v>
      </c>
      <c r="AZ163" s="7"/>
    </row>
    <row r="164" spans="1:52" s="60" customFormat="1" ht="12">
      <c r="A164" s="95">
        <v>39318</v>
      </c>
      <c r="B164" s="96">
        <f t="shared" si="2"/>
        <v>236</v>
      </c>
      <c r="C164" s="117">
        <v>0.756829</v>
      </c>
      <c r="D164" s="118">
        <v>0.756829</v>
      </c>
      <c r="E164" s="119"/>
      <c r="F164">
        <v>39.12523142</v>
      </c>
      <c r="G164">
        <v>-77.70859043</v>
      </c>
      <c r="H164" s="60">
        <v>18.982</v>
      </c>
      <c r="K164" s="120"/>
      <c r="M164" s="60">
        <v>1046.5287000000008</v>
      </c>
      <c r="N164" s="60">
        <v>29.2</v>
      </c>
      <c r="O164" s="60">
        <v>33.7</v>
      </c>
      <c r="P164" s="60">
        <v>66.4122</v>
      </c>
      <c r="AB164" s="60">
        <v>2485.6</v>
      </c>
      <c r="AC164" s="60">
        <v>2601</v>
      </c>
      <c r="AD164" s="60">
        <v>138</v>
      </c>
      <c r="AE164" s="60">
        <v>54</v>
      </c>
      <c r="AF164" s="60">
        <v>13</v>
      </c>
      <c r="AG164" s="60">
        <v>6</v>
      </c>
      <c r="AH164" s="60">
        <v>27</v>
      </c>
      <c r="AI164" s="60">
        <v>2839</v>
      </c>
      <c r="AJ164" s="60">
        <v>238</v>
      </c>
      <c r="AK164" s="60">
        <v>100</v>
      </c>
      <c r="AL164" s="60">
        <v>46</v>
      </c>
      <c r="AM164" s="60">
        <v>33</v>
      </c>
      <c r="AN164" s="60">
        <v>27</v>
      </c>
      <c r="AO164">
        <v>2.523</v>
      </c>
      <c r="AQ164" s="60">
        <v>129.544</v>
      </c>
      <c r="AR164">
        <v>0.582</v>
      </c>
      <c r="AT164" s="60">
        <v>1.37674</v>
      </c>
      <c r="AU164">
        <v>0.052</v>
      </c>
      <c r="AZ164" s="7"/>
    </row>
    <row r="165" spans="1:52" s="60" customFormat="1" ht="12">
      <c r="A165" s="95">
        <v>39318</v>
      </c>
      <c r="B165" s="96">
        <f t="shared" si="2"/>
        <v>236</v>
      </c>
      <c r="C165" s="117">
        <v>0.756944</v>
      </c>
      <c r="D165" s="118">
        <v>0.756944</v>
      </c>
      <c r="E165" s="119"/>
      <c r="F165">
        <v>39.12547063</v>
      </c>
      <c r="G165">
        <v>-77.71428884</v>
      </c>
      <c r="H165" s="60">
        <v>18.956</v>
      </c>
      <c r="K165" s="120"/>
      <c r="M165" s="60">
        <v>1062.9646000000012</v>
      </c>
      <c r="N165" s="60">
        <v>28.9</v>
      </c>
      <c r="O165" s="60">
        <v>33.9</v>
      </c>
      <c r="P165" s="60">
        <v>66.1973</v>
      </c>
      <c r="AB165" s="60">
        <v>2481.6</v>
      </c>
      <c r="AC165" s="60">
        <v>5645</v>
      </c>
      <c r="AD165" s="60">
        <v>145</v>
      </c>
      <c r="AE165" s="60">
        <v>61</v>
      </c>
      <c r="AF165" s="60">
        <v>17</v>
      </c>
      <c r="AG165" s="60">
        <v>2</v>
      </c>
      <c r="AH165" s="60">
        <v>29</v>
      </c>
      <c r="AI165" s="60">
        <v>5899</v>
      </c>
      <c r="AJ165" s="60">
        <v>254</v>
      </c>
      <c r="AK165" s="60">
        <v>109</v>
      </c>
      <c r="AL165" s="60">
        <v>48</v>
      </c>
      <c r="AM165" s="60">
        <v>31</v>
      </c>
      <c r="AN165" s="60">
        <v>29</v>
      </c>
      <c r="AO165">
        <v>2.534</v>
      </c>
      <c r="AQ165" s="60">
        <v>124.963</v>
      </c>
      <c r="AR165">
        <v>0.514</v>
      </c>
      <c r="AT165" s="60">
        <v>1.28214</v>
      </c>
      <c r="AU165">
        <v>0.054</v>
      </c>
      <c r="AZ165" s="7"/>
    </row>
    <row r="166" spans="1:52" s="60" customFormat="1" ht="12">
      <c r="A166" s="95">
        <v>39318</v>
      </c>
      <c r="B166" s="96">
        <f t="shared" si="2"/>
        <v>236</v>
      </c>
      <c r="C166" s="117">
        <v>0.75706</v>
      </c>
      <c r="D166" s="118">
        <v>0.75706</v>
      </c>
      <c r="E166" s="119"/>
      <c r="F166">
        <v>39.12571192</v>
      </c>
      <c r="G166">
        <v>-77.7200368</v>
      </c>
      <c r="H166" s="60">
        <v>18.953</v>
      </c>
      <c r="K166" s="120"/>
      <c r="M166" s="60">
        <v>1064.8610500000013</v>
      </c>
      <c r="N166" s="60">
        <v>28.9</v>
      </c>
      <c r="O166" s="60">
        <v>34.4</v>
      </c>
      <c r="P166" s="60">
        <v>65.5527</v>
      </c>
      <c r="R166" s="121">
        <v>6.57E-05</v>
      </c>
      <c r="S166" s="121">
        <v>4.15E-05</v>
      </c>
      <c r="T166" s="121">
        <v>2.32E-05</v>
      </c>
      <c r="U166" s="121">
        <v>7.24E-06</v>
      </c>
      <c r="V166" s="121">
        <v>5.5E-06</v>
      </c>
      <c r="W166" s="121">
        <v>5.43E-06</v>
      </c>
      <c r="X166" s="60">
        <v>892.8</v>
      </c>
      <c r="Y166" s="60">
        <v>312.5</v>
      </c>
      <c r="Z166" s="60">
        <v>307.7</v>
      </c>
      <c r="AA166" s="60">
        <v>36</v>
      </c>
      <c r="AB166" s="60">
        <v>2525.8</v>
      </c>
      <c r="AC166" s="60">
        <v>53460</v>
      </c>
      <c r="AD166" s="60">
        <v>150</v>
      </c>
      <c r="AE166" s="60">
        <v>60</v>
      </c>
      <c r="AF166" s="60">
        <v>10</v>
      </c>
      <c r="AG166" s="60">
        <v>14</v>
      </c>
      <c r="AH166" s="60">
        <v>16</v>
      </c>
      <c r="AI166" s="60">
        <v>53710</v>
      </c>
      <c r="AJ166" s="60">
        <v>250</v>
      </c>
      <c r="AK166" s="60">
        <v>100</v>
      </c>
      <c r="AL166" s="60">
        <v>40</v>
      </c>
      <c r="AM166" s="60">
        <v>30</v>
      </c>
      <c r="AN166" s="60">
        <v>16</v>
      </c>
      <c r="AO166">
        <v>2.565</v>
      </c>
      <c r="AQ166" s="60">
        <v>132.553</v>
      </c>
      <c r="AR166">
        <v>0.544</v>
      </c>
      <c r="AT166" s="60">
        <v>1.23141</v>
      </c>
      <c r="AU166">
        <v>0.054</v>
      </c>
      <c r="AZ166" s="7"/>
    </row>
    <row r="167" spans="1:52" s="60" customFormat="1" ht="12">
      <c r="A167" s="95">
        <v>39318</v>
      </c>
      <c r="B167" s="96">
        <f t="shared" si="2"/>
        <v>236</v>
      </c>
      <c r="C167" s="117">
        <v>0.757176</v>
      </c>
      <c r="D167" s="118">
        <v>0.757176</v>
      </c>
      <c r="E167" s="119"/>
      <c r="F167">
        <v>39.12595321</v>
      </c>
      <c r="G167">
        <v>-77.72578476</v>
      </c>
      <c r="H167" s="60">
        <v>18.975</v>
      </c>
      <c r="K167" s="120"/>
      <c r="M167" s="60">
        <v>1050.9537499999988</v>
      </c>
      <c r="N167" s="60">
        <v>28.9</v>
      </c>
      <c r="O167" s="60">
        <v>34.1</v>
      </c>
      <c r="P167" s="60">
        <v>65.9681</v>
      </c>
      <c r="AB167" s="60">
        <v>2428.5</v>
      </c>
      <c r="AC167" s="60">
        <v>3643</v>
      </c>
      <c r="AD167" s="60">
        <v>103</v>
      </c>
      <c r="AE167" s="60">
        <v>50</v>
      </c>
      <c r="AF167" s="60">
        <v>17</v>
      </c>
      <c r="AG167" s="60">
        <v>6</v>
      </c>
      <c r="AH167" s="60">
        <v>26</v>
      </c>
      <c r="AI167" s="60">
        <v>3845</v>
      </c>
      <c r="AJ167" s="60">
        <v>202</v>
      </c>
      <c r="AK167" s="60">
        <v>99</v>
      </c>
      <c r="AL167" s="60">
        <v>49</v>
      </c>
      <c r="AM167" s="60">
        <v>32</v>
      </c>
      <c r="AN167" s="60">
        <v>26</v>
      </c>
      <c r="AO167">
        <v>2.641</v>
      </c>
      <c r="AQ167" s="60">
        <v>132.268</v>
      </c>
      <c r="AR167">
        <v>0.541</v>
      </c>
      <c r="AT167" s="60">
        <v>1.18067</v>
      </c>
      <c r="AU167">
        <v>0.053</v>
      </c>
      <c r="AZ167" s="7"/>
    </row>
    <row r="168" spans="1:52" s="60" customFormat="1" ht="12">
      <c r="A168" s="95">
        <v>39318</v>
      </c>
      <c r="B168" s="96">
        <f t="shared" si="2"/>
        <v>236</v>
      </c>
      <c r="C168" s="117">
        <v>0.757292</v>
      </c>
      <c r="D168" s="118">
        <v>0.757292</v>
      </c>
      <c r="E168" s="119"/>
      <c r="F168">
        <v>39.1261945</v>
      </c>
      <c r="G168">
        <v>-77.73153272</v>
      </c>
      <c r="H168" s="60">
        <v>18.972</v>
      </c>
      <c r="K168" s="120"/>
      <c r="M168" s="60">
        <v>1052.850199999999</v>
      </c>
      <c r="N168" s="60">
        <v>29.1</v>
      </c>
      <c r="O168" s="60">
        <v>33.9</v>
      </c>
      <c r="P168" s="60">
        <v>65.7676</v>
      </c>
      <c r="AB168" s="60">
        <v>2501.4</v>
      </c>
      <c r="AC168" s="60">
        <v>2452</v>
      </c>
      <c r="AD168" s="60">
        <v>129</v>
      </c>
      <c r="AE168" s="60">
        <v>43</v>
      </c>
      <c r="AF168" s="60">
        <v>11</v>
      </c>
      <c r="AG168" s="60">
        <v>4</v>
      </c>
      <c r="AH168" s="60">
        <v>21</v>
      </c>
      <c r="AI168" s="60">
        <v>2660</v>
      </c>
      <c r="AJ168" s="60">
        <v>208</v>
      </c>
      <c r="AK168" s="60">
        <v>79</v>
      </c>
      <c r="AL168" s="60">
        <v>36</v>
      </c>
      <c r="AM168" s="60">
        <v>25</v>
      </c>
      <c r="AN168" s="60">
        <v>21</v>
      </c>
      <c r="AO168">
        <v>2.523</v>
      </c>
      <c r="AQ168" s="60">
        <v>131.982</v>
      </c>
      <c r="AR168">
        <v>0.463</v>
      </c>
      <c r="AT168" s="60">
        <v>1.15297</v>
      </c>
      <c r="AU168">
        <v>0.052</v>
      </c>
      <c r="AZ168" s="7"/>
    </row>
    <row r="169" spans="1:52" s="60" customFormat="1" ht="12">
      <c r="A169" s="95">
        <v>39318</v>
      </c>
      <c r="B169" s="96">
        <f t="shared" si="2"/>
        <v>236</v>
      </c>
      <c r="C169" s="117">
        <v>0.757407</v>
      </c>
      <c r="D169" s="118">
        <v>0.757407</v>
      </c>
      <c r="E169" s="119"/>
      <c r="F169">
        <v>39.12643371</v>
      </c>
      <c r="G169">
        <v>-77.73723113</v>
      </c>
      <c r="H169" s="60">
        <v>19.005</v>
      </c>
      <c r="K169" s="120"/>
      <c r="M169" s="60">
        <v>1031.9892500000005</v>
      </c>
      <c r="N169" s="60">
        <v>29.4</v>
      </c>
      <c r="O169" s="60">
        <v>33.3</v>
      </c>
      <c r="P169" s="60">
        <v>66.1257</v>
      </c>
      <c r="AB169" s="60">
        <v>2357.4</v>
      </c>
      <c r="AC169" s="60">
        <v>2460</v>
      </c>
      <c r="AD169" s="60">
        <v>153</v>
      </c>
      <c r="AE169" s="60">
        <v>62</v>
      </c>
      <c r="AF169" s="60">
        <v>8</v>
      </c>
      <c r="AG169" s="60">
        <v>6</v>
      </c>
      <c r="AH169" s="60">
        <v>21</v>
      </c>
      <c r="AI169" s="60">
        <v>2710</v>
      </c>
      <c r="AJ169" s="60">
        <v>250</v>
      </c>
      <c r="AK169" s="60">
        <v>97</v>
      </c>
      <c r="AL169" s="60">
        <v>35</v>
      </c>
      <c r="AM169" s="60">
        <v>27</v>
      </c>
      <c r="AN169" s="60">
        <v>21</v>
      </c>
      <c r="AO169">
        <v>2.554</v>
      </c>
      <c r="AQ169" s="60">
        <v>122.391</v>
      </c>
      <c r="AR169">
        <v>0.483</v>
      </c>
      <c r="AT169" s="60">
        <v>1.16585</v>
      </c>
      <c r="AU169">
        <v>0.054</v>
      </c>
      <c r="AZ169" s="7"/>
    </row>
    <row r="170" spans="1:52" s="60" customFormat="1" ht="12">
      <c r="A170" s="95">
        <v>39318</v>
      </c>
      <c r="B170" s="96">
        <f t="shared" si="2"/>
        <v>236</v>
      </c>
      <c r="C170" s="117">
        <v>0.757523</v>
      </c>
      <c r="D170" s="118">
        <v>0.757523</v>
      </c>
      <c r="E170" s="119"/>
      <c r="F170">
        <v>39.126675</v>
      </c>
      <c r="G170">
        <v>-77.74297909</v>
      </c>
      <c r="H170" s="60">
        <v>19.019</v>
      </c>
      <c r="K170" s="120"/>
      <c r="M170" s="60">
        <v>1023.1391500000009</v>
      </c>
      <c r="N170" s="60">
        <v>29.4</v>
      </c>
      <c r="O170" s="60">
        <v>32.9</v>
      </c>
      <c r="P170" s="60">
        <v>65.9681</v>
      </c>
      <c r="R170" s="121">
        <v>6.64E-05</v>
      </c>
      <c r="S170" s="121">
        <v>4.2E-05</v>
      </c>
      <c r="T170" s="121">
        <v>2.11E-05</v>
      </c>
      <c r="U170" s="121">
        <v>7.13E-06</v>
      </c>
      <c r="V170" s="121">
        <v>5.34E-06</v>
      </c>
      <c r="W170" s="121">
        <v>3.52E-06</v>
      </c>
      <c r="X170" s="60">
        <v>894.1</v>
      </c>
      <c r="Y170" s="60">
        <v>312.5</v>
      </c>
      <c r="Z170" s="60">
        <v>307.8</v>
      </c>
      <c r="AA170" s="60">
        <v>35.9</v>
      </c>
      <c r="AB170" s="60">
        <v>2456.8</v>
      </c>
      <c r="AC170" s="60">
        <v>3991</v>
      </c>
      <c r="AD170" s="60">
        <v>150</v>
      </c>
      <c r="AE170" s="60">
        <v>46</v>
      </c>
      <c r="AF170" s="60">
        <v>7</v>
      </c>
      <c r="AG170" s="60">
        <v>4</v>
      </c>
      <c r="AH170" s="60">
        <v>14</v>
      </c>
      <c r="AI170" s="60">
        <v>4212</v>
      </c>
      <c r="AJ170" s="60">
        <v>221</v>
      </c>
      <c r="AK170" s="60">
        <v>71</v>
      </c>
      <c r="AL170" s="60">
        <v>25</v>
      </c>
      <c r="AM170" s="60">
        <v>18</v>
      </c>
      <c r="AN170" s="60">
        <v>14</v>
      </c>
      <c r="AO170">
        <v>2.494</v>
      </c>
      <c r="AQ170" s="60">
        <v>108.29</v>
      </c>
      <c r="AR170">
        <v>0.544</v>
      </c>
      <c r="AT170" s="60">
        <v>1.15789</v>
      </c>
      <c r="AU170">
        <v>0.054</v>
      </c>
      <c r="AZ170" s="7"/>
    </row>
    <row r="171" spans="1:52" s="60" customFormat="1" ht="12">
      <c r="A171" s="95">
        <v>39318</v>
      </c>
      <c r="B171" s="96">
        <f t="shared" si="2"/>
        <v>236</v>
      </c>
      <c r="C171" s="117">
        <v>0.757639</v>
      </c>
      <c r="D171" s="118">
        <v>0.757639</v>
      </c>
      <c r="E171" s="119"/>
      <c r="F171">
        <v>39.12691629</v>
      </c>
      <c r="G171">
        <v>-77.74872705</v>
      </c>
      <c r="H171" s="60">
        <v>19.013</v>
      </c>
      <c r="K171" s="120"/>
      <c r="M171" s="60">
        <v>1026.9320499999994</v>
      </c>
      <c r="N171" s="60">
        <v>29.3</v>
      </c>
      <c r="O171" s="60">
        <v>33</v>
      </c>
      <c r="P171" s="60">
        <v>66.5412</v>
      </c>
      <c r="AB171" s="60">
        <v>3199.9</v>
      </c>
      <c r="AC171" s="60">
        <v>4512</v>
      </c>
      <c r="AD171" s="60">
        <v>138</v>
      </c>
      <c r="AE171" s="60">
        <v>38</v>
      </c>
      <c r="AF171" s="60">
        <v>11</v>
      </c>
      <c r="AG171" s="60">
        <v>6</v>
      </c>
      <c r="AH171" s="60">
        <v>14</v>
      </c>
      <c r="AI171" s="60">
        <v>4719</v>
      </c>
      <c r="AJ171" s="60">
        <v>207</v>
      </c>
      <c r="AK171" s="60">
        <v>69</v>
      </c>
      <c r="AL171" s="60">
        <v>31</v>
      </c>
      <c r="AM171" s="60">
        <v>20</v>
      </c>
      <c r="AN171" s="60">
        <v>14</v>
      </c>
      <c r="AO171">
        <v>2.523</v>
      </c>
      <c r="AQ171" s="60">
        <v>93.9017</v>
      </c>
      <c r="AR171">
        <v>0.553</v>
      </c>
      <c r="AT171" s="60">
        <v>1.16529</v>
      </c>
      <c r="AU171">
        <v>0.053</v>
      </c>
      <c r="AZ171" s="7"/>
    </row>
    <row r="172" spans="1:52" s="60" customFormat="1" ht="12">
      <c r="A172" s="95">
        <v>39318</v>
      </c>
      <c r="B172" s="96">
        <f t="shared" si="2"/>
        <v>236</v>
      </c>
      <c r="C172" s="117">
        <v>0.757755</v>
      </c>
      <c r="D172" s="118">
        <v>0.757755</v>
      </c>
      <c r="E172" s="119"/>
      <c r="F172">
        <v>39.12715758</v>
      </c>
      <c r="G172">
        <v>-77.75447501</v>
      </c>
      <c r="H172" s="60">
        <v>19.037</v>
      </c>
      <c r="K172" s="120"/>
      <c r="M172" s="60">
        <v>1011.7604500000016</v>
      </c>
      <c r="N172" s="60">
        <v>29.5</v>
      </c>
      <c r="O172" s="60">
        <v>33.2</v>
      </c>
      <c r="P172" s="60">
        <v>66.5125</v>
      </c>
      <c r="AB172" s="60">
        <v>2250.7</v>
      </c>
      <c r="AC172" s="60">
        <v>2449</v>
      </c>
      <c r="AD172" s="60">
        <v>99</v>
      </c>
      <c r="AE172" s="60">
        <v>46</v>
      </c>
      <c r="AF172" s="60">
        <v>9</v>
      </c>
      <c r="AG172" s="60">
        <v>6</v>
      </c>
      <c r="AH172" s="60">
        <v>12</v>
      </c>
      <c r="AI172" s="60">
        <v>2621</v>
      </c>
      <c r="AJ172" s="60">
        <v>172</v>
      </c>
      <c r="AK172" s="60">
        <v>73</v>
      </c>
      <c r="AL172" s="60">
        <v>27</v>
      </c>
      <c r="AM172" s="60">
        <v>18</v>
      </c>
      <c r="AN172" s="60">
        <v>12</v>
      </c>
      <c r="AO172">
        <v>2.404</v>
      </c>
      <c r="AQ172" s="60">
        <v>92.9007</v>
      </c>
      <c r="AR172">
        <v>0.522</v>
      </c>
      <c r="AT172" s="60">
        <v>1.26701</v>
      </c>
      <c r="AU172">
        <v>0.052</v>
      </c>
      <c r="AZ172" s="7"/>
    </row>
    <row r="173" spans="1:52" s="60" customFormat="1" ht="12">
      <c r="A173" s="95">
        <v>39318</v>
      </c>
      <c r="B173" s="96">
        <f t="shared" si="2"/>
        <v>236</v>
      </c>
      <c r="C173" s="117">
        <v>0.75787</v>
      </c>
      <c r="D173" s="118">
        <v>0.75787</v>
      </c>
      <c r="E173" s="119"/>
      <c r="F173">
        <v>39.12739679</v>
      </c>
      <c r="G173">
        <v>-77.76017342</v>
      </c>
      <c r="H173" s="60">
        <v>19.04</v>
      </c>
      <c r="K173" s="120"/>
      <c r="M173" s="60">
        <v>1009.8640000000014</v>
      </c>
      <c r="N173" s="60">
        <v>29.6</v>
      </c>
      <c r="O173" s="60">
        <v>32.1</v>
      </c>
      <c r="P173" s="60">
        <v>66.9279</v>
      </c>
      <c r="R173" s="121">
        <v>6.49E-05</v>
      </c>
      <c r="S173" s="121">
        <v>4.07E-05</v>
      </c>
      <c r="T173" s="121">
        <v>2.14E-05</v>
      </c>
      <c r="U173" s="121">
        <v>6.51E-06</v>
      </c>
      <c r="V173" s="121">
        <v>5.4E-06</v>
      </c>
      <c r="W173" s="121">
        <v>3.81E-06</v>
      </c>
      <c r="X173" s="60">
        <v>896.6</v>
      </c>
      <c r="Y173" s="60">
        <v>312.5</v>
      </c>
      <c r="Z173" s="60">
        <v>307.8</v>
      </c>
      <c r="AA173" s="60">
        <v>35.7</v>
      </c>
      <c r="AB173" s="60">
        <v>2280.4</v>
      </c>
      <c r="AC173" s="60">
        <v>6148</v>
      </c>
      <c r="AD173" s="60">
        <v>167</v>
      </c>
      <c r="AE173" s="60">
        <v>46</v>
      </c>
      <c r="AF173" s="60">
        <v>9</v>
      </c>
      <c r="AG173" s="60">
        <v>7</v>
      </c>
      <c r="AH173" s="60">
        <v>18</v>
      </c>
      <c r="AI173" s="60">
        <v>6395</v>
      </c>
      <c r="AJ173" s="60">
        <v>247</v>
      </c>
      <c r="AK173" s="60">
        <v>80</v>
      </c>
      <c r="AL173" s="60">
        <v>34</v>
      </c>
      <c r="AM173" s="60">
        <v>25</v>
      </c>
      <c r="AN173" s="60">
        <v>18</v>
      </c>
      <c r="AO173">
        <v>2.372</v>
      </c>
      <c r="AQ173" s="60">
        <v>86.0295</v>
      </c>
      <c r="AR173">
        <v>0.533</v>
      </c>
      <c r="AT173" s="60">
        <v>1.35886</v>
      </c>
      <c r="AU173">
        <v>0.054</v>
      </c>
      <c r="AZ173" s="7"/>
    </row>
    <row r="174" spans="1:52" s="60" customFormat="1" ht="12">
      <c r="A174" s="95">
        <v>39318</v>
      </c>
      <c r="B174" s="96">
        <f t="shared" si="2"/>
        <v>236</v>
      </c>
      <c r="C174" s="117">
        <v>0.757986</v>
      </c>
      <c r="D174" s="118">
        <v>0.757986</v>
      </c>
      <c r="E174" s="119"/>
      <c r="F174">
        <v>39.12763808</v>
      </c>
      <c r="G174">
        <v>-77.76592138</v>
      </c>
      <c r="H174" s="60">
        <v>19.029</v>
      </c>
      <c r="K174" s="120"/>
      <c r="M174" s="60">
        <v>1016.8176500000009</v>
      </c>
      <c r="N174" s="60">
        <v>29.3</v>
      </c>
      <c r="O174" s="60">
        <v>32.3</v>
      </c>
      <c r="P174" s="60">
        <v>66.5125</v>
      </c>
      <c r="AB174" s="60">
        <v>2407.3</v>
      </c>
      <c r="AC174" s="60">
        <v>2531</v>
      </c>
      <c r="AD174" s="60">
        <v>128</v>
      </c>
      <c r="AE174" s="60">
        <v>48</v>
      </c>
      <c r="AF174" s="60">
        <v>10</v>
      </c>
      <c r="AG174" s="60">
        <v>3</v>
      </c>
      <c r="AH174" s="60">
        <v>18</v>
      </c>
      <c r="AI174" s="60">
        <v>2738</v>
      </c>
      <c r="AJ174" s="60">
        <v>207</v>
      </c>
      <c r="AK174" s="60">
        <v>79</v>
      </c>
      <c r="AL174" s="60">
        <v>31</v>
      </c>
      <c r="AM174" s="60">
        <v>21</v>
      </c>
      <c r="AN174" s="60">
        <v>18</v>
      </c>
      <c r="AO174">
        <v>2.444</v>
      </c>
      <c r="AQ174" s="60">
        <v>91.4713</v>
      </c>
      <c r="AR174">
        <v>0.544</v>
      </c>
      <c r="AT174" s="60">
        <v>1.4167</v>
      </c>
      <c r="AU174">
        <v>0.054</v>
      </c>
      <c r="AZ174" s="7"/>
    </row>
    <row r="175" spans="1:52" s="60" customFormat="1" ht="12">
      <c r="A175" s="95">
        <v>39318</v>
      </c>
      <c r="B175" s="96">
        <f t="shared" si="2"/>
        <v>236</v>
      </c>
      <c r="C175" s="117">
        <v>0.758102</v>
      </c>
      <c r="D175" s="118">
        <v>0.758102</v>
      </c>
      <c r="E175" s="119"/>
      <c r="F175">
        <v>39.12787936</v>
      </c>
      <c r="G175">
        <v>-77.77166934</v>
      </c>
      <c r="H175" s="60">
        <v>19.04</v>
      </c>
      <c r="K175" s="120"/>
      <c r="M175" s="60">
        <v>1009.8640000000014</v>
      </c>
      <c r="N175" s="60">
        <v>29.5</v>
      </c>
      <c r="O175" s="60">
        <v>32.4</v>
      </c>
      <c r="P175" s="60">
        <v>66.7131</v>
      </c>
      <c r="AB175" s="60">
        <v>2599.1</v>
      </c>
      <c r="AC175" s="60">
        <v>3664</v>
      </c>
      <c r="AD175" s="60">
        <v>126</v>
      </c>
      <c r="AE175" s="60">
        <v>54</v>
      </c>
      <c r="AF175" s="60">
        <v>14</v>
      </c>
      <c r="AG175" s="60">
        <v>3</v>
      </c>
      <c r="AH175" s="60">
        <v>17</v>
      </c>
      <c r="AI175" s="60">
        <v>3878</v>
      </c>
      <c r="AJ175" s="60">
        <v>214</v>
      </c>
      <c r="AK175" s="60">
        <v>88</v>
      </c>
      <c r="AL175" s="60">
        <v>34</v>
      </c>
      <c r="AM175" s="60">
        <v>20</v>
      </c>
      <c r="AN175" s="60">
        <v>17</v>
      </c>
      <c r="AO175">
        <v>2.513</v>
      </c>
      <c r="AQ175" s="60">
        <v>90.4702</v>
      </c>
      <c r="AR175">
        <v>0.552</v>
      </c>
      <c r="AT175" s="60">
        <v>1.39997</v>
      </c>
      <c r="AU175">
        <v>0.053</v>
      </c>
      <c r="AZ175" s="7"/>
    </row>
    <row r="176" spans="1:52" s="60" customFormat="1" ht="12">
      <c r="A176" s="95">
        <v>39318</v>
      </c>
      <c r="B176" s="96">
        <f t="shared" si="2"/>
        <v>236</v>
      </c>
      <c r="C176" s="117">
        <v>0.758218</v>
      </c>
      <c r="D176" s="118">
        <v>0.758218</v>
      </c>
      <c r="E176" s="119"/>
      <c r="F176">
        <v>39.12812065</v>
      </c>
      <c r="G176">
        <v>-77.7774173</v>
      </c>
      <c r="H176" s="60">
        <v>19.06</v>
      </c>
      <c r="K176" s="120"/>
      <c r="M176" s="60">
        <v>997.2210000000014</v>
      </c>
      <c r="N176" s="60">
        <v>29.6</v>
      </c>
      <c r="O176" s="60">
        <v>32.7</v>
      </c>
      <c r="P176" s="60">
        <v>65.7103</v>
      </c>
      <c r="R176" s="121">
        <v>5.98E-05</v>
      </c>
      <c r="S176" s="121">
        <v>3.7E-05</v>
      </c>
      <c r="T176" s="121">
        <v>1.93E-05</v>
      </c>
      <c r="U176" s="121">
        <v>6.91E-06</v>
      </c>
      <c r="V176" s="121">
        <v>4.95E-06</v>
      </c>
      <c r="W176" s="121">
        <v>3.73E-06</v>
      </c>
      <c r="X176" s="60">
        <v>897.3</v>
      </c>
      <c r="Y176" s="60">
        <v>312.5</v>
      </c>
      <c r="Z176" s="60">
        <v>307.8</v>
      </c>
      <c r="AA176" s="60">
        <v>35.5</v>
      </c>
      <c r="AB176" s="60">
        <v>2629.1</v>
      </c>
      <c r="AC176" s="60">
        <v>2361</v>
      </c>
      <c r="AD176" s="60">
        <v>95</v>
      </c>
      <c r="AE176" s="60">
        <v>46</v>
      </c>
      <c r="AF176" s="60">
        <v>7</v>
      </c>
      <c r="AG176" s="60">
        <v>4</v>
      </c>
      <c r="AH176" s="60">
        <v>28</v>
      </c>
      <c r="AI176" s="60">
        <v>2541</v>
      </c>
      <c r="AJ176" s="60">
        <v>180</v>
      </c>
      <c r="AK176" s="60">
        <v>85</v>
      </c>
      <c r="AL176" s="60">
        <v>39</v>
      </c>
      <c r="AM176" s="60">
        <v>32</v>
      </c>
      <c r="AN176" s="60">
        <v>28</v>
      </c>
      <c r="AO176">
        <v>2.462</v>
      </c>
      <c r="AQ176" s="60">
        <v>100.136</v>
      </c>
      <c r="AR176">
        <v>0.563</v>
      </c>
      <c r="AT176" s="60">
        <v>1.38434</v>
      </c>
      <c r="AU176">
        <v>0.053</v>
      </c>
      <c r="AZ176" s="7"/>
    </row>
    <row r="177" spans="1:52" s="60" customFormat="1" ht="12">
      <c r="A177" s="95">
        <v>39318</v>
      </c>
      <c r="B177" s="96">
        <f t="shared" si="2"/>
        <v>236</v>
      </c>
      <c r="C177" s="117">
        <v>0.758333</v>
      </c>
      <c r="D177" s="118">
        <v>0.758333</v>
      </c>
      <c r="E177" s="119"/>
      <c r="F177">
        <v>39.12835986</v>
      </c>
      <c r="G177">
        <v>-77.78311571</v>
      </c>
      <c r="H177" s="60">
        <v>19.053</v>
      </c>
      <c r="K177" s="120"/>
      <c r="M177" s="60">
        <v>1001.6460499999994</v>
      </c>
      <c r="N177" s="60">
        <v>29.6</v>
      </c>
      <c r="O177" s="60">
        <v>32.7</v>
      </c>
      <c r="P177" s="60">
        <v>65.9252</v>
      </c>
      <c r="AB177" s="60">
        <v>3202.1</v>
      </c>
      <c r="AC177" s="60">
        <v>4661</v>
      </c>
      <c r="AD177" s="60">
        <v>107</v>
      </c>
      <c r="AE177" s="60">
        <v>34</v>
      </c>
      <c r="AF177" s="60">
        <v>15</v>
      </c>
      <c r="AG177" s="60">
        <v>5</v>
      </c>
      <c r="AH177" s="60">
        <v>24</v>
      </c>
      <c r="AI177" s="60">
        <v>4846</v>
      </c>
      <c r="AJ177" s="60">
        <v>185</v>
      </c>
      <c r="AK177" s="60">
        <v>78</v>
      </c>
      <c r="AL177" s="60">
        <v>44</v>
      </c>
      <c r="AM177" s="60">
        <v>29</v>
      </c>
      <c r="AN177" s="60">
        <v>24</v>
      </c>
      <c r="AO177">
        <v>2.574</v>
      </c>
      <c r="AQ177" s="60">
        <v>102.785</v>
      </c>
      <c r="AR177">
        <v>0.593</v>
      </c>
      <c r="AT177" s="60">
        <v>1.44218</v>
      </c>
      <c r="AU177">
        <v>0.052</v>
      </c>
      <c r="AZ177" s="7"/>
    </row>
    <row r="178" spans="1:52" s="60" customFormat="1" ht="12">
      <c r="A178" s="95">
        <v>39318</v>
      </c>
      <c r="B178" s="96">
        <f t="shared" si="2"/>
        <v>236</v>
      </c>
      <c r="C178" s="117">
        <v>0.758449</v>
      </c>
      <c r="D178" s="118">
        <v>0.758449</v>
      </c>
      <c r="E178" s="119"/>
      <c r="F178">
        <v>39.12860115</v>
      </c>
      <c r="G178">
        <v>-77.78886367</v>
      </c>
      <c r="H178" s="60">
        <v>19.068</v>
      </c>
      <c r="K178" s="120"/>
      <c r="M178" s="60">
        <v>992.1638000000003</v>
      </c>
      <c r="N178" s="60">
        <v>29.4</v>
      </c>
      <c r="O178" s="60">
        <v>33.2</v>
      </c>
      <c r="P178" s="60">
        <v>65.3521</v>
      </c>
      <c r="AB178" s="60">
        <v>4838.9</v>
      </c>
      <c r="AC178" s="60">
        <v>3834</v>
      </c>
      <c r="AD178" s="60">
        <v>131</v>
      </c>
      <c r="AE178" s="60">
        <v>42</v>
      </c>
      <c r="AF178" s="60">
        <v>12</v>
      </c>
      <c r="AG178" s="60">
        <v>5</v>
      </c>
      <c r="AH178" s="60">
        <v>15</v>
      </c>
      <c r="AI178" s="60">
        <v>4039</v>
      </c>
      <c r="AJ178" s="60">
        <v>205</v>
      </c>
      <c r="AK178" s="60">
        <v>74</v>
      </c>
      <c r="AL178" s="60">
        <v>32</v>
      </c>
      <c r="AM178" s="60">
        <v>20</v>
      </c>
      <c r="AN178" s="60">
        <v>15</v>
      </c>
      <c r="AO178">
        <v>2.513</v>
      </c>
      <c r="AQ178" s="60">
        <v>96.7017</v>
      </c>
      <c r="AR178">
        <v>0.534</v>
      </c>
      <c r="AT178" s="60">
        <v>1.60971</v>
      </c>
      <c r="AU178">
        <v>0.054</v>
      </c>
      <c r="AZ178" s="7"/>
    </row>
    <row r="179" spans="1:52" s="60" customFormat="1" ht="12">
      <c r="A179" s="95">
        <v>39318</v>
      </c>
      <c r="B179" s="96">
        <f t="shared" si="2"/>
        <v>236</v>
      </c>
      <c r="C179" s="117">
        <v>0.758565</v>
      </c>
      <c r="D179" s="118">
        <v>0.758565</v>
      </c>
      <c r="E179" s="119"/>
      <c r="F179">
        <v>39.12884244</v>
      </c>
      <c r="G179">
        <v>-77.79461163</v>
      </c>
      <c r="H179" s="60">
        <v>19.108</v>
      </c>
      <c r="K179" s="120"/>
      <c r="M179" s="60">
        <v>966.8778000000002</v>
      </c>
      <c r="N179" s="60">
        <v>29.2</v>
      </c>
      <c r="O179" s="60">
        <v>35.8</v>
      </c>
      <c r="P179" s="60">
        <v>65.2232</v>
      </c>
      <c r="R179" s="121">
        <v>6.23E-05</v>
      </c>
      <c r="S179" s="121">
        <v>3.85E-05</v>
      </c>
      <c r="T179" s="121">
        <v>2.09E-05</v>
      </c>
      <c r="U179" s="121">
        <v>6.52E-06</v>
      </c>
      <c r="V179" s="121">
        <v>5.21E-06</v>
      </c>
      <c r="W179" s="121">
        <v>3.85E-06</v>
      </c>
      <c r="X179" s="60">
        <v>899.1</v>
      </c>
      <c r="Y179" s="60">
        <v>312.5</v>
      </c>
      <c r="Z179" s="60">
        <v>307.8</v>
      </c>
      <c r="AA179" s="60">
        <v>35.5</v>
      </c>
      <c r="AB179" s="60">
        <v>4324</v>
      </c>
      <c r="AC179" s="60">
        <v>2284</v>
      </c>
      <c r="AD179" s="60">
        <v>97</v>
      </c>
      <c r="AE179" s="60">
        <v>38</v>
      </c>
      <c r="AF179" s="60">
        <v>6</v>
      </c>
      <c r="AG179" s="60">
        <v>3</v>
      </c>
      <c r="AH179" s="60">
        <v>19</v>
      </c>
      <c r="AI179" s="60">
        <v>2447</v>
      </c>
      <c r="AJ179" s="60">
        <v>163</v>
      </c>
      <c r="AK179" s="60">
        <v>66</v>
      </c>
      <c r="AL179" s="60">
        <v>28</v>
      </c>
      <c r="AM179" s="60">
        <v>22</v>
      </c>
      <c r="AN179" s="60">
        <v>19</v>
      </c>
      <c r="AO179">
        <v>2.543</v>
      </c>
      <c r="AQ179" s="60">
        <v>105.007</v>
      </c>
      <c r="AR179">
        <v>0.504</v>
      </c>
      <c r="AT179" s="60">
        <v>1.84524</v>
      </c>
      <c r="AU179">
        <v>0.053</v>
      </c>
      <c r="AZ179" s="7"/>
    </row>
    <row r="180" spans="1:52" s="60" customFormat="1" ht="12">
      <c r="A180" s="95">
        <v>39318</v>
      </c>
      <c r="B180" s="96">
        <f t="shared" si="2"/>
        <v>236</v>
      </c>
      <c r="C180" s="117">
        <v>0.758681</v>
      </c>
      <c r="D180" s="118">
        <v>0.758681</v>
      </c>
      <c r="E180" s="119"/>
      <c r="F180">
        <v>39.12908373</v>
      </c>
      <c r="G180">
        <v>-77.80035959</v>
      </c>
      <c r="H180" s="60">
        <v>19.101</v>
      </c>
      <c r="K180" s="120"/>
      <c r="M180" s="60">
        <v>971.3028500000019</v>
      </c>
      <c r="N180" s="60">
        <v>29.9</v>
      </c>
      <c r="O180" s="60">
        <v>33.8</v>
      </c>
      <c r="P180" s="60">
        <v>65.5097</v>
      </c>
      <c r="AB180" s="60">
        <v>3796</v>
      </c>
      <c r="AC180" s="60">
        <v>2218</v>
      </c>
      <c r="AD180" s="60">
        <v>89</v>
      </c>
      <c r="AE180" s="60">
        <v>36</v>
      </c>
      <c r="AF180" s="60">
        <v>9</v>
      </c>
      <c r="AG180" s="60">
        <v>5</v>
      </c>
      <c r="AH180" s="60">
        <v>17</v>
      </c>
      <c r="AI180" s="60">
        <v>2374</v>
      </c>
      <c r="AJ180" s="60">
        <v>156</v>
      </c>
      <c r="AK180" s="60">
        <v>67</v>
      </c>
      <c r="AL180" s="60">
        <v>31</v>
      </c>
      <c r="AM180" s="60">
        <v>22</v>
      </c>
      <c r="AN180" s="60">
        <v>17</v>
      </c>
      <c r="AO180">
        <v>2.413</v>
      </c>
      <c r="AQ180" s="60">
        <v>99.6391</v>
      </c>
      <c r="AR180">
        <v>0.582</v>
      </c>
      <c r="AT180" s="60">
        <v>2.13341</v>
      </c>
      <c r="AU180">
        <v>0.052</v>
      </c>
      <c r="AZ180" s="7"/>
    </row>
    <row r="181" spans="1:52" s="60" customFormat="1" ht="12">
      <c r="A181" s="95">
        <v>39318</v>
      </c>
      <c r="B181" s="96">
        <f t="shared" si="2"/>
        <v>236</v>
      </c>
      <c r="C181" s="117">
        <v>0.758796</v>
      </c>
      <c r="D181" s="118">
        <v>0.758796</v>
      </c>
      <c r="E181" s="119"/>
      <c r="F181">
        <v>39.12932294</v>
      </c>
      <c r="G181">
        <v>-77.806058</v>
      </c>
      <c r="H181" s="60">
        <v>19.09</v>
      </c>
      <c r="K181" s="120"/>
      <c r="M181" s="60">
        <v>978.2565000000013</v>
      </c>
      <c r="N181" s="60">
        <v>29.5</v>
      </c>
      <c r="O181" s="60">
        <v>33</v>
      </c>
      <c r="P181" s="60">
        <v>66.4409</v>
      </c>
      <c r="AB181" s="60">
        <v>5249.3</v>
      </c>
      <c r="AC181" s="60">
        <v>2118</v>
      </c>
      <c r="AD181" s="60">
        <v>113</v>
      </c>
      <c r="AE181" s="60">
        <v>46</v>
      </c>
      <c r="AF181" s="60">
        <v>15</v>
      </c>
      <c r="AG181" s="60">
        <v>4</v>
      </c>
      <c r="AH181" s="60">
        <v>10</v>
      </c>
      <c r="AI181" s="60">
        <v>2306</v>
      </c>
      <c r="AJ181" s="60">
        <v>188</v>
      </c>
      <c r="AK181" s="60">
        <v>75</v>
      </c>
      <c r="AL181" s="60">
        <v>29</v>
      </c>
      <c r="AM181" s="60">
        <v>14</v>
      </c>
      <c r="AN181" s="60">
        <v>10</v>
      </c>
      <c r="AO181">
        <v>2.363</v>
      </c>
      <c r="AQ181" s="60">
        <v>100.07</v>
      </c>
      <c r="AR181">
        <v>0.693</v>
      </c>
      <c r="AT181" s="60">
        <v>2.45448</v>
      </c>
      <c r="AU181">
        <v>0.054</v>
      </c>
      <c r="AZ181" s="7"/>
    </row>
    <row r="182" spans="1:52" s="60" customFormat="1" ht="12">
      <c r="A182" s="95">
        <v>39318</v>
      </c>
      <c r="B182" s="96">
        <f t="shared" si="2"/>
        <v>236</v>
      </c>
      <c r="C182" s="117">
        <v>0.758912</v>
      </c>
      <c r="D182" s="118">
        <v>0.758912</v>
      </c>
      <c r="E182" s="119"/>
      <c r="F182">
        <v>39.12956423</v>
      </c>
      <c r="G182">
        <v>-77.81180596</v>
      </c>
      <c r="H182" s="60">
        <v>19.103</v>
      </c>
      <c r="K182" s="120"/>
      <c r="M182" s="60">
        <v>970.0385499999993</v>
      </c>
      <c r="N182" s="60">
        <v>29.6</v>
      </c>
      <c r="O182" s="60">
        <v>34.3</v>
      </c>
      <c r="P182" s="60">
        <v>66.6558</v>
      </c>
      <c r="R182" s="121">
        <v>7.07E-05</v>
      </c>
      <c r="S182" s="121">
        <v>4.56E-05</v>
      </c>
      <c r="T182" s="121">
        <v>2.44E-05</v>
      </c>
      <c r="U182" s="121">
        <v>7.54E-06</v>
      </c>
      <c r="V182" s="121">
        <v>6.2E-06</v>
      </c>
      <c r="W182" s="121">
        <v>5E-06</v>
      </c>
      <c r="X182" s="60">
        <v>901.2</v>
      </c>
      <c r="Y182" s="60">
        <v>312.5</v>
      </c>
      <c r="Z182" s="60">
        <v>307.8</v>
      </c>
      <c r="AA182" s="60">
        <v>36.2</v>
      </c>
      <c r="AB182" s="60">
        <v>3676.5</v>
      </c>
      <c r="AC182" s="60">
        <v>2189</v>
      </c>
      <c r="AD182" s="60">
        <v>134</v>
      </c>
      <c r="AE182" s="60">
        <v>68</v>
      </c>
      <c r="AF182" s="60">
        <v>16</v>
      </c>
      <c r="AG182" s="60">
        <v>10</v>
      </c>
      <c r="AH182" s="60">
        <v>26</v>
      </c>
      <c r="AI182" s="60">
        <v>2443</v>
      </c>
      <c r="AJ182" s="60">
        <v>254</v>
      </c>
      <c r="AK182" s="60">
        <v>120</v>
      </c>
      <c r="AL182" s="60">
        <v>52</v>
      </c>
      <c r="AM182" s="60">
        <v>36</v>
      </c>
      <c r="AN182" s="60">
        <v>26</v>
      </c>
      <c r="AO182">
        <v>2.633</v>
      </c>
      <c r="AQ182" s="60">
        <v>99.0687</v>
      </c>
      <c r="AR182">
        <v>0.763</v>
      </c>
      <c r="AT182" s="60">
        <v>2.78543</v>
      </c>
      <c r="AU182">
        <v>0.053</v>
      </c>
      <c r="AZ182" s="7"/>
    </row>
    <row r="183" spans="1:52" s="60" customFormat="1" ht="12">
      <c r="A183" s="95">
        <v>39318</v>
      </c>
      <c r="B183" s="96">
        <f t="shared" si="2"/>
        <v>236</v>
      </c>
      <c r="C183" s="117">
        <v>0.759028</v>
      </c>
      <c r="D183" s="118">
        <v>0.759028</v>
      </c>
      <c r="E183" s="119"/>
      <c r="F183">
        <v>39.12980552</v>
      </c>
      <c r="G183">
        <v>-77.81755392</v>
      </c>
      <c r="H183" s="60">
        <v>19.116</v>
      </c>
      <c r="K183" s="120"/>
      <c r="M183" s="60">
        <v>961.8206000000009</v>
      </c>
      <c r="N183" s="60">
        <v>30</v>
      </c>
      <c r="O183" s="60">
        <v>32.9</v>
      </c>
      <c r="P183" s="60">
        <v>68.2315</v>
      </c>
      <c r="AB183" s="60">
        <v>3134.8</v>
      </c>
      <c r="AC183" s="60">
        <v>2283</v>
      </c>
      <c r="AD183" s="60">
        <v>115</v>
      </c>
      <c r="AE183" s="60">
        <v>45</v>
      </c>
      <c r="AF183" s="60">
        <v>20</v>
      </c>
      <c r="AG183" s="60">
        <v>10</v>
      </c>
      <c r="AH183" s="60">
        <v>27</v>
      </c>
      <c r="AI183" s="60">
        <v>2500</v>
      </c>
      <c r="AJ183" s="60">
        <v>217</v>
      </c>
      <c r="AK183" s="60">
        <v>102</v>
      </c>
      <c r="AL183" s="60">
        <v>57</v>
      </c>
      <c r="AM183" s="60">
        <v>37</v>
      </c>
      <c r="AN183" s="60">
        <v>27</v>
      </c>
      <c r="AO183">
        <v>2.391</v>
      </c>
      <c r="AQ183" s="60">
        <v>95.9201</v>
      </c>
      <c r="AR183">
        <v>0.822</v>
      </c>
      <c r="AT183" s="60">
        <v>3.28747</v>
      </c>
      <c r="AU183">
        <v>0.052</v>
      </c>
      <c r="AZ183" s="7"/>
    </row>
    <row r="184" spans="1:52" s="60" customFormat="1" ht="12">
      <c r="A184" s="95">
        <v>39318</v>
      </c>
      <c r="B184" s="96">
        <f t="shared" si="2"/>
        <v>236</v>
      </c>
      <c r="C184" s="117">
        <v>0.759144</v>
      </c>
      <c r="D184" s="118">
        <v>0.759144</v>
      </c>
      <c r="E184" s="119"/>
      <c r="F184">
        <v>39.13004681</v>
      </c>
      <c r="G184">
        <v>-77.82330188</v>
      </c>
      <c r="H184" s="60">
        <v>19.085</v>
      </c>
      <c r="K184" s="120"/>
      <c r="M184" s="60">
        <v>981.4172500000004</v>
      </c>
      <c r="N184" s="60">
        <v>29.5</v>
      </c>
      <c r="O184" s="60">
        <v>33.2</v>
      </c>
      <c r="P184" s="60">
        <v>68.8189</v>
      </c>
      <c r="AB184" s="60">
        <v>6164.2</v>
      </c>
      <c r="AC184" s="60">
        <v>2161</v>
      </c>
      <c r="AD184" s="60">
        <v>121</v>
      </c>
      <c r="AE184" s="60">
        <v>30</v>
      </c>
      <c r="AF184" s="60">
        <v>4</v>
      </c>
      <c r="AG184" s="60">
        <v>2</v>
      </c>
      <c r="AH184" s="60">
        <v>11</v>
      </c>
      <c r="AI184" s="60">
        <v>2329</v>
      </c>
      <c r="AJ184" s="60">
        <v>168</v>
      </c>
      <c r="AK184" s="60">
        <v>47</v>
      </c>
      <c r="AL184" s="60">
        <v>17</v>
      </c>
      <c r="AM184" s="60">
        <v>13</v>
      </c>
      <c r="AN184" s="60">
        <v>11</v>
      </c>
      <c r="AO184">
        <v>2.584</v>
      </c>
      <c r="AQ184" s="60">
        <v>110.024</v>
      </c>
      <c r="AR184">
        <v>0.882</v>
      </c>
      <c r="AT184" s="60">
        <v>3.75332</v>
      </c>
      <c r="AU184">
        <v>0.054</v>
      </c>
      <c r="AZ184" s="7"/>
    </row>
    <row r="185" spans="1:52" s="60" customFormat="1" ht="12">
      <c r="A185" s="95">
        <v>39318</v>
      </c>
      <c r="B185" s="96">
        <f t="shared" si="2"/>
        <v>236</v>
      </c>
      <c r="C185" s="117">
        <v>0.759259</v>
      </c>
      <c r="D185" s="118">
        <v>0.759259</v>
      </c>
      <c r="E185" s="119"/>
      <c r="F185">
        <v>39.13028602</v>
      </c>
      <c r="G185">
        <v>-77.82900029</v>
      </c>
      <c r="H185" s="60">
        <v>19.099</v>
      </c>
      <c r="K185" s="120"/>
      <c r="M185" s="60">
        <v>972.5671500000008</v>
      </c>
      <c r="N185" s="60">
        <v>28.2</v>
      </c>
      <c r="O185" s="60">
        <v>40.6</v>
      </c>
      <c r="P185" s="60">
        <v>70.0938</v>
      </c>
      <c r="R185" s="121">
        <v>7.37E-05</v>
      </c>
      <c r="S185" s="121">
        <v>4.74E-05</v>
      </c>
      <c r="T185" s="121">
        <v>2.56E-05</v>
      </c>
      <c r="U185" s="121">
        <v>7.81E-06</v>
      </c>
      <c r="V185" s="121">
        <v>6.29E-06</v>
      </c>
      <c r="W185" s="121">
        <v>3.89E-06</v>
      </c>
      <c r="X185" s="60">
        <v>901.3</v>
      </c>
      <c r="Y185" s="60">
        <v>312.5</v>
      </c>
      <c r="Z185" s="60">
        <v>307.8</v>
      </c>
      <c r="AA185" s="60">
        <v>36.6</v>
      </c>
      <c r="AB185" s="60">
        <v>4422.6</v>
      </c>
      <c r="AC185" s="60">
        <v>2291</v>
      </c>
      <c r="AD185" s="60">
        <v>119</v>
      </c>
      <c r="AE185" s="60">
        <v>28</v>
      </c>
      <c r="AF185" s="60">
        <v>6</v>
      </c>
      <c r="AG185" s="60">
        <v>7</v>
      </c>
      <c r="AH185" s="60">
        <v>14</v>
      </c>
      <c r="AI185" s="60">
        <v>2465</v>
      </c>
      <c r="AJ185" s="60">
        <v>174</v>
      </c>
      <c r="AK185" s="60">
        <v>55</v>
      </c>
      <c r="AL185" s="60">
        <v>27</v>
      </c>
      <c r="AM185" s="60">
        <v>21</v>
      </c>
      <c r="AN185" s="60">
        <v>14</v>
      </c>
      <c r="AO185">
        <v>2.503</v>
      </c>
      <c r="AQ185" s="60">
        <v>125.488</v>
      </c>
      <c r="AR185">
        <v>0.832</v>
      </c>
      <c r="AT185" s="60">
        <v>4.08646</v>
      </c>
      <c r="AU185">
        <v>0.053</v>
      </c>
      <c r="AZ185" s="7"/>
    </row>
    <row r="186" spans="1:52" s="60" customFormat="1" ht="12">
      <c r="A186" s="95">
        <v>39318</v>
      </c>
      <c r="B186" s="96">
        <f t="shared" si="2"/>
        <v>236</v>
      </c>
      <c r="C186" s="117">
        <v>0.759375</v>
      </c>
      <c r="D186" s="118">
        <v>0.759375</v>
      </c>
      <c r="E186" s="119"/>
      <c r="F186">
        <v>39.13052731</v>
      </c>
      <c r="G186">
        <v>-77.83474825</v>
      </c>
      <c r="H186" s="60">
        <v>19.115</v>
      </c>
      <c r="K186" s="120"/>
      <c r="M186" s="60">
        <v>962.4527500000022</v>
      </c>
      <c r="N186" s="60">
        <v>26.9</v>
      </c>
      <c r="O186" s="60">
        <v>52.9</v>
      </c>
      <c r="P186" s="60">
        <v>70.7385</v>
      </c>
      <c r="AB186" s="60">
        <v>4939.6</v>
      </c>
      <c r="AC186" s="60">
        <v>2194</v>
      </c>
      <c r="AD186" s="60">
        <v>125</v>
      </c>
      <c r="AE186" s="60">
        <v>46</v>
      </c>
      <c r="AF186" s="60">
        <v>16</v>
      </c>
      <c r="AG186" s="60">
        <v>5</v>
      </c>
      <c r="AH186" s="60">
        <v>16</v>
      </c>
      <c r="AI186" s="60">
        <v>2402</v>
      </c>
      <c r="AJ186" s="60">
        <v>208</v>
      </c>
      <c r="AK186" s="60">
        <v>83</v>
      </c>
      <c r="AL186" s="60">
        <v>37</v>
      </c>
      <c r="AM186" s="60">
        <v>21</v>
      </c>
      <c r="AN186" s="60">
        <v>16</v>
      </c>
      <c r="AO186">
        <v>2.503</v>
      </c>
      <c r="AQ186" s="60">
        <v>112.245</v>
      </c>
      <c r="AR186">
        <v>0.958</v>
      </c>
      <c r="AT186" s="60">
        <v>4.43057</v>
      </c>
      <c r="AU186">
        <v>0.054</v>
      </c>
      <c r="AZ186" s="7"/>
    </row>
    <row r="187" spans="1:52" s="60" customFormat="1" ht="12">
      <c r="A187" s="95">
        <v>39318</v>
      </c>
      <c r="B187" s="96">
        <f t="shared" si="2"/>
        <v>236</v>
      </c>
      <c r="C187" s="117">
        <v>0.759491</v>
      </c>
      <c r="D187" s="118">
        <v>0.759491</v>
      </c>
      <c r="E187" s="119"/>
      <c r="F187">
        <v>39.13076859</v>
      </c>
      <c r="G187">
        <v>-77.84049621</v>
      </c>
      <c r="H187" s="60">
        <v>19.092</v>
      </c>
      <c r="K187" s="120"/>
      <c r="M187" s="60">
        <v>976.9922000000006</v>
      </c>
      <c r="N187" s="60">
        <v>28.3</v>
      </c>
      <c r="O187" s="60">
        <v>43.8</v>
      </c>
      <c r="P187" s="60">
        <v>71.1826</v>
      </c>
      <c r="AB187" s="60">
        <v>5077.3</v>
      </c>
      <c r="AC187" s="60">
        <v>6621</v>
      </c>
      <c r="AD187" s="60">
        <v>119</v>
      </c>
      <c r="AE187" s="60">
        <v>53</v>
      </c>
      <c r="AF187" s="60">
        <v>13</v>
      </c>
      <c r="AG187" s="60">
        <v>5</v>
      </c>
      <c r="AH187" s="60">
        <v>22</v>
      </c>
      <c r="AI187" s="60">
        <v>6833</v>
      </c>
      <c r="AJ187" s="60">
        <v>212</v>
      </c>
      <c r="AK187" s="60">
        <v>93</v>
      </c>
      <c r="AL187" s="60">
        <v>40</v>
      </c>
      <c r="AM187" s="60">
        <v>27</v>
      </c>
      <c r="AN187" s="60">
        <v>22</v>
      </c>
      <c r="AO187">
        <v>2.614</v>
      </c>
      <c r="AQ187" s="60">
        <v>125.705</v>
      </c>
      <c r="AR187">
        <v>1.003</v>
      </c>
      <c r="AT187" s="60">
        <v>4.64306</v>
      </c>
      <c r="AU187">
        <v>0.054</v>
      </c>
      <c r="AZ187" s="7"/>
    </row>
    <row r="188" spans="1:52" s="60" customFormat="1" ht="12">
      <c r="A188" s="95">
        <v>39318</v>
      </c>
      <c r="B188" s="96">
        <f t="shared" si="2"/>
        <v>236</v>
      </c>
      <c r="C188" s="117">
        <v>0.759606</v>
      </c>
      <c r="D188" s="118">
        <v>0.759606</v>
      </c>
      <c r="E188" s="119"/>
      <c r="F188">
        <v>39.1310078</v>
      </c>
      <c r="G188">
        <v>-77.84619462</v>
      </c>
      <c r="H188" s="60">
        <v>19.104</v>
      </c>
      <c r="K188" s="120"/>
      <c r="M188" s="60">
        <v>969.4064000000017</v>
      </c>
      <c r="N188" s="60">
        <v>27.2</v>
      </c>
      <c r="O188" s="60">
        <v>52.1</v>
      </c>
      <c r="P188" s="60">
        <v>70.6812</v>
      </c>
      <c r="R188" s="60">
        <v>0.000113</v>
      </c>
      <c r="S188" s="121">
        <v>7.69E-05</v>
      </c>
      <c r="T188" s="121">
        <v>4.49E-05</v>
      </c>
      <c r="U188" s="121">
        <v>1.16E-05</v>
      </c>
      <c r="V188" s="121">
        <v>8.92E-06</v>
      </c>
      <c r="W188" s="121">
        <v>6.54E-06</v>
      </c>
      <c r="X188" s="60">
        <v>901.4</v>
      </c>
      <c r="Y188" s="60">
        <v>312.5</v>
      </c>
      <c r="Z188" s="60">
        <v>307.8</v>
      </c>
      <c r="AA188" s="60">
        <v>39.4</v>
      </c>
      <c r="AB188" s="60">
        <v>4049.5</v>
      </c>
      <c r="AC188" s="60">
        <v>7500</v>
      </c>
      <c r="AD188" s="60">
        <v>146</v>
      </c>
      <c r="AE188" s="60">
        <v>82</v>
      </c>
      <c r="AF188" s="60">
        <v>31</v>
      </c>
      <c r="AG188" s="60">
        <v>7</v>
      </c>
      <c r="AH188" s="60">
        <v>18</v>
      </c>
      <c r="AI188" s="60">
        <v>7784</v>
      </c>
      <c r="AJ188" s="60">
        <v>284</v>
      </c>
      <c r="AK188" s="60">
        <v>138</v>
      </c>
      <c r="AL188" s="60">
        <v>56</v>
      </c>
      <c r="AM188" s="60">
        <v>25</v>
      </c>
      <c r="AN188" s="60">
        <v>18</v>
      </c>
      <c r="AO188">
        <v>2.583</v>
      </c>
      <c r="AQ188" s="60">
        <v>123.988</v>
      </c>
      <c r="AR188">
        <v>0.993</v>
      </c>
      <c r="AT188" s="60">
        <v>4.75794</v>
      </c>
      <c r="AU188">
        <v>0.053</v>
      </c>
      <c r="AZ188" s="7"/>
    </row>
    <row r="189" spans="1:52" s="60" customFormat="1" ht="12">
      <c r="A189" s="95">
        <v>39318</v>
      </c>
      <c r="B189" s="96">
        <f t="shared" si="2"/>
        <v>236</v>
      </c>
      <c r="C189" s="117">
        <v>0.759722</v>
      </c>
      <c r="D189" s="118">
        <v>0.759722</v>
      </c>
      <c r="E189" s="119"/>
      <c r="F189">
        <v>39.13124909</v>
      </c>
      <c r="G189">
        <v>-77.85194258</v>
      </c>
      <c r="H189" s="60">
        <v>19.091</v>
      </c>
      <c r="K189" s="120"/>
      <c r="M189" s="60">
        <v>977.62435</v>
      </c>
      <c r="N189" s="60">
        <v>26.6</v>
      </c>
      <c r="O189" s="60">
        <v>59.2</v>
      </c>
      <c r="P189" s="60">
        <v>70.7671</v>
      </c>
      <c r="AB189" s="60">
        <v>5699.5</v>
      </c>
      <c r="AC189" s="60">
        <v>2739</v>
      </c>
      <c r="AD189" s="60">
        <v>193</v>
      </c>
      <c r="AE189" s="60">
        <v>94</v>
      </c>
      <c r="AF189" s="60">
        <v>22</v>
      </c>
      <c r="AG189" s="60">
        <v>9</v>
      </c>
      <c r="AH189" s="60">
        <v>17</v>
      </c>
      <c r="AI189" s="60">
        <v>3074</v>
      </c>
      <c r="AJ189" s="60">
        <v>335</v>
      </c>
      <c r="AK189" s="60">
        <v>142</v>
      </c>
      <c r="AL189" s="60">
        <v>48</v>
      </c>
      <c r="AM189" s="60">
        <v>26</v>
      </c>
      <c r="AN189" s="60">
        <v>17</v>
      </c>
      <c r="AO189">
        <v>2.452</v>
      </c>
      <c r="AQ189" s="60">
        <v>132.365</v>
      </c>
      <c r="AR189">
        <v>1.073</v>
      </c>
      <c r="AT189" s="60">
        <v>4.90682</v>
      </c>
      <c r="AU189">
        <v>0.052</v>
      </c>
      <c r="AZ189" s="7"/>
    </row>
    <row r="190" spans="1:52" s="60" customFormat="1" ht="12">
      <c r="A190" s="95">
        <v>39318</v>
      </c>
      <c r="B190" s="96">
        <f t="shared" si="2"/>
        <v>236</v>
      </c>
      <c r="C190" s="117">
        <v>0.759838</v>
      </c>
      <c r="D190" s="118">
        <v>0.759838</v>
      </c>
      <c r="E190" s="119"/>
      <c r="F190">
        <v>39.13149038</v>
      </c>
      <c r="G190">
        <v>-77.85769054</v>
      </c>
      <c r="H190" s="60">
        <v>19.089</v>
      </c>
      <c r="K190" s="120"/>
      <c r="M190" s="60">
        <v>978.8886500000008</v>
      </c>
      <c r="N190" s="60">
        <v>28.9</v>
      </c>
      <c r="O190" s="60">
        <v>43.3</v>
      </c>
      <c r="P190" s="60">
        <v>70.2514</v>
      </c>
      <c r="AB190" s="60">
        <v>4457.9</v>
      </c>
      <c r="AC190" s="60">
        <v>3474</v>
      </c>
      <c r="AD190" s="60">
        <v>182</v>
      </c>
      <c r="AE190" s="60">
        <v>107</v>
      </c>
      <c r="AF190" s="60">
        <v>18</v>
      </c>
      <c r="AG190" s="60">
        <v>9</v>
      </c>
      <c r="AH190" s="60">
        <v>34</v>
      </c>
      <c r="AI190" s="60">
        <v>3824</v>
      </c>
      <c r="AJ190" s="60">
        <v>350</v>
      </c>
      <c r="AK190" s="60">
        <v>168</v>
      </c>
      <c r="AL190" s="60">
        <v>61</v>
      </c>
      <c r="AM190" s="60">
        <v>43</v>
      </c>
      <c r="AN190" s="60">
        <v>34</v>
      </c>
      <c r="AO190">
        <v>2.583</v>
      </c>
      <c r="AQ190" s="60">
        <v>132.795</v>
      </c>
      <c r="AR190">
        <v>1.012</v>
      </c>
      <c r="AT190" s="60">
        <v>5.03596</v>
      </c>
      <c r="AU190">
        <v>0.054</v>
      </c>
      <c r="AZ190" s="7"/>
    </row>
    <row r="191" spans="1:52" s="60" customFormat="1" ht="12">
      <c r="A191" s="95">
        <v>39318</v>
      </c>
      <c r="B191" s="96">
        <f t="shared" si="2"/>
        <v>236</v>
      </c>
      <c r="C191" s="117">
        <v>0.759954</v>
      </c>
      <c r="D191" s="118">
        <v>0.759954</v>
      </c>
      <c r="E191" s="119"/>
      <c r="F191">
        <v>39.13173167</v>
      </c>
      <c r="G191">
        <v>-77.8634385</v>
      </c>
      <c r="H191" s="60">
        <v>19.062</v>
      </c>
      <c r="K191" s="120"/>
      <c r="M191" s="60">
        <v>995.9566999999988</v>
      </c>
      <c r="N191" s="60">
        <v>28.6</v>
      </c>
      <c r="O191" s="60">
        <v>40.5</v>
      </c>
      <c r="P191" s="60">
        <v>69.7214</v>
      </c>
      <c r="R191" s="60">
        <v>0.000126</v>
      </c>
      <c r="S191" s="121">
        <v>8.91E-05</v>
      </c>
      <c r="T191" s="121">
        <v>5.44E-05</v>
      </c>
      <c r="U191" s="121">
        <v>1.22E-05</v>
      </c>
      <c r="V191" s="121">
        <v>1.01E-05</v>
      </c>
      <c r="W191" s="121">
        <v>7.6E-06</v>
      </c>
      <c r="X191" s="60">
        <v>900.5</v>
      </c>
      <c r="Y191" s="60">
        <v>312.5</v>
      </c>
      <c r="Z191" s="60">
        <v>307.9</v>
      </c>
      <c r="AA191" s="60">
        <v>42.4</v>
      </c>
      <c r="AB191" s="60">
        <v>4843.9</v>
      </c>
      <c r="AC191" s="60">
        <v>7211</v>
      </c>
      <c r="AD191" s="60">
        <v>256</v>
      </c>
      <c r="AE191" s="60">
        <v>119</v>
      </c>
      <c r="AF191" s="60">
        <v>46</v>
      </c>
      <c r="AG191" s="60">
        <v>18</v>
      </c>
      <c r="AH191" s="60">
        <v>22</v>
      </c>
      <c r="AI191" s="60">
        <v>7672</v>
      </c>
      <c r="AJ191" s="60">
        <v>461</v>
      </c>
      <c r="AK191" s="60">
        <v>205</v>
      </c>
      <c r="AL191" s="60">
        <v>86</v>
      </c>
      <c r="AM191" s="60">
        <v>40</v>
      </c>
      <c r="AN191" s="60">
        <v>22</v>
      </c>
      <c r="AO191">
        <v>2.564</v>
      </c>
      <c r="AQ191" s="60">
        <v>131.007</v>
      </c>
      <c r="AR191">
        <v>0.983</v>
      </c>
      <c r="AT191" s="60">
        <v>5.07077</v>
      </c>
      <c r="AU191">
        <v>0.052</v>
      </c>
      <c r="AZ191" s="7"/>
    </row>
    <row r="192" spans="1:52" s="60" customFormat="1" ht="12">
      <c r="A192" s="95">
        <v>39318</v>
      </c>
      <c r="B192" s="96">
        <f t="shared" si="2"/>
        <v>236</v>
      </c>
      <c r="C192" s="117">
        <v>0.760069</v>
      </c>
      <c r="D192" s="118">
        <v>0.760069</v>
      </c>
      <c r="E192" s="119"/>
      <c r="F192">
        <v>39.13197088</v>
      </c>
      <c r="G192">
        <v>-77.86913691</v>
      </c>
      <c r="H192" s="60">
        <v>19.061</v>
      </c>
      <c r="K192" s="120"/>
      <c r="M192" s="60">
        <v>996.5888500000001</v>
      </c>
      <c r="N192" s="60">
        <v>29</v>
      </c>
      <c r="O192" s="60">
        <v>38.8</v>
      </c>
      <c r="P192" s="60">
        <v>68.3605</v>
      </c>
      <c r="AB192" s="60">
        <v>4394.9</v>
      </c>
      <c r="AC192" s="60">
        <v>4970</v>
      </c>
      <c r="AD192" s="60">
        <v>270</v>
      </c>
      <c r="AE192" s="60">
        <v>149</v>
      </c>
      <c r="AF192" s="60">
        <v>50</v>
      </c>
      <c r="AG192" s="60">
        <v>14</v>
      </c>
      <c r="AH192" s="60">
        <v>30</v>
      </c>
      <c r="AI192" s="60">
        <v>5483</v>
      </c>
      <c r="AJ192" s="60">
        <v>513</v>
      </c>
      <c r="AK192" s="60">
        <v>243</v>
      </c>
      <c r="AL192" s="60">
        <v>94</v>
      </c>
      <c r="AM192" s="60">
        <v>44</v>
      </c>
      <c r="AN192" s="60">
        <v>30</v>
      </c>
      <c r="AO192">
        <v>2.624</v>
      </c>
      <c r="AQ192" s="60">
        <v>134.229</v>
      </c>
      <c r="AR192">
        <v>0.964</v>
      </c>
      <c r="AT192" s="60">
        <v>5.06391</v>
      </c>
      <c r="AU192">
        <v>0.054</v>
      </c>
      <c r="AZ192" s="7"/>
    </row>
    <row r="193" spans="1:52" s="60" customFormat="1" ht="12">
      <c r="A193" s="95">
        <v>39318</v>
      </c>
      <c r="B193" s="96">
        <f t="shared" si="2"/>
        <v>236</v>
      </c>
      <c r="C193" s="117">
        <v>0.760185</v>
      </c>
      <c r="D193" s="118">
        <v>0.760185</v>
      </c>
      <c r="E193" s="119"/>
      <c r="F193">
        <v>39.13221217</v>
      </c>
      <c r="G193">
        <v>-77.87488487</v>
      </c>
      <c r="H193" s="60">
        <v>19.063</v>
      </c>
      <c r="K193" s="120"/>
      <c r="M193" s="60">
        <v>995.3245500000012</v>
      </c>
      <c r="N193" s="60">
        <v>29.3</v>
      </c>
      <c r="O193" s="60">
        <v>36.3</v>
      </c>
      <c r="P193" s="60">
        <v>67.8734</v>
      </c>
      <c r="AB193" s="60">
        <v>2765.6</v>
      </c>
      <c r="AC193" s="60">
        <v>5372</v>
      </c>
      <c r="AD193" s="60">
        <v>262</v>
      </c>
      <c r="AE193" s="60">
        <v>147</v>
      </c>
      <c r="AF193" s="60">
        <v>52</v>
      </c>
      <c r="AG193" s="60">
        <v>11</v>
      </c>
      <c r="AH193" s="60">
        <v>29</v>
      </c>
      <c r="AI193" s="60">
        <v>5873</v>
      </c>
      <c r="AJ193" s="60">
        <v>501</v>
      </c>
      <c r="AK193" s="60">
        <v>239</v>
      </c>
      <c r="AL193" s="60">
        <v>92</v>
      </c>
      <c r="AM193" s="60">
        <v>40</v>
      </c>
      <c r="AN193" s="60">
        <v>29</v>
      </c>
      <c r="AO193">
        <v>2.513</v>
      </c>
      <c r="AQ193" s="60">
        <v>151.125</v>
      </c>
      <c r="AR193">
        <v>1.072</v>
      </c>
      <c r="AT193" s="60">
        <v>4.76092</v>
      </c>
      <c r="AU193">
        <v>0.053</v>
      </c>
      <c r="AZ193" s="7"/>
    </row>
    <row r="194" spans="1:52" s="60" customFormat="1" ht="12">
      <c r="A194" s="95">
        <v>39318</v>
      </c>
      <c r="B194" s="96">
        <f t="shared" si="2"/>
        <v>236</v>
      </c>
      <c r="C194" s="117">
        <v>0.760301</v>
      </c>
      <c r="D194" s="118">
        <v>0.760301</v>
      </c>
      <c r="E194" s="119"/>
      <c r="F194">
        <v>39.13245346</v>
      </c>
      <c r="G194">
        <v>-77.88063283</v>
      </c>
      <c r="H194" s="60">
        <v>19.04</v>
      </c>
      <c r="K194" s="120"/>
      <c r="M194" s="60">
        <v>1009.8640000000014</v>
      </c>
      <c r="N194" s="60">
        <v>29.3</v>
      </c>
      <c r="O194" s="60">
        <v>34.1</v>
      </c>
      <c r="P194" s="60">
        <v>66.5125</v>
      </c>
      <c r="R194" s="121">
        <v>8.71E-05</v>
      </c>
      <c r="S194" s="121">
        <v>5.73E-05</v>
      </c>
      <c r="T194" s="121">
        <v>3.07E-05</v>
      </c>
      <c r="U194" s="121">
        <v>9.77E-06</v>
      </c>
      <c r="V194" s="121">
        <v>7.37E-06</v>
      </c>
      <c r="W194" s="121">
        <v>5.61E-06</v>
      </c>
      <c r="X194" s="60">
        <v>898.7</v>
      </c>
      <c r="Y194" s="60">
        <v>312.5</v>
      </c>
      <c r="Z194" s="60">
        <v>307.9</v>
      </c>
      <c r="AA194" s="60">
        <v>39.6</v>
      </c>
      <c r="AB194" s="60">
        <v>2616.7</v>
      </c>
      <c r="AC194" s="60">
        <v>3198</v>
      </c>
      <c r="AD194" s="60">
        <v>243</v>
      </c>
      <c r="AE194" s="60">
        <v>123</v>
      </c>
      <c r="AF194" s="60">
        <v>39</v>
      </c>
      <c r="AG194" s="60">
        <v>19</v>
      </c>
      <c r="AH194" s="60">
        <v>27</v>
      </c>
      <c r="AI194" s="60">
        <v>3649</v>
      </c>
      <c r="AJ194" s="60">
        <v>451</v>
      </c>
      <c r="AK194" s="60">
        <v>208</v>
      </c>
      <c r="AL194" s="60">
        <v>85</v>
      </c>
      <c r="AM194" s="60">
        <v>46</v>
      </c>
      <c r="AN194" s="60">
        <v>27</v>
      </c>
      <c r="AO194">
        <v>2.593</v>
      </c>
      <c r="AQ194" s="60">
        <v>141.534</v>
      </c>
      <c r="AR194">
        <v>1.031</v>
      </c>
      <c r="AT194" s="60">
        <v>4.47109</v>
      </c>
      <c r="AU194">
        <v>0.051</v>
      </c>
      <c r="AZ194" s="7"/>
    </row>
    <row r="195" spans="1:52" s="60" customFormat="1" ht="12">
      <c r="A195" s="95">
        <v>39318</v>
      </c>
      <c r="B195" s="96">
        <f t="shared" si="2"/>
        <v>236</v>
      </c>
      <c r="C195" s="117">
        <v>0.760417</v>
      </c>
      <c r="D195" s="118">
        <v>0.760417</v>
      </c>
      <c r="E195" s="119"/>
      <c r="F195">
        <v>39.13269475</v>
      </c>
      <c r="G195">
        <v>-77.88638079</v>
      </c>
      <c r="H195" s="60">
        <v>19.027</v>
      </c>
      <c r="K195" s="120"/>
      <c r="M195" s="60">
        <v>1018.0819499999998</v>
      </c>
      <c r="N195" s="60">
        <v>29.3</v>
      </c>
      <c r="O195" s="60">
        <v>34.1</v>
      </c>
      <c r="P195" s="60">
        <v>66.2833</v>
      </c>
      <c r="AB195" s="60">
        <v>3002</v>
      </c>
      <c r="AC195" s="60">
        <v>7347</v>
      </c>
      <c r="AD195" s="60">
        <v>290</v>
      </c>
      <c r="AE195" s="60">
        <v>137</v>
      </c>
      <c r="AF195" s="60">
        <v>33</v>
      </c>
      <c r="AG195" s="60">
        <v>7</v>
      </c>
      <c r="AH195" s="60">
        <v>29</v>
      </c>
      <c r="AI195" s="60">
        <v>7843</v>
      </c>
      <c r="AJ195" s="60">
        <v>496</v>
      </c>
      <c r="AK195" s="60">
        <v>206</v>
      </c>
      <c r="AL195" s="60">
        <v>69</v>
      </c>
      <c r="AM195" s="60">
        <v>36</v>
      </c>
      <c r="AN195" s="60">
        <v>29</v>
      </c>
      <c r="AO195">
        <v>2.632</v>
      </c>
      <c r="AQ195" s="60">
        <v>141.177</v>
      </c>
      <c r="AR195">
        <v>0.983</v>
      </c>
      <c r="AT195" s="60">
        <v>4.1681</v>
      </c>
      <c r="AU195">
        <v>0.053</v>
      </c>
      <c r="AZ195" s="7"/>
    </row>
    <row r="196" spans="1:52" s="60" customFormat="1" ht="12">
      <c r="A196" s="95">
        <v>39318</v>
      </c>
      <c r="B196" s="96">
        <f t="shared" si="2"/>
        <v>236</v>
      </c>
      <c r="C196" s="117">
        <v>0.760532</v>
      </c>
      <c r="D196" s="118">
        <v>0.760532</v>
      </c>
      <c r="E196" s="119"/>
      <c r="F196">
        <v>39.13293396</v>
      </c>
      <c r="G196">
        <v>-77.8920792</v>
      </c>
      <c r="H196" s="60">
        <v>19.022</v>
      </c>
      <c r="K196" s="120"/>
      <c r="M196" s="60">
        <v>1021.2427000000007</v>
      </c>
      <c r="N196" s="60">
        <v>29.3</v>
      </c>
      <c r="O196" s="60">
        <v>34.7</v>
      </c>
      <c r="P196" s="60">
        <v>66.2546</v>
      </c>
      <c r="AB196" s="60">
        <v>3023.9</v>
      </c>
      <c r="AC196" s="60">
        <v>3978</v>
      </c>
      <c r="AD196" s="60">
        <v>238</v>
      </c>
      <c r="AE196" s="60">
        <v>122</v>
      </c>
      <c r="AF196" s="60">
        <v>26</v>
      </c>
      <c r="AG196" s="60">
        <v>9</v>
      </c>
      <c r="AH196" s="60">
        <v>24</v>
      </c>
      <c r="AI196" s="60">
        <v>4397</v>
      </c>
      <c r="AJ196" s="60">
        <v>419</v>
      </c>
      <c r="AK196" s="60">
        <v>181</v>
      </c>
      <c r="AL196" s="60">
        <v>59</v>
      </c>
      <c r="AM196" s="60">
        <v>33</v>
      </c>
      <c r="AN196" s="60">
        <v>24</v>
      </c>
      <c r="AO196">
        <v>2.692</v>
      </c>
      <c r="AQ196" s="60">
        <v>126.503</v>
      </c>
      <c r="AR196">
        <v>0.793</v>
      </c>
      <c r="AT196" s="60">
        <v>3.82014</v>
      </c>
      <c r="AU196">
        <v>0.053</v>
      </c>
      <c r="AZ196" s="7"/>
    </row>
    <row r="197" spans="1:52" s="60" customFormat="1" ht="12">
      <c r="A197" s="95">
        <v>39318</v>
      </c>
      <c r="B197" s="96">
        <f t="shared" si="2"/>
        <v>236</v>
      </c>
      <c r="C197" s="117">
        <v>0.760648</v>
      </c>
      <c r="D197" s="118">
        <v>0.760648</v>
      </c>
      <c r="E197" s="119"/>
      <c r="F197">
        <v>39.13317525</v>
      </c>
      <c r="G197">
        <v>-77.89782716</v>
      </c>
      <c r="H197" s="60">
        <v>19.033</v>
      </c>
      <c r="K197" s="120"/>
      <c r="M197" s="60">
        <v>1014.2890499999994</v>
      </c>
      <c r="N197" s="60">
        <v>29.4</v>
      </c>
      <c r="O197" s="60">
        <v>34.3</v>
      </c>
      <c r="P197" s="60">
        <v>66.269</v>
      </c>
      <c r="R197" s="121">
        <v>6.94E-05</v>
      </c>
      <c r="S197" s="121">
        <v>4.32E-05</v>
      </c>
      <c r="T197" s="121">
        <v>2.32E-05</v>
      </c>
      <c r="U197" s="121">
        <v>7.4E-06</v>
      </c>
      <c r="V197" s="121">
        <v>6.05E-06</v>
      </c>
      <c r="W197" s="121">
        <v>4.63E-06</v>
      </c>
      <c r="X197" s="60">
        <v>896.7</v>
      </c>
      <c r="Y197" s="60">
        <v>312.5</v>
      </c>
      <c r="Z197" s="60">
        <v>307.9</v>
      </c>
      <c r="AA197" s="60">
        <v>36.9</v>
      </c>
      <c r="AB197" s="60">
        <v>2896.4</v>
      </c>
      <c r="AC197" s="60">
        <v>5663</v>
      </c>
      <c r="AD197" s="60">
        <v>224</v>
      </c>
      <c r="AE197" s="60">
        <v>125</v>
      </c>
      <c r="AF197" s="60">
        <v>42</v>
      </c>
      <c r="AG197" s="60">
        <v>10</v>
      </c>
      <c r="AH197" s="60">
        <v>22</v>
      </c>
      <c r="AI197" s="60">
        <v>6086</v>
      </c>
      <c r="AJ197" s="60">
        <v>423</v>
      </c>
      <c r="AK197" s="60">
        <v>199</v>
      </c>
      <c r="AL197" s="60">
        <v>74</v>
      </c>
      <c r="AM197" s="60">
        <v>32</v>
      </c>
      <c r="AN197" s="60">
        <v>22</v>
      </c>
      <c r="AO197">
        <v>2.453</v>
      </c>
      <c r="AQ197" s="60">
        <v>130.584</v>
      </c>
      <c r="AR197">
        <v>0.744</v>
      </c>
      <c r="AT197" s="60">
        <v>3.31973</v>
      </c>
      <c r="AU197">
        <v>0.054</v>
      </c>
      <c r="AZ197" s="7"/>
    </row>
    <row r="198" spans="1:52" s="60" customFormat="1" ht="12">
      <c r="A198" s="95">
        <v>39318</v>
      </c>
      <c r="B198" s="96">
        <f t="shared" si="2"/>
        <v>236</v>
      </c>
      <c r="C198" s="117">
        <v>0.760764</v>
      </c>
      <c r="D198" s="118">
        <v>0.760764</v>
      </c>
      <c r="E198" s="119"/>
      <c r="F198">
        <v>39.13341654</v>
      </c>
      <c r="G198">
        <v>-77.90357512</v>
      </c>
      <c r="H198" s="60">
        <v>19.031</v>
      </c>
      <c r="K198" s="120"/>
      <c r="M198" s="60">
        <v>1015.553350000002</v>
      </c>
      <c r="N198" s="60">
        <v>29.3</v>
      </c>
      <c r="O198" s="60">
        <v>33.3</v>
      </c>
      <c r="P198" s="60">
        <v>66.0684</v>
      </c>
      <c r="AB198" s="60">
        <v>2839.4</v>
      </c>
      <c r="AC198" s="60">
        <v>2792</v>
      </c>
      <c r="AD198" s="60">
        <v>202</v>
      </c>
      <c r="AE198" s="60">
        <v>82</v>
      </c>
      <c r="AF198" s="60">
        <v>16</v>
      </c>
      <c r="AG198" s="60">
        <v>13</v>
      </c>
      <c r="AH198" s="60">
        <v>30</v>
      </c>
      <c r="AI198" s="60">
        <v>3135</v>
      </c>
      <c r="AJ198" s="60">
        <v>343</v>
      </c>
      <c r="AK198" s="60">
        <v>141</v>
      </c>
      <c r="AL198" s="60">
        <v>59</v>
      </c>
      <c r="AM198" s="60">
        <v>43</v>
      </c>
      <c r="AN198" s="60">
        <v>30</v>
      </c>
      <c r="AO198">
        <v>2.563</v>
      </c>
      <c r="AQ198" s="60">
        <v>128.939</v>
      </c>
      <c r="AR198">
        <v>0.703</v>
      </c>
      <c r="AT198" s="60">
        <v>2.8928</v>
      </c>
      <c r="AU198">
        <v>0.052</v>
      </c>
      <c r="AZ198" s="7"/>
    </row>
    <row r="199" spans="1:52" s="60" customFormat="1" ht="12">
      <c r="A199" s="95">
        <v>39318</v>
      </c>
      <c r="B199" s="96">
        <f t="shared" si="2"/>
        <v>236</v>
      </c>
      <c r="C199" s="117">
        <v>0.76088</v>
      </c>
      <c r="D199" s="118">
        <v>0.76088</v>
      </c>
      <c r="E199" s="119"/>
      <c r="F199">
        <v>39.13365782</v>
      </c>
      <c r="G199">
        <v>-77.90932308</v>
      </c>
      <c r="H199" s="60">
        <v>19.02</v>
      </c>
      <c r="K199" s="120"/>
      <c r="M199" s="60">
        <v>1022.5070000000014</v>
      </c>
      <c r="N199" s="60">
        <v>29.2</v>
      </c>
      <c r="O199" s="60">
        <v>33.3</v>
      </c>
      <c r="P199" s="60">
        <v>66.1544</v>
      </c>
      <c r="AB199" s="60">
        <v>2916.8</v>
      </c>
      <c r="AC199" s="60">
        <v>2769</v>
      </c>
      <c r="AD199" s="60">
        <v>210</v>
      </c>
      <c r="AE199" s="60">
        <v>108</v>
      </c>
      <c r="AF199" s="60">
        <v>40</v>
      </c>
      <c r="AG199" s="60">
        <v>10</v>
      </c>
      <c r="AH199" s="60">
        <v>30</v>
      </c>
      <c r="AI199" s="60">
        <v>3167</v>
      </c>
      <c r="AJ199" s="60">
        <v>398</v>
      </c>
      <c r="AK199" s="60">
        <v>188</v>
      </c>
      <c r="AL199" s="60">
        <v>80</v>
      </c>
      <c r="AM199" s="60">
        <v>40</v>
      </c>
      <c r="AN199" s="60">
        <v>30</v>
      </c>
      <c r="AO199">
        <v>2.423</v>
      </c>
      <c r="AQ199" s="60">
        <v>118.775</v>
      </c>
      <c r="AR199">
        <v>0.643</v>
      </c>
      <c r="AT199" s="60">
        <v>2.53607</v>
      </c>
      <c r="AU199">
        <v>0.053</v>
      </c>
      <c r="AZ199" s="7"/>
    </row>
    <row r="200" spans="1:52" s="60" customFormat="1" ht="12">
      <c r="A200" s="95">
        <v>39318</v>
      </c>
      <c r="B200" s="96">
        <f t="shared" si="2"/>
        <v>236</v>
      </c>
      <c r="C200" s="117">
        <v>0.760995</v>
      </c>
      <c r="D200" s="118">
        <v>0.760995</v>
      </c>
      <c r="E200" s="119"/>
      <c r="F200">
        <v>39.13389703</v>
      </c>
      <c r="G200">
        <v>-77.91502149</v>
      </c>
      <c r="H200" s="60">
        <v>19.031</v>
      </c>
      <c r="K200" s="120"/>
      <c r="M200" s="60">
        <v>1015.553350000002</v>
      </c>
      <c r="N200" s="60">
        <v>29.3</v>
      </c>
      <c r="O200" s="60">
        <v>33.1</v>
      </c>
      <c r="P200" s="60">
        <v>65.1516</v>
      </c>
      <c r="R200" s="121">
        <v>6.54E-05</v>
      </c>
      <c r="S200" s="121">
        <v>4.18E-05</v>
      </c>
      <c r="T200" s="121">
        <v>2.27E-05</v>
      </c>
      <c r="U200" s="121">
        <v>7.29E-06</v>
      </c>
      <c r="V200" s="121">
        <v>5.59E-06</v>
      </c>
      <c r="W200" s="121">
        <v>4.62E-06</v>
      </c>
      <c r="X200" s="60">
        <v>896.8</v>
      </c>
      <c r="Y200" s="60">
        <v>312.5</v>
      </c>
      <c r="Z200" s="60">
        <v>307.9</v>
      </c>
      <c r="AA200" s="60">
        <v>36.4</v>
      </c>
      <c r="AB200" s="60">
        <v>3013.8</v>
      </c>
      <c r="AC200" s="60">
        <v>2712</v>
      </c>
      <c r="AD200" s="60">
        <v>178</v>
      </c>
      <c r="AE200" s="60">
        <v>97</v>
      </c>
      <c r="AF200" s="60">
        <v>24</v>
      </c>
      <c r="AG200" s="60">
        <v>13</v>
      </c>
      <c r="AH200" s="60">
        <v>31</v>
      </c>
      <c r="AI200" s="60">
        <v>3055</v>
      </c>
      <c r="AJ200" s="60">
        <v>343</v>
      </c>
      <c r="AK200" s="60">
        <v>165</v>
      </c>
      <c r="AL200" s="60">
        <v>68</v>
      </c>
      <c r="AM200" s="60">
        <v>44</v>
      </c>
      <c r="AN200" s="60">
        <v>31</v>
      </c>
      <c r="AO200">
        <v>2.574</v>
      </c>
      <c r="AQ200" s="60">
        <v>96.2978</v>
      </c>
      <c r="AR200">
        <v>0.612</v>
      </c>
      <c r="AT200" s="60">
        <v>2.37565</v>
      </c>
      <c r="AU200">
        <v>0.053</v>
      </c>
      <c r="AZ200" s="7"/>
    </row>
    <row r="201" spans="1:52" s="60" customFormat="1" ht="12">
      <c r="A201" s="95">
        <v>39318</v>
      </c>
      <c r="B201" s="96">
        <f t="shared" si="2"/>
        <v>236</v>
      </c>
      <c r="C201" s="117">
        <v>0.761111</v>
      </c>
      <c r="D201" s="118">
        <v>0.761111</v>
      </c>
      <c r="E201" s="119"/>
      <c r="F201">
        <v>39.13413832</v>
      </c>
      <c r="G201">
        <v>-77.92076945</v>
      </c>
      <c r="H201" s="60">
        <v>19.036</v>
      </c>
      <c r="K201" s="120"/>
      <c r="M201" s="60">
        <v>1012.3925999999992</v>
      </c>
      <c r="N201" s="60">
        <v>29.2</v>
      </c>
      <c r="O201" s="60">
        <v>32.8</v>
      </c>
      <c r="P201" s="60">
        <v>65.7819</v>
      </c>
      <c r="AB201" s="60">
        <v>3217.4</v>
      </c>
      <c r="AC201" s="60">
        <v>7251</v>
      </c>
      <c r="AD201" s="60">
        <v>211</v>
      </c>
      <c r="AE201" s="60">
        <v>99</v>
      </c>
      <c r="AF201" s="60">
        <v>30</v>
      </c>
      <c r="AG201" s="60">
        <v>9</v>
      </c>
      <c r="AH201" s="60">
        <v>51</v>
      </c>
      <c r="AI201" s="60">
        <v>7651</v>
      </c>
      <c r="AJ201" s="60">
        <v>400</v>
      </c>
      <c r="AK201" s="60">
        <v>189</v>
      </c>
      <c r="AL201" s="60">
        <v>90</v>
      </c>
      <c r="AM201" s="60">
        <v>60</v>
      </c>
      <c r="AN201" s="60">
        <v>51</v>
      </c>
      <c r="AO201">
        <v>2.574</v>
      </c>
      <c r="AQ201" s="60">
        <v>101.811</v>
      </c>
      <c r="AR201">
        <v>0.638</v>
      </c>
      <c r="AT201" s="60">
        <v>2.27995</v>
      </c>
      <c r="AU201">
        <v>0.052</v>
      </c>
      <c r="AZ201" s="7"/>
    </row>
    <row r="202" spans="1:52" s="60" customFormat="1" ht="12">
      <c r="A202" s="95">
        <v>39318</v>
      </c>
      <c r="B202" s="96">
        <f aca="true" t="shared" si="3" ref="B202:B265">31+28+31+30+31+30+31+24</f>
        <v>236</v>
      </c>
      <c r="C202" s="117">
        <v>0.761227</v>
      </c>
      <c r="D202" s="118">
        <v>0.761227</v>
      </c>
      <c r="E202" s="119"/>
      <c r="F202">
        <v>39.13437961</v>
      </c>
      <c r="G202">
        <v>-77.92651741</v>
      </c>
      <c r="H202" s="60">
        <v>19.027</v>
      </c>
      <c r="K202" s="120"/>
      <c r="M202" s="60">
        <v>1018.0819499999998</v>
      </c>
      <c r="N202" s="60">
        <v>29.2</v>
      </c>
      <c r="O202" s="60">
        <v>33.6</v>
      </c>
      <c r="P202" s="60">
        <v>65.7103</v>
      </c>
      <c r="AB202" s="60">
        <v>3467.6</v>
      </c>
      <c r="AC202" s="60">
        <v>4020</v>
      </c>
      <c r="AD202" s="60">
        <v>181</v>
      </c>
      <c r="AE202" s="60">
        <v>86</v>
      </c>
      <c r="AF202" s="60">
        <v>28</v>
      </c>
      <c r="AG202" s="60">
        <v>8</v>
      </c>
      <c r="AH202" s="60">
        <v>21</v>
      </c>
      <c r="AI202" s="60">
        <v>4344</v>
      </c>
      <c r="AJ202" s="60">
        <v>324</v>
      </c>
      <c r="AK202" s="60">
        <v>143</v>
      </c>
      <c r="AL202" s="60">
        <v>57</v>
      </c>
      <c r="AM202" s="60">
        <v>29</v>
      </c>
      <c r="AN202" s="60">
        <v>21</v>
      </c>
      <c r="AO202">
        <v>2.494</v>
      </c>
      <c r="AQ202" s="60">
        <v>94.9399</v>
      </c>
      <c r="AR202">
        <v>0.654</v>
      </c>
      <c r="AT202" s="60">
        <v>2.22812</v>
      </c>
      <c r="AU202">
        <v>0.054</v>
      </c>
      <c r="AZ202" s="7"/>
    </row>
    <row r="203" spans="1:52" s="60" customFormat="1" ht="12">
      <c r="A203" s="95">
        <v>39318</v>
      </c>
      <c r="B203" s="96">
        <f t="shared" si="3"/>
        <v>236</v>
      </c>
      <c r="C203" s="117">
        <v>0.761343</v>
      </c>
      <c r="D203" s="118">
        <v>0.761343</v>
      </c>
      <c r="E203" s="119"/>
      <c r="F203">
        <v>39.1346209</v>
      </c>
      <c r="G203">
        <v>-77.93226537</v>
      </c>
      <c r="H203" s="60">
        <v>19.022</v>
      </c>
      <c r="K203" s="120"/>
      <c r="M203" s="60">
        <v>1021.2427000000007</v>
      </c>
      <c r="N203" s="60">
        <v>28.9</v>
      </c>
      <c r="O203" s="60">
        <v>35.5</v>
      </c>
      <c r="P203" s="60">
        <v>65.5957</v>
      </c>
      <c r="R203" s="121">
        <v>6.59E-05</v>
      </c>
      <c r="S203" s="121">
        <v>4.17E-05</v>
      </c>
      <c r="T203" s="121">
        <v>2.38E-05</v>
      </c>
      <c r="U203" s="121">
        <v>7.28E-06</v>
      </c>
      <c r="V203" s="121">
        <v>5.15E-06</v>
      </c>
      <c r="W203" s="121">
        <v>4.74E-06</v>
      </c>
      <c r="X203" s="60">
        <v>896.9</v>
      </c>
      <c r="Y203" s="60">
        <v>312.5</v>
      </c>
      <c r="Z203" s="60">
        <v>307.9</v>
      </c>
      <c r="AA203" s="60">
        <v>36</v>
      </c>
      <c r="AB203" s="60">
        <v>3528.1</v>
      </c>
      <c r="AC203" s="60">
        <v>2568</v>
      </c>
      <c r="AD203" s="60">
        <v>156</v>
      </c>
      <c r="AE203" s="60">
        <v>75</v>
      </c>
      <c r="AF203" s="60">
        <v>16</v>
      </c>
      <c r="AG203" s="60">
        <v>4</v>
      </c>
      <c r="AH203" s="60">
        <v>18</v>
      </c>
      <c r="AI203" s="60">
        <v>2837</v>
      </c>
      <c r="AJ203" s="60">
        <v>269</v>
      </c>
      <c r="AK203" s="60">
        <v>113</v>
      </c>
      <c r="AL203" s="60">
        <v>38</v>
      </c>
      <c r="AM203" s="60">
        <v>22</v>
      </c>
      <c r="AN203" s="60">
        <v>18</v>
      </c>
      <c r="AO203">
        <v>2.382</v>
      </c>
      <c r="AQ203" s="60">
        <v>100.31</v>
      </c>
      <c r="AR203">
        <v>0.643</v>
      </c>
      <c r="AT203" s="60">
        <v>2.31997</v>
      </c>
      <c r="AU203">
        <v>0.054</v>
      </c>
      <c r="AZ203" s="7"/>
    </row>
    <row r="204" spans="1:52" s="60" customFormat="1" ht="12">
      <c r="A204" s="95">
        <v>39318</v>
      </c>
      <c r="B204" s="96">
        <f t="shared" si="3"/>
        <v>236</v>
      </c>
      <c r="C204" s="117">
        <v>0.761458</v>
      </c>
      <c r="D204" s="118">
        <v>0.761458</v>
      </c>
      <c r="E204" s="119"/>
      <c r="F204">
        <v>39.13486011</v>
      </c>
      <c r="G204">
        <v>-77.93796378</v>
      </c>
      <c r="H204" s="60">
        <v>19.011</v>
      </c>
      <c r="K204" s="120"/>
      <c r="M204" s="60">
        <v>1028.1963500000002</v>
      </c>
      <c r="N204" s="60">
        <v>29</v>
      </c>
      <c r="O204" s="60">
        <v>35.4</v>
      </c>
      <c r="P204" s="60">
        <v>64.8794</v>
      </c>
      <c r="AB204" s="60">
        <v>3420.5</v>
      </c>
      <c r="AC204" s="60">
        <v>2561</v>
      </c>
      <c r="AD204" s="60">
        <v>149</v>
      </c>
      <c r="AE204" s="60">
        <v>60</v>
      </c>
      <c r="AF204" s="60">
        <v>15</v>
      </c>
      <c r="AG204" s="60">
        <v>5</v>
      </c>
      <c r="AH204" s="60">
        <v>14</v>
      </c>
      <c r="AI204" s="60">
        <v>2804</v>
      </c>
      <c r="AJ204" s="60">
        <v>243</v>
      </c>
      <c r="AK204" s="60">
        <v>94</v>
      </c>
      <c r="AL204" s="60">
        <v>34</v>
      </c>
      <c r="AM204" s="60">
        <v>19</v>
      </c>
      <c r="AN204" s="60">
        <v>14</v>
      </c>
      <c r="AO204">
        <v>2.534</v>
      </c>
      <c r="AQ204" s="60">
        <v>94.9423</v>
      </c>
      <c r="AR204">
        <v>0.653</v>
      </c>
      <c r="AT204" s="60">
        <v>2.40195</v>
      </c>
      <c r="AU204">
        <v>0.053</v>
      </c>
      <c r="AZ204" s="7"/>
    </row>
    <row r="205" spans="1:52" s="60" customFormat="1" ht="12">
      <c r="A205" s="95">
        <v>39318</v>
      </c>
      <c r="B205" s="96">
        <f t="shared" si="3"/>
        <v>236</v>
      </c>
      <c r="C205" s="117">
        <v>0.761574</v>
      </c>
      <c r="D205" s="118">
        <v>0.761574</v>
      </c>
      <c r="E205" s="119"/>
      <c r="F205">
        <v>39.1351014</v>
      </c>
      <c r="G205">
        <v>-77.94371174</v>
      </c>
      <c r="H205" s="60">
        <v>19.006</v>
      </c>
      <c r="K205" s="120"/>
      <c r="M205" s="60">
        <v>1031.357100000001</v>
      </c>
      <c r="N205" s="60">
        <v>29</v>
      </c>
      <c r="O205" s="60">
        <v>34.8</v>
      </c>
      <c r="P205" s="60">
        <v>65.1659</v>
      </c>
      <c r="AB205" s="60">
        <v>3089.4</v>
      </c>
      <c r="AC205" s="60">
        <v>2542</v>
      </c>
      <c r="AD205" s="60">
        <v>140</v>
      </c>
      <c r="AE205" s="60">
        <v>73</v>
      </c>
      <c r="AF205" s="60">
        <v>26</v>
      </c>
      <c r="AG205" s="60">
        <v>4</v>
      </c>
      <c r="AH205" s="60">
        <v>25</v>
      </c>
      <c r="AI205" s="60">
        <v>2810</v>
      </c>
      <c r="AJ205" s="60">
        <v>268</v>
      </c>
      <c r="AK205" s="60">
        <v>128</v>
      </c>
      <c r="AL205" s="60">
        <v>55</v>
      </c>
      <c r="AM205" s="60">
        <v>29</v>
      </c>
      <c r="AN205" s="60">
        <v>25</v>
      </c>
      <c r="AO205">
        <v>2.471</v>
      </c>
      <c r="AQ205" s="60">
        <v>93.9412</v>
      </c>
      <c r="AR205">
        <v>0.652</v>
      </c>
      <c r="AT205" s="60">
        <v>2.61993</v>
      </c>
      <c r="AU205">
        <v>0.052</v>
      </c>
      <c r="AZ205" s="7"/>
    </row>
    <row r="206" spans="1:52" s="60" customFormat="1" ht="12">
      <c r="A206" s="95">
        <v>39318</v>
      </c>
      <c r="B206" s="96">
        <f t="shared" si="3"/>
        <v>236</v>
      </c>
      <c r="C206" s="117">
        <v>0.76169</v>
      </c>
      <c r="D206" s="118">
        <v>0.76169</v>
      </c>
      <c r="E206" s="119"/>
      <c r="F206">
        <v>39.13534269</v>
      </c>
      <c r="G206">
        <v>-77.9494597</v>
      </c>
      <c r="H206" s="60">
        <v>19.005</v>
      </c>
      <c r="K206" s="120"/>
      <c r="M206" s="60">
        <v>1031.9892500000005</v>
      </c>
      <c r="N206" s="60">
        <v>29.1</v>
      </c>
      <c r="O206" s="60">
        <v>34.2</v>
      </c>
      <c r="P206" s="60">
        <v>65.653</v>
      </c>
      <c r="R206" s="121">
        <v>7.17E-05</v>
      </c>
      <c r="S206" s="121">
        <v>4.62E-05</v>
      </c>
      <c r="T206" s="121">
        <v>2.54E-05</v>
      </c>
      <c r="U206" s="121">
        <v>8.18E-06</v>
      </c>
      <c r="V206" s="121">
        <v>6.11E-06</v>
      </c>
      <c r="W206" s="121">
        <v>5.64E-06</v>
      </c>
      <c r="X206" s="60">
        <v>895.6</v>
      </c>
      <c r="Y206" s="60">
        <v>312.5</v>
      </c>
      <c r="Z206" s="60">
        <v>307.9</v>
      </c>
      <c r="AA206" s="60">
        <v>36.6</v>
      </c>
      <c r="AB206" s="60">
        <v>4655.4</v>
      </c>
      <c r="AC206" s="60">
        <v>2896</v>
      </c>
      <c r="AD206" s="60">
        <v>163</v>
      </c>
      <c r="AE206" s="60">
        <v>81</v>
      </c>
      <c r="AF206" s="60">
        <v>22</v>
      </c>
      <c r="AG206" s="60">
        <v>4</v>
      </c>
      <c r="AH206" s="60">
        <v>18</v>
      </c>
      <c r="AI206" s="60">
        <v>3184</v>
      </c>
      <c r="AJ206" s="60">
        <v>288</v>
      </c>
      <c r="AK206" s="60">
        <v>125</v>
      </c>
      <c r="AL206" s="60">
        <v>44</v>
      </c>
      <c r="AM206" s="60">
        <v>22</v>
      </c>
      <c r="AN206" s="60">
        <v>18</v>
      </c>
      <c r="AO206">
        <v>2.502</v>
      </c>
      <c r="AQ206" s="60">
        <v>99.383</v>
      </c>
      <c r="AR206">
        <v>0.723</v>
      </c>
      <c r="AT206" s="60">
        <v>2.82036</v>
      </c>
      <c r="AU206">
        <v>0.052</v>
      </c>
      <c r="AZ206" s="7"/>
    </row>
    <row r="207" spans="1:52" s="60" customFormat="1" ht="12">
      <c r="A207" s="95">
        <v>39318</v>
      </c>
      <c r="B207" s="96">
        <f t="shared" si="3"/>
        <v>236</v>
      </c>
      <c r="C207" s="117">
        <v>0.761806</v>
      </c>
      <c r="D207" s="118">
        <v>0.761806</v>
      </c>
      <c r="E207" s="119"/>
      <c r="F207">
        <v>39.13558398</v>
      </c>
      <c r="G207">
        <v>-77.95520767</v>
      </c>
      <c r="H207" s="60">
        <v>19.019</v>
      </c>
      <c r="K207" s="120"/>
      <c r="M207" s="60">
        <v>1023.1391500000009</v>
      </c>
      <c r="N207" s="60">
        <v>28.4</v>
      </c>
      <c r="O207" s="60">
        <v>39.8</v>
      </c>
      <c r="P207" s="60">
        <v>66.4982</v>
      </c>
      <c r="AB207" s="60">
        <v>4551.9</v>
      </c>
      <c r="AC207" s="60">
        <v>2423</v>
      </c>
      <c r="AD207" s="60">
        <v>189</v>
      </c>
      <c r="AE207" s="60">
        <v>63</v>
      </c>
      <c r="AF207" s="60">
        <v>22</v>
      </c>
      <c r="AG207" s="60">
        <v>9</v>
      </c>
      <c r="AH207" s="60">
        <v>20</v>
      </c>
      <c r="AI207" s="60">
        <v>2726</v>
      </c>
      <c r="AJ207" s="60">
        <v>303</v>
      </c>
      <c r="AK207" s="60">
        <v>114</v>
      </c>
      <c r="AL207" s="60">
        <v>51</v>
      </c>
      <c r="AM207" s="60">
        <v>29</v>
      </c>
      <c r="AN207" s="60">
        <v>20</v>
      </c>
      <c r="AO207">
        <v>2.503</v>
      </c>
      <c r="AQ207" s="60">
        <v>116.994</v>
      </c>
      <c r="AR207">
        <v>0.683</v>
      </c>
      <c r="AT207" s="60">
        <v>3.00982</v>
      </c>
      <c r="AU207">
        <v>0.053</v>
      </c>
      <c r="AZ207" s="7"/>
    </row>
    <row r="208" spans="1:52" s="60" customFormat="1" ht="12">
      <c r="A208" s="95">
        <v>39318</v>
      </c>
      <c r="B208" s="96">
        <f t="shared" si="3"/>
        <v>236</v>
      </c>
      <c r="C208" s="117">
        <v>0.761921</v>
      </c>
      <c r="D208" s="118">
        <v>0.761921</v>
      </c>
      <c r="E208" s="119"/>
      <c r="F208">
        <v>39.13582319</v>
      </c>
      <c r="G208">
        <v>-77.96090607</v>
      </c>
      <c r="H208" s="60">
        <v>19.023</v>
      </c>
      <c r="K208" s="120"/>
      <c r="M208" s="60">
        <v>1020.6105500000012</v>
      </c>
      <c r="N208" s="60">
        <v>27.6</v>
      </c>
      <c r="O208" s="60">
        <v>48.5</v>
      </c>
      <c r="P208" s="60">
        <v>66.4982</v>
      </c>
      <c r="AB208" s="60">
        <v>4075.5</v>
      </c>
      <c r="AC208" s="60">
        <v>2537</v>
      </c>
      <c r="AD208" s="60">
        <v>158</v>
      </c>
      <c r="AE208" s="60">
        <v>64</v>
      </c>
      <c r="AF208" s="60">
        <v>16</v>
      </c>
      <c r="AG208" s="60">
        <v>6</v>
      </c>
      <c r="AH208" s="60">
        <v>10</v>
      </c>
      <c r="AI208" s="60">
        <v>2791</v>
      </c>
      <c r="AJ208" s="60">
        <v>254</v>
      </c>
      <c r="AK208" s="60">
        <v>96</v>
      </c>
      <c r="AL208" s="60">
        <v>32</v>
      </c>
      <c r="AM208" s="60">
        <v>16</v>
      </c>
      <c r="AN208" s="60">
        <v>10</v>
      </c>
      <c r="AO208">
        <v>2.564</v>
      </c>
      <c r="AQ208" s="60">
        <v>110.982</v>
      </c>
      <c r="AR208">
        <v>0.833</v>
      </c>
      <c r="AT208" s="60">
        <v>3.22121</v>
      </c>
      <c r="AU208">
        <v>0.054</v>
      </c>
      <c r="AZ208" s="7"/>
    </row>
    <row r="209" spans="1:52" s="60" customFormat="1" ht="12">
      <c r="A209" s="95">
        <v>39318</v>
      </c>
      <c r="B209" s="96">
        <f t="shared" si="3"/>
        <v>236</v>
      </c>
      <c r="C209" s="117">
        <v>0.762037</v>
      </c>
      <c r="D209" s="118">
        <v>0.762037</v>
      </c>
      <c r="E209" s="119"/>
      <c r="F209">
        <v>39.13606448</v>
      </c>
      <c r="G209">
        <v>-77.96665403</v>
      </c>
      <c r="H209" s="60">
        <v>19.03</v>
      </c>
      <c r="K209" s="120"/>
      <c r="M209" s="60">
        <v>1016.1854999999996</v>
      </c>
      <c r="N209" s="60">
        <v>28.7</v>
      </c>
      <c r="O209" s="60">
        <v>42</v>
      </c>
      <c r="P209" s="60">
        <v>66.8706</v>
      </c>
      <c r="R209" s="60">
        <v>0.000101</v>
      </c>
      <c r="S209" s="121">
        <v>6.75E-05</v>
      </c>
      <c r="T209" s="121">
        <v>4.13E-05</v>
      </c>
      <c r="U209" s="121">
        <v>1.05E-05</v>
      </c>
      <c r="V209" s="121">
        <v>7.73E-06</v>
      </c>
      <c r="W209" s="121">
        <v>6.45E-06</v>
      </c>
      <c r="X209" s="60">
        <v>896.4</v>
      </c>
      <c r="Y209" s="60">
        <v>312.4</v>
      </c>
      <c r="Z209" s="60">
        <v>307.9</v>
      </c>
      <c r="AA209" s="60">
        <v>38.3</v>
      </c>
      <c r="AB209" s="60">
        <v>4669</v>
      </c>
      <c r="AC209" s="60">
        <v>2407</v>
      </c>
      <c r="AD209" s="60">
        <v>156</v>
      </c>
      <c r="AE209" s="60">
        <v>76</v>
      </c>
      <c r="AF209" s="60">
        <v>16</v>
      </c>
      <c r="AG209" s="60">
        <v>7</v>
      </c>
      <c r="AH209" s="60">
        <v>17</v>
      </c>
      <c r="AI209" s="60">
        <v>2679</v>
      </c>
      <c r="AJ209" s="60">
        <v>272</v>
      </c>
      <c r="AK209" s="60">
        <v>116</v>
      </c>
      <c r="AL209" s="60">
        <v>40</v>
      </c>
      <c r="AM209" s="60">
        <v>24</v>
      </c>
      <c r="AN209" s="60">
        <v>17</v>
      </c>
      <c r="AO209">
        <v>2.574</v>
      </c>
      <c r="AQ209" s="60">
        <v>115.851</v>
      </c>
      <c r="AR209">
        <v>0.833</v>
      </c>
      <c r="AT209" s="60">
        <v>3.369</v>
      </c>
      <c r="AU209">
        <v>0.053</v>
      </c>
      <c r="AZ209" s="7"/>
    </row>
    <row r="210" spans="1:52" s="60" customFormat="1" ht="12">
      <c r="A210" s="95">
        <v>39318</v>
      </c>
      <c r="B210" s="96">
        <f t="shared" si="3"/>
        <v>236</v>
      </c>
      <c r="C210" s="117">
        <v>0.762153</v>
      </c>
      <c r="D210" s="118">
        <v>0.762153</v>
      </c>
      <c r="E210" s="119"/>
      <c r="F210">
        <v>39.13630577</v>
      </c>
      <c r="G210">
        <v>-77.972402</v>
      </c>
      <c r="H210" s="60">
        <v>19.076</v>
      </c>
      <c r="K210" s="120"/>
      <c r="M210" s="60">
        <v>987.106600000001</v>
      </c>
      <c r="N210" s="60">
        <v>27</v>
      </c>
      <c r="O210" s="60">
        <v>56.3</v>
      </c>
      <c r="P210" s="60">
        <v>66.799</v>
      </c>
      <c r="AB210" s="60">
        <v>4172.9</v>
      </c>
      <c r="AC210" s="60">
        <v>2662</v>
      </c>
      <c r="AD210" s="60">
        <v>184</v>
      </c>
      <c r="AE210" s="60">
        <v>94</v>
      </c>
      <c r="AF210" s="60">
        <v>27</v>
      </c>
      <c r="AG210" s="60">
        <v>9</v>
      </c>
      <c r="AH210" s="60">
        <v>17</v>
      </c>
      <c r="AI210" s="60">
        <v>2993</v>
      </c>
      <c r="AJ210" s="60">
        <v>331</v>
      </c>
      <c r="AK210" s="60">
        <v>147</v>
      </c>
      <c r="AL210" s="60">
        <v>53</v>
      </c>
      <c r="AM210" s="60">
        <v>26</v>
      </c>
      <c r="AN210" s="60">
        <v>17</v>
      </c>
      <c r="AO210">
        <v>2.632</v>
      </c>
      <c r="AQ210" s="60">
        <v>124.228</v>
      </c>
      <c r="AR210">
        <v>0.812</v>
      </c>
      <c r="AT210" s="60">
        <v>3.50472</v>
      </c>
      <c r="AU210">
        <v>0.052</v>
      </c>
      <c r="AZ210" s="7"/>
    </row>
    <row r="211" spans="1:52" s="60" customFormat="1" ht="12">
      <c r="A211" s="95">
        <v>39318</v>
      </c>
      <c r="B211" s="96">
        <f t="shared" si="3"/>
        <v>236</v>
      </c>
      <c r="C211" s="117">
        <v>0.762269</v>
      </c>
      <c r="D211" s="118">
        <v>0.762269</v>
      </c>
      <c r="E211" s="119"/>
      <c r="F211">
        <v>39.13654705</v>
      </c>
      <c r="G211">
        <v>-77.97814996</v>
      </c>
      <c r="H211" s="60">
        <v>19.105</v>
      </c>
      <c r="K211" s="120"/>
      <c r="M211" s="60">
        <v>968.7742500000004</v>
      </c>
      <c r="N211" s="60">
        <v>29.2</v>
      </c>
      <c r="O211" s="60">
        <v>41.7</v>
      </c>
      <c r="P211" s="60">
        <v>67.6299</v>
      </c>
      <c r="AB211" s="60">
        <v>4284.4</v>
      </c>
      <c r="AC211" s="60">
        <v>2766</v>
      </c>
      <c r="AD211" s="60">
        <v>203</v>
      </c>
      <c r="AE211" s="60">
        <v>132</v>
      </c>
      <c r="AF211" s="60">
        <v>27</v>
      </c>
      <c r="AG211" s="60">
        <v>8</v>
      </c>
      <c r="AH211" s="60">
        <v>23</v>
      </c>
      <c r="AI211" s="60">
        <v>3159</v>
      </c>
      <c r="AJ211" s="60">
        <v>393</v>
      </c>
      <c r="AK211" s="60">
        <v>190</v>
      </c>
      <c r="AL211" s="60">
        <v>58</v>
      </c>
      <c r="AM211" s="60">
        <v>31</v>
      </c>
      <c r="AN211" s="60">
        <v>23</v>
      </c>
      <c r="AO211">
        <v>2.454</v>
      </c>
      <c r="AQ211" s="60">
        <v>130.386</v>
      </c>
      <c r="AR211">
        <v>0.842</v>
      </c>
      <c r="AT211" s="60">
        <v>3.60644</v>
      </c>
      <c r="AU211">
        <v>0.053</v>
      </c>
      <c r="AZ211" s="7"/>
    </row>
    <row r="212" spans="1:52" s="60" customFormat="1" ht="12">
      <c r="A212" s="95">
        <v>39318</v>
      </c>
      <c r="B212" s="96">
        <f t="shared" si="3"/>
        <v>236</v>
      </c>
      <c r="C212" s="117">
        <v>0.762384</v>
      </c>
      <c r="D212" s="118">
        <v>0.762384</v>
      </c>
      <c r="E212" s="119"/>
      <c r="F212">
        <v>39.13678626</v>
      </c>
      <c r="G212">
        <v>-77.98384836</v>
      </c>
      <c r="H212" s="60">
        <v>19.16</v>
      </c>
      <c r="K212" s="120"/>
      <c r="M212" s="60">
        <v>934.0060000000012</v>
      </c>
      <c r="N212" s="60">
        <v>27.8</v>
      </c>
      <c r="O212" s="60">
        <v>54.6</v>
      </c>
      <c r="P212" s="60">
        <v>67.7731</v>
      </c>
      <c r="R212" s="60">
        <v>0.000126</v>
      </c>
      <c r="S212" s="121">
        <v>9.02E-05</v>
      </c>
      <c r="T212" s="121">
        <v>5.59E-05</v>
      </c>
      <c r="U212" s="121">
        <v>1.24E-05</v>
      </c>
      <c r="V212" s="121">
        <v>9.73E-06</v>
      </c>
      <c r="W212" s="121">
        <v>7.77E-06</v>
      </c>
      <c r="X212" s="60">
        <v>902</v>
      </c>
      <c r="Y212" s="60">
        <v>312.5</v>
      </c>
      <c r="Z212" s="60">
        <v>307.9</v>
      </c>
      <c r="AA212" s="60">
        <v>41.9</v>
      </c>
      <c r="AB212" s="60">
        <v>3980.7</v>
      </c>
      <c r="AC212" s="60">
        <v>2891</v>
      </c>
      <c r="AD212" s="60">
        <v>225</v>
      </c>
      <c r="AE212" s="60">
        <v>148</v>
      </c>
      <c r="AF212" s="60">
        <v>29</v>
      </c>
      <c r="AG212" s="60">
        <v>15</v>
      </c>
      <c r="AH212" s="60">
        <v>37</v>
      </c>
      <c r="AI212" s="60">
        <v>3345</v>
      </c>
      <c r="AJ212" s="60">
        <v>454</v>
      </c>
      <c r="AK212" s="60">
        <v>229</v>
      </c>
      <c r="AL212" s="60">
        <v>81</v>
      </c>
      <c r="AM212" s="60">
        <v>52</v>
      </c>
      <c r="AN212" s="60">
        <v>37</v>
      </c>
      <c r="AO212">
        <v>2.543</v>
      </c>
      <c r="AQ212" s="60">
        <v>133.608</v>
      </c>
      <c r="AR212">
        <v>0.783</v>
      </c>
      <c r="AT212" s="60">
        <v>3.53267</v>
      </c>
      <c r="AU212">
        <v>0.054</v>
      </c>
      <c r="AZ212" s="7"/>
    </row>
    <row r="213" spans="1:52" s="60" customFormat="1" ht="12">
      <c r="A213" s="95">
        <v>39318</v>
      </c>
      <c r="B213" s="96">
        <f t="shared" si="3"/>
        <v>236</v>
      </c>
      <c r="C213" s="117">
        <v>0.7625</v>
      </c>
      <c r="D213" s="118">
        <v>0.7625</v>
      </c>
      <c r="E213" s="119"/>
      <c r="F213">
        <v>39.13702755</v>
      </c>
      <c r="G213">
        <v>-77.98959633</v>
      </c>
      <c r="H213" s="60">
        <v>19.188</v>
      </c>
      <c r="K213" s="120"/>
      <c r="M213" s="60">
        <v>916.3058000000019</v>
      </c>
      <c r="N213" s="60">
        <v>27.5</v>
      </c>
      <c r="O213" s="60">
        <v>62.6</v>
      </c>
      <c r="P213" s="60">
        <v>67.9164</v>
      </c>
      <c r="AB213" s="60">
        <v>3718.5</v>
      </c>
      <c r="AC213" s="60">
        <v>2922</v>
      </c>
      <c r="AD213" s="60">
        <v>261</v>
      </c>
      <c r="AE213" s="60">
        <v>202</v>
      </c>
      <c r="AF213" s="60">
        <v>46</v>
      </c>
      <c r="AG213" s="60">
        <v>19</v>
      </c>
      <c r="AH213" s="60">
        <v>45</v>
      </c>
      <c r="AI213" s="60">
        <v>3495</v>
      </c>
      <c r="AJ213" s="60">
        <v>573</v>
      </c>
      <c r="AK213" s="60">
        <v>312</v>
      </c>
      <c r="AL213" s="60">
        <v>110</v>
      </c>
      <c r="AM213" s="60">
        <v>64</v>
      </c>
      <c r="AN213" s="60">
        <v>45</v>
      </c>
      <c r="AO213">
        <v>2.623</v>
      </c>
      <c r="AQ213" s="60">
        <v>140.983</v>
      </c>
      <c r="AR213">
        <v>0.843</v>
      </c>
      <c r="AT213" s="60">
        <v>3.40516</v>
      </c>
      <c r="AU213">
        <v>0.054</v>
      </c>
      <c r="AZ213" s="7"/>
    </row>
    <row r="214" spans="1:52" s="60" customFormat="1" ht="12">
      <c r="A214" s="95">
        <v>39318</v>
      </c>
      <c r="B214" s="96">
        <f t="shared" si="3"/>
        <v>236</v>
      </c>
      <c r="C214" s="117">
        <v>0.762616</v>
      </c>
      <c r="D214" s="118">
        <v>0.762616</v>
      </c>
      <c r="E214" s="119"/>
      <c r="F214">
        <v>39.13726884</v>
      </c>
      <c r="G214">
        <v>-77.99534429</v>
      </c>
      <c r="H214" s="60">
        <v>19.24</v>
      </c>
      <c r="K214" s="120"/>
      <c r="M214" s="60">
        <v>883.4340000000011</v>
      </c>
      <c r="N214" s="60">
        <v>27.3</v>
      </c>
      <c r="O214" s="60">
        <v>67.4</v>
      </c>
      <c r="P214" s="60">
        <v>68.074</v>
      </c>
      <c r="AB214" s="60">
        <v>3820.2</v>
      </c>
      <c r="AC214" s="60">
        <v>3285</v>
      </c>
      <c r="AD214" s="60">
        <v>286</v>
      </c>
      <c r="AE214" s="60">
        <v>159</v>
      </c>
      <c r="AF214" s="60">
        <v>36</v>
      </c>
      <c r="AG214" s="60">
        <v>9</v>
      </c>
      <c r="AH214" s="60">
        <v>44</v>
      </c>
      <c r="AI214" s="60">
        <v>3819</v>
      </c>
      <c r="AJ214" s="60">
        <v>534</v>
      </c>
      <c r="AK214" s="60">
        <v>248</v>
      </c>
      <c r="AL214" s="60">
        <v>89</v>
      </c>
      <c r="AM214" s="60">
        <v>53</v>
      </c>
      <c r="AN214" s="60">
        <v>44</v>
      </c>
      <c r="AO214">
        <v>2.593</v>
      </c>
      <c r="AQ214" s="60">
        <v>147.928</v>
      </c>
      <c r="AR214">
        <v>0.772</v>
      </c>
      <c r="AT214" s="60">
        <v>3.24695</v>
      </c>
      <c r="AU214">
        <v>0.054</v>
      </c>
      <c r="AZ214" s="7"/>
    </row>
    <row r="215" spans="1:52" s="60" customFormat="1" ht="12">
      <c r="A215" s="95">
        <v>39318</v>
      </c>
      <c r="B215" s="96">
        <f t="shared" si="3"/>
        <v>236</v>
      </c>
      <c r="C215" s="117">
        <v>0.762731</v>
      </c>
      <c r="D215" s="118">
        <v>0.762731</v>
      </c>
      <c r="E215" s="119"/>
      <c r="F215">
        <v>39.13750805</v>
      </c>
      <c r="G215">
        <v>-78.0010427</v>
      </c>
      <c r="H215" s="60">
        <v>19.272</v>
      </c>
      <c r="K215" s="120"/>
      <c r="M215" s="60">
        <v>863.2052000000022</v>
      </c>
      <c r="N215" s="60">
        <v>27.6</v>
      </c>
      <c r="O215" s="60">
        <v>67.1</v>
      </c>
      <c r="P215" s="60">
        <v>67.945</v>
      </c>
      <c r="R215" s="60">
        <v>0.000166</v>
      </c>
      <c r="S215" s="60">
        <v>0.000125</v>
      </c>
      <c r="T215" s="121">
        <v>8.25E-05</v>
      </c>
      <c r="U215" s="121">
        <v>1.66E-05</v>
      </c>
      <c r="V215" s="121">
        <v>1.18E-05</v>
      </c>
      <c r="W215" s="121">
        <v>1.02E-05</v>
      </c>
      <c r="X215" s="60">
        <v>909.5</v>
      </c>
      <c r="Y215" s="60">
        <v>312.5</v>
      </c>
      <c r="Z215" s="60">
        <v>307.9</v>
      </c>
      <c r="AA215" s="60">
        <v>46</v>
      </c>
      <c r="AB215" s="60">
        <v>3732.5</v>
      </c>
      <c r="AC215" s="60">
        <v>3212</v>
      </c>
      <c r="AD215" s="60">
        <v>340</v>
      </c>
      <c r="AE215" s="60">
        <v>189</v>
      </c>
      <c r="AF215" s="60">
        <v>56</v>
      </c>
      <c r="AG215" s="60">
        <v>14</v>
      </c>
      <c r="AH215" s="60">
        <v>43</v>
      </c>
      <c r="AI215" s="60">
        <v>3854</v>
      </c>
      <c r="AJ215" s="60">
        <v>642</v>
      </c>
      <c r="AK215" s="60">
        <v>302</v>
      </c>
      <c r="AL215" s="60">
        <v>113</v>
      </c>
      <c r="AM215" s="60">
        <v>57</v>
      </c>
      <c r="AN215" s="60">
        <v>43</v>
      </c>
      <c r="AO215">
        <v>2.613</v>
      </c>
      <c r="AQ215" s="60">
        <v>161.101</v>
      </c>
      <c r="AR215">
        <v>0.762</v>
      </c>
      <c r="AT215" s="60">
        <v>3.00099</v>
      </c>
      <c r="AU215">
        <v>0.053</v>
      </c>
      <c r="AZ215" s="7"/>
    </row>
    <row r="216" spans="1:52" s="60" customFormat="1" ht="12">
      <c r="A216" s="95">
        <v>39318</v>
      </c>
      <c r="B216" s="96">
        <f t="shared" si="3"/>
        <v>236</v>
      </c>
      <c r="C216" s="117">
        <v>0.762847</v>
      </c>
      <c r="D216" s="118">
        <v>0.762847</v>
      </c>
      <c r="E216" s="119"/>
      <c r="F216">
        <v>39.13774934</v>
      </c>
      <c r="G216">
        <v>-78.00679066</v>
      </c>
      <c r="H216" s="60">
        <v>19.314</v>
      </c>
      <c r="K216" s="120"/>
      <c r="M216" s="60">
        <v>836.6548999999995</v>
      </c>
      <c r="N216" s="60">
        <v>27.6</v>
      </c>
      <c r="O216" s="60">
        <v>69.2</v>
      </c>
      <c r="P216" s="60">
        <v>67.501</v>
      </c>
      <c r="AB216" s="60">
        <v>3751.8</v>
      </c>
      <c r="AC216" s="60">
        <v>3490</v>
      </c>
      <c r="AD216" s="60">
        <v>354</v>
      </c>
      <c r="AE216" s="60">
        <v>201</v>
      </c>
      <c r="AF216" s="60">
        <v>51</v>
      </c>
      <c r="AG216" s="60">
        <v>25</v>
      </c>
      <c r="AH216" s="60">
        <v>31</v>
      </c>
      <c r="AI216" s="60">
        <v>4152</v>
      </c>
      <c r="AJ216" s="60">
        <v>662</v>
      </c>
      <c r="AK216" s="60">
        <v>308</v>
      </c>
      <c r="AL216" s="60">
        <v>107</v>
      </c>
      <c r="AM216" s="60">
        <v>56</v>
      </c>
      <c r="AN216" s="60">
        <v>31</v>
      </c>
      <c r="AO216">
        <v>2.681</v>
      </c>
      <c r="AQ216" s="60">
        <v>186.444</v>
      </c>
      <c r="AR216">
        <v>0.713</v>
      </c>
      <c r="AT216" s="60">
        <v>2.77477</v>
      </c>
      <c r="AU216">
        <v>0.054</v>
      </c>
      <c r="AZ216" s="7"/>
    </row>
    <row r="217" spans="1:52" s="60" customFormat="1" ht="12">
      <c r="A217" s="95">
        <v>39318</v>
      </c>
      <c r="B217" s="96">
        <f t="shared" si="3"/>
        <v>236</v>
      </c>
      <c r="C217" s="117">
        <v>0.762963</v>
      </c>
      <c r="D217" s="118">
        <v>0.762963</v>
      </c>
      <c r="E217" s="119"/>
      <c r="F217">
        <v>39.13799063</v>
      </c>
      <c r="G217">
        <v>-78.01253862</v>
      </c>
      <c r="H217" s="60">
        <v>19.389</v>
      </c>
      <c r="K217" s="120"/>
      <c r="M217" s="60">
        <v>789.2436500000003</v>
      </c>
      <c r="N217" s="60">
        <v>28.2</v>
      </c>
      <c r="O217" s="60">
        <v>65</v>
      </c>
      <c r="P217" s="60">
        <v>67.2861</v>
      </c>
      <c r="AB217" s="60">
        <v>3486.8</v>
      </c>
      <c r="AC217" s="60">
        <v>3563</v>
      </c>
      <c r="AD217" s="60">
        <v>391</v>
      </c>
      <c r="AE217" s="60">
        <v>268</v>
      </c>
      <c r="AF217" s="60">
        <v>79</v>
      </c>
      <c r="AG217" s="60">
        <v>25</v>
      </c>
      <c r="AH217" s="60">
        <v>74</v>
      </c>
      <c r="AI217" s="60">
        <v>4400</v>
      </c>
      <c r="AJ217" s="60">
        <v>837</v>
      </c>
      <c r="AK217" s="60">
        <v>446</v>
      </c>
      <c r="AL217" s="60">
        <v>178</v>
      </c>
      <c r="AM217" s="60">
        <v>99</v>
      </c>
      <c r="AN217" s="60">
        <v>74</v>
      </c>
      <c r="AO217">
        <v>2.733</v>
      </c>
      <c r="AQ217" s="60">
        <v>196.754</v>
      </c>
      <c r="AR217">
        <v>0.664</v>
      </c>
      <c r="AT217" s="60">
        <v>2.54088</v>
      </c>
      <c r="AU217">
        <v>0.055</v>
      </c>
      <c r="AZ217" s="7"/>
    </row>
    <row r="218" spans="1:52" s="60" customFormat="1" ht="12">
      <c r="A218" s="95">
        <v>39318</v>
      </c>
      <c r="B218" s="96">
        <f t="shared" si="3"/>
        <v>236</v>
      </c>
      <c r="C218" s="117">
        <v>0.763079</v>
      </c>
      <c r="D218" s="118">
        <v>0.763079</v>
      </c>
      <c r="E218" s="119"/>
      <c r="F218">
        <v>39.13823192</v>
      </c>
      <c r="G218">
        <v>-78.01828658</v>
      </c>
      <c r="H218" s="60">
        <v>19.432</v>
      </c>
      <c r="K218" s="120"/>
      <c r="M218" s="60">
        <v>762.0612000000019</v>
      </c>
      <c r="N218" s="60">
        <v>28.3</v>
      </c>
      <c r="O218" s="60">
        <v>68.1</v>
      </c>
      <c r="P218" s="60">
        <v>65.8822</v>
      </c>
      <c r="AB218" s="60">
        <v>3357.8</v>
      </c>
      <c r="AC218" s="60">
        <v>3691</v>
      </c>
      <c r="AD218" s="60">
        <v>436</v>
      </c>
      <c r="AE218" s="60">
        <v>282</v>
      </c>
      <c r="AF218" s="60">
        <v>72</v>
      </c>
      <c r="AG218" s="60">
        <v>28</v>
      </c>
      <c r="AH218" s="60">
        <v>49</v>
      </c>
      <c r="AI218" s="60">
        <v>4558</v>
      </c>
      <c r="AJ218" s="60">
        <v>867</v>
      </c>
      <c r="AK218" s="60">
        <v>431</v>
      </c>
      <c r="AL218" s="60">
        <v>149</v>
      </c>
      <c r="AM218" s="60">
        <v>77</v>
      </c>
      <c r="AN218" s="60">
        <v>49</v>
      </c>
      <c r="AO218">
        <v>2.642</v>
      </c>
      <c r="AQ218" s="60">
        <v>206.491</v>
      </c>
      <c r="AR218">
        <v>0.614</v>
      </c>
      <c r="AT218" s="60">
        <v>2.33879</v>
      </c>
      <c r="AU218">
        <v>0.054</v>
      </c>
      <c r="AZ218" s="7"/>
    </row>
    <row r="219" spans="1:52" s="60" customFormat="1" ht="12">
      <c r="A219" s="95">
        <v>39318</v>
      </c>
      <c r="B219" s="96">
        <f t="shared" si="3"/>
        <v>236</v>
      </c>
      <c r="C219" s="117">
        <v>0.763194</v>
      </c>
      <c r="D219" s="118">
        <v>0.763194</v>
      </c>
      <c r="E219" s="119"/>
      <c r="F219">
        <v>39.13847113</v>
      </c>
      <c r="G219">
        <v>-78.02398499</v>
      </c>
      <c r="H219" s="60">
        <v>19.486</v>
      </c>
      <c r="K219" s="120"/>
      <c r="M219" s="60">
        <v>727.9251000000004</v>
      </c>
      <c r="N219" s="60">
        <v>28.3</v>
      </c>
      <c r="O219" s="60">
        <v>68.9</v>
      </c>
      <c r="P219" s="60">
        <v>64.6789</v>
      </c>
      <c r="R219" s="60">
        <v>0.000181</v>
      </c>
      <c r="S219" s="60">
        <v>0.000138</v>
      </c>
      <c r="T219" s="121">
        <v>9.22E-05</v>
      </c>
      <c r="U219" s="121">
        <v>1.67E-05</v>
      </c>
      <c r="V219" s="121">
        <v>1.29E-05</v>
      </c>
      <c r="W219" s="121">
        <v>1.1E-05</v>
      </c>
      <c r="X219" s="60">
        <v>918.9</v>
      </c>
      <c r="Y219" s="60">
        <v>312.5</v>
      </c>
      <c r="Z219" s="60">
        <v>307.9</v>
      </c>
      <c r="AA219" s="60">
        <v>49.3</v>
      </c>
      <c r="AB219" s="60">
        <v>3255.8</v>
      </c>
      <c r="AC219" s="60">
        <v>3773</v>
      </c>
      <c r="AD219" s="60">
        <v>507</v>
      </c>
      <c r="AE219" s="60">
        <v>296</v>
      </c>
      <c r="AF219" s="60">
        <v>92</v>
      </c>
      <c r="AG219" s="60">
        <v>21</v>
      </c>
      <c r="AH219" s="60">
        <v>72</v>
      </c>
      <c r="AI219" s="60">
        <v>4761</v>
      </c>
      <c r="AJ219" s="60">
        <v>988</v>
      </c>
      <c r="AK219" s="60">
        <v>481</v>
      </c>
      <c r="AL219" s="60">
        <v>185</v>
      </c>
      <c r="AM219" s="60">
        <v>93</v>
      </c>
      <c r="AN219" s="60">
        <v>72</v>
      </c>
      <c r="AO219">
        <v>2.901</v>
      </c>
      <c r="AQ219" s="60">
        <v>206.921</v>
      </c>
      <c r="AR219">
        <v>0.573</v>
      </c>
      <c r="AT219" s="60">
        <v>2.08076</v>
      </c>
      <c r="AU219">
        <v>0.054</v>
      </c>
      <c r="AZ219" s="7"/>
    </row>
    <row r="220" spans="1:52" s="60" customFormat="1" ht="12">
      <c r="A220" s="95">
        <v>39318</v>
      </c>
      <c r="B220" s="96">
        <f t="shared" si="3"/>
        <v>236</v>
      </c>
      <c r="C220" s="117">
        <v>0.76331</v>
      </c>
      <c r="D220" s="118">
        <v>0.76331</v>
      </c>
      <c r="E220" s="119"/>
      <c r="F220">
        <v>39.13871242</v>
      </c>
      <c r="G220">
        <v>-78.02973295</v>
      </c>
      <c r="H220" s="60">
        <v>19.598</v>
      </c>
      <c r="K220" s="120"/>
      <c r="M220" s="60">
        <v>657.1243000000013</v>
      </c>
      <c r="N220" s="60">
        <v>29.3</v>
      </c>
      <c r="O220" s="60">
        <v>64.6</v>
      </c>
      <c r="P220" s="60">
        <v>63.9626</v>
      </c>
      <c r="AB220" s="60">
        <v>3273.6</v>
      </c>
      <c r="AC220" s="60">
        <v>4138</v>
      </c>
      <c r="AD220" s="60">
        <v>525</v>
      </c>
      <c r="AE220" s="60">
        <v>318</v>
      </c>
      <c r="AF220" s="60">
        <v>93</v>
      </c>
      <c r="AG220" s="60">
        <v>49</v>
      </c>
      <c r="AH220" s="60">
        <v>79</v>
      </c>
      <c r="AI220" s="60">
        <v>5202</v>
      </c>
      <c r="AJ220" s="60">
        <v>1064</v>
      </c>
      <c r="AK220" s="60">
        <v>539</v>
      </c>
      <c r="AL220" s="60">
        <v>221</v>
      </c>
      <c r="AM220" s="60">
        <v>128</v>
      </c>
      <c r="AN220" s="60">
        <v>79</v>
      </c>
      <c r="AO220">
        <v>2.771</v>
      </c>
      <c r="AQ220" s="60">
        <v>210.931</v>
      </c>
      <c r="AR220">
        <v>0.626</v>
      </c>
      <c r="AT220" s="60">
        <v>1.78984</v>
      </c>
      <c r="AU220">
        <v>0.054</v>
      </c>
      <c r="AZ220" s="7"/>
    </row>
    <row r="221" spans="1:52" s="60" customFormat="1" ht="12">
      <c r="A221" s="95">
        <v>39318</v>
      </c>
      <c r="B221" s="96">
        <f t="shared" si="3"/>
        <v>236</v>
      </c>
      <c r="C221" s="117">
        <v>0.763426</v>
      </c>
      <c r="D221" s="118">
        <v>0.763426</v>
      </c>
      <c r="E221" s="119"/>
      <c r="F221">
        <v>39.13895371</v>
      </c>
      <c r="G221">
        <v>-78.03548091</v>
      </c>
      <c r="H221" s="60">
        <v>19.652</v>
      </c>
      <c r="K221" s="120"/>
      <c r="M221" s="60">
        <v>622.9881999999998</v>
      </c>
      <c r="N221" s="60">
        <v>29.5</v>
      </c>
      <c r="O221" s="60">
        <v>63.9</v>
      </c>
      <c r="P221" s="60">
        <v>63.6618</v>
      </c>
      <c r="AB221" s="60">
        <v>3342.3</v>
      </c>
      <c r="AC221" s="60">
        <v>4468</v>
      </c>
      <c r="AD221" s="60">
        <v>592</v>
      </c>
      <c r="AE221" s="60">
        <v>359</v>
      </c>
      <c r="AF221" s="60">
        <v>109</v>
      </c>
      <c r="AG221" s="60">
        <v>34</v>
      </c>
      <c r="AH221" s="60">
        <v>77</v>
      </c>
      <c r="AI221" s="60">
        <v>5639</v>
      </c>
      <c r="AJ221" s="60">
        <v>1171</v>
      </c>
      <c r="AK221" s="60">
        <v>579</v>
      </c>
      <c r="AL221" s="60">
        <v>220</v>
      </c>
      <c r="AM221" s="60">
        <v>111</v>
      </c>
      <c r="AN221" s="60">
        <v>77</v>
      </c>
      <c r="AO221">
        <v>2.733</v>
      </c>
      <c r="AQ221" s="60">
        <v>207.64</v>
      </c>
      <c r="AR221">
        <v>0.584</v>
      </c>
      <c r="AT221" s="60">
        <v>1.64259</v>
      </c>
      <c r="AU221">
        <v>0.056</v>
      </c>
      <c r="AZ221" s="7"/>
    </row>
    <row r="222" spans="1:52" s="60" customFormat="1" ht="12">
      <c r="A222" s="95">
        <v>39318</v>
      </c>
      <c r="B222" s="96">
        <f t="shared" si="3"/>
        <v>236</v>
      </c>
      <c r="C222" s="117">
        <v>0.763542</v>
      </c>
      <c r="D222" s="118">
        <v>0.763542</v>
      </c>
      <c r="E222" s="119"/>
      <c r="F222">
        <v>39.139195</v>
      </c>
      <c r="G222">
        <v>-78.04122887</v>
      </c>
      <c r="H222" s="60">
        <v>19.685</v>
      </c>
      <c r="K222" s="120"/>
      <c r="M222" s="60">
        <v>602.1272500000014</v>
      </c>
      <c r="N222" s="60">
        <v>29.6</v>
      </c>
      <c r="O222" s="60">
        <v>63.2</v>
      </c>
      <c r="P222" s="60">
        <v>62.3725</v>
      </c>
      <c r="R222" s="60">
        <v>0.000194</v>
      </c>
      <c r="S222" s="60">
        <v>0.000147</v>
      </c>
      <c r="T222" s="121">
        <v>9.86E-05</v>
      </c>
      <c r="U222" s="121">
        <v>1.73E-05</v>
      </c>
      <c r="V222" s="121">
        <v>1.37E-05</v>
      </c>
      <c r="W222" s="121">
        <v>1.12E-05</v>
      </c>
      <c r="X222" s="60">
        <v>931.3</v>
      </c>
      <c r="Y222" s="60">
        <v>312.6</v>
      </c>
      <c r="Z222" s="60">
        <v>307.9</v>
      </c>
      <c r="AA222" s="60">
        <v>51.3</v>
      </c>
      <c r="AB222" s="60">
        <v>3382.2</v>
      </c>
      <c r="AC222" s="60">
        <v>4558</v>
      </c>
      <c r="AD222" s="60">
        <v>629</v>
      </c>
      <c r="AE222" s="60">
        <v>365</v>
      </c>
      <c r="AF222" s="60">
        <v>105</v>
      </c>
      <c r="AG222" s="60">
        <v>35</v>
      </c>
      <c r="AH222" s="60">
        <v>76</v>
      </c>
      <c r="AI222" s="60">
        <v>5768</v>
      </c>
      <c r="AJ222" s="60">
        <v>1210</v>
      </c>
      <c r="AK222" s="60">
        <v>581</v>
      </c>
      <c r="AL222" s="60">
        <v>216</v>
      </c>
      <c r="AM222" s="60">
        <v>111</v>
      </c>
      <c r="AN222" s="60">
        <v>76</v>
      </c>
      <c r="AO222">
        <v>2.623</v>
      </c>
      <c r="AQ222" s="60">
        <v>222.316</v>
      </c>
      <c r="AR222">
        <v>0.523</v>
      </c>
      <c r="AT222" s="60">
        <v>1.60172</v>
      </c>
      <c r="AU222">
        <v>0.055</v>
      </c>
      <c r="AZ222" s="7"/>
    </row>
    <row r="223" spans="1:52" s="60" customFormat="1" ht="12">
      <c r="A223" s="95">
        <v>39318</v>
      </c>
      <c r="B223" s="96">
        <f t="shared" si="3"/>
        <v>236</v>
      </c>
      <c r="C223" s="117">
        <v>0.763657</v>
      </c>
      <c r="D223" s="118">
        <v>0.763657</v>
      </c>
      <c r="E223" s="119"/>
      <c r="F223">
        <v>39.1394342</v>
      </c>
      <c r="G223">
        <v>-78.04692728</v>
      </c>
      <c r="H223" s="60">
        <v>19.74</v>
      </c>
      <c r="K223" s="120"/>
      <c r="M223" s="60">
        <v>567.3590000000022</v>
      </c>
      <c r="N223" s="60">
        <v>30</v>
      </c>
      <c r="O223" s="60">
        <v>63.3</v>
      </c>
      <c r="P223" s="60">
        <v>60.811</v>
      </c>
      <c r="AB223" s="60">
        <v>3298.5</v>
      </c>
      <c r="AC223" s="60">
        <v>4567</v>
      </c>
      <c r="AD223" s="60">
        <v>636</v>
      </c>
      <c r="AE223" s="60">
        <v>409</v>
      </c>
      <c r="AF223" s="60">
        <v>101</v>
      </c>
      <c r="AG223" s="60">
        <v>29</v>
      </c>
      <c r="AH223" s="60">
        <v>62</v>
      </c>
      <c r="AI223" s="60">
        <v>5804</v>
      </c>
      <c r="AJ223" s="60">
        <v>1237</v>
      </c>
      <c r="AK223" s="60">
        <v>601</v>
      </c>
      <c r="AL223" s="60">
        <v>192</v>
      </c>
      <c r="AM223" s="60">
        <v>91</v>
      </c>
      <c r="AN223" s="60">
        <v>62</v>
      </c>
      <c r="AO223">
        <v>2.741</v>
      </c>
      <c r="AQ223" s="60">
        <v>199.195</v>
      </c>
      <c r="AR223">
        <v>0.444</v>
      </c>
      <c r="AT223" s="60">
        <v>1.55099</v>
      </c>
      <c r="AU223">
        <v>0.054</v>
      </c>
      <c r="AZ223" s="7"/>
    </row>
    <row r="224" spans="1:52" s="60" customFormat="1" ht="12">
      <c r="A224" s="95">
        <v>39318</v>
      </c>
      <c r="B224" s="96">
        <f t="shared" si="3"/>
        <v>236</v>
      </c>
      <c r="C224" s="117">
        <v>0.763773</v>
      </c>
      <c r="D224" s="118">
        <v>0.763773</v>
      </c>
      <c r="E224" s="119"/>
      <c r="F224">
        <v>39.13967549</v>
      </c>
      <c r="G224">
        <v>-78.05267524</v>
      </c>
      <c r="H224" s="60">
        <v>19.745</v>
      </c>
      <c r="K224" s="120"/>
      <c r="M224" s="60">
        <v>564.1982499999995</v>
      </c>
      <c r="N224" s="60">
        <v>29.7</v>
      </c>
      <c r="O224" s="60">
        <v>62.8</v>
      </c>
      <c r="P224" s="60">
        <v>59.6507</v>
      </c>
      <c r="AB224" s="60">
        <v>2894</v>
      </c>
      <c r="AC224" s="60">
        <v>4557</v>
      </c>
      <c r="AD224" s="60">
        <v>676</v>
      </c>
      <c r="AE224" s="60">
        <v>441</v>
      </c>
      <c r="AF224" s="60">
        <v>134</v>
      </c>
      <c r="AG224" s="60">
        <v>40</v>
      </c>
      <c r="AH224" s="60">
        <v>83</v>
      </c>
      <c r="AI224" s="60">
        <v>5931</v>
      </c>
      <c r="AJ224" s="60">
        <v>1374</v>
      </c>
      <c r="AK224" s="60">
        <v>698</v>
      </c>
      <c r="AL224" s="60">
        <v>257</v>
      </c>
      <c r="AM224" s="60">
        <v>123</v>
      </c>
      <c r="AN224" s="60">
        <v>83</v>
      </c>
      <c r="AO224">
        <v>2.691</v>
      </c>
      <c r="AQ224" s="60">
        <v>192.467</v>
      </c>
      <c r="AR224">
        <v>0.526</v>
      </c>
      <c r="AT224" s="60">
        <v>1.43116</v>
      </c>
      <c r="AU224">
        <v>0.054</v>
      </c>
      <c r="AZ224" s="7"/>
    </row>
    <row r="225" spans="1:52" s="60" customFormat="1" ht="12">
      <c r="A225" s="95">
        <v>39318</v>
      </c>
      <c r="B225" s="96">
        <f t="shared" si="3"/>
        <v>236</v>
      </c>
      <c r="C225" s="117">
        <v>0.763889</v>
      </c>
      <c r="D225" s="118">
        <v>0.763889</v>
      </c>
      <c r="E225" s="119"/>
      <c r="F225">
        <v>39.13991678</v>
      </c>
      <c r="G225">
        <v>-78.0584232</v>
      </c>
      <c r="H225" s="60">
        <v>19.752</v>
      </c>
      <c r="K225" s="120"/>
      <c r="M225" s="60">
        <v>559.7732000000015</v>
      </c>
      <c r="N225" s="60">
        <v>29.4</v>
      </c>
      <c r="O225" s="60">
        <v>66.2</v>
      </c>
      <c r="P225" s="60">
        <v>59.2209</v>
      </c>
      <c r="R225" s="60">
        <v>0.000193</v>
      </c>
      <c r="S225" s="60">
        <v>0.000149</v>
      </c>
      <c r="T225" s="60">
        <v>0.000101</v>
      </c>
      <c r="U225" s="121">
        <v>1.64E-05</v>
      </c>
      <c r="V225" s="121">
        <v>1.32E-05</v>
      </c>
      <c r="W225" s="121">
        <v>1.16E-05</v>
      </c>
      <c r="X225" s="60">
        <v>940.2</v>
      </c>
      <c r="Y225" s="60">
        <v>312.6</v>
      </c>
      <c r="Z225" s="60">
        <v>308</v>
      </c>
      <c r="AA225" s="60">
        <v>52.2</v>
      </c>
      <c r="AB225" s="60">
        <v>3107.9</v>
      </c>
      <c r="AC225" s="60">
        <v>4552</v>
      </c>
      <c r="AD225" s="60">
        <v>642</v>
      </c>
      <c r="AE225" s="60">
        <v>415</v>
      </c>
      <c r="AF225" s="60">
        <v>114</v>
      </c>
      <c r="AG225" s="60">
        <v>39</v>
      </c>
      <c r="AH225" s="60">
        <v>58</v>
      </c>
      <c r="AI225" s="60">
        <v>5820</v>
      </c>
      <c r="AJ225" s="60">
        <v>1268</v>
      </c>
      <c r="AK225" s="60">
        <v>626</v>
      </c>
      <c r="AL225" s="60">
        <v>211</v>
      </c>
      <c r="AM225" s="60">
        <v>97</v>
      </c>
      <c r="AN225" s="60">
        <v>58</v>
      </c>
      <c r="AO225">
        <v>2.851</v>
      </c>
      <c r="AQ225" s="60">
        <v>189.891</v>
      </c>
      <c r="AR225">
        <v>0.573</v>
      </c>
      <c r="AT225" s="60">
        <v>1.32559</v>
      </c>
      <c r="AU225">
        <v>0.055</v>
      </c>
      <c r="AZ225" s="7"/>
    </row>
    <row r="226" spans="1:52" s="60" customFormat="1" ht="12">
      <c r="A226" s="95">
        <v>39318</v>
      </c>
      <c r="B226" s="96">
        <f t="shared" si="3"/>
        <v>236</v>
      </c>
      <c r="C226" s="117">
        <v>0.764005</v>
      </c>
      <c r="D226" s="118">
        <v>0.764005</v>
      </c>
      <c r="E226" s="119"/>
      <c r="F226">
        <v>39.14015807</v>
      </c>
      <c r="G226">
        <v>-78.06417116</v>
      </c>
      <c r="H226" s="60">
        <v>19.773</v>
      </c>
      <c r="K226" s="120"/>
      <c r="M226" s="60">
        <v>546.4980500000001</v>
      </c>
      <c r="N226" s="60">
        <v>29.3</v>
      </c>
      <c r="O226" s="60">
        <v>66.3</v>
      </c>
      <c r="P226" s="60">
        <v>58.5046</v>
      </c>
      <c r="AB226" s="60">
        <v>2997.3</v>
      </c>
      <c r="AC226" s="60">
        <v>4923</v>
      </c>
      <c r="AD226" s="60">
        <v>731</v>
      </c>
      <c r="AE226" s="60">
        <v>428</v>
      </c>
      <c r="AF226" s="60">
        <v>128</v>
      </c>
      <c r="AG226" s="60">
        <v>43</v>
      </c>
      <c r="AH226" s="60">
        <v>50</v>
      </c>
      <c r="AI226" s="60">
        <v>6303</v>
      </c>
      <c r="AJ226" s="60">
        <v>1380</v>
      </c>
      <c r="AK226" s="60">
        <v>649</v>
      </c>
      <c r="AL226" s="60">
        <v>221</v>
      </c>
      <c r="AM226" s="60">
        <v>93</v>
      </c>
      <c r="AN226" s="60">
        <v>50</v>
      </c>
      <c r="AO226">
        <v>2.582</v>
      </c>
      <c r="AQ226" s="60">
        <v>197.337</v>
      </c>
      <c r="AR226">
        <v>0.523</v>
      </c>
      <c r="AT226" s="60">
        <v>1.3626</v>
      </c>
      <c r="AU226">
        <v>0.054</v>
      </c>
      <c r="AZ226" s="7"/>
    </row>
    <row r="227" spans="1:52" s="60" customFormat="1" ht="12">
      <c r="A227" s="95">
        <v>39318</v>
      </c>
      <c r="B227" s="96">
        <f t="shared" si="3"/>
        <v>236</v>
      </c>
      <c r="C227" s="117">
        <v>0.76412</v>
      </c>
      <c r="D227" s="118">
        <v>0.76412</v>
      </c>
      <c r="E227" s="119"/>
      <c r="F227">
        <v>39.14039728</v>
      </c>
      <c r="G227">
        <v>-78.06986957</v>
      </c>
      <c r="H227" s="60">
        <v>19.779</v>
      </c>
      <c r="K227" s="120"/>
      <c r="M227" s="60">
        <v>542.7051499999998</v>
      </c>
      <c r="N227" s="60">
        <v>29.2</v>
      </c>
      <c r="O227" s="60">
        <v>67.1</v>
      </c>
      <c r="P227" s="60">
        <v>57.5162</v>
      </c>
      <c r="AB227" s="60">
        <v>2959.3</v>
      </c>
      <c r="AC227" s="60">
        <v>5371</v>
      </c>
      <c r="AD227" s="60">
        <v>754</v>
      </c>
      <c r="AE227" s="60">
        <v>505</v>
      </c>
      <c r="AF227" s="60">
        <v>171</v>
      </c>
      <c r="AG227" s="60">
        <v>39</v>
      </c>
      <c r="AH227" s="60">
        <v>84</v>
      </c>
      <c r="AI227" s="60">
        <v>6924</v>
      </c>
      <c r="AJ227" s="60">
        <v>1553</v>
      </c>
      <c r="AK227" s="60">
        <v>799</v>
      </c>
      <c r="AL227" s="60">
        <v>294</v>
      </c>
      <c r="AM227" s="60">
        <v>123</v>
      </c>
      <c r="AN227" s="60">
        <v>84</v>
      </c>
      <c r="AO227">
        <v>2.681</v>
      </c>
      <c r="AQ227" s="60">
        <v>194.833</v>
      </c>
      <c r="AR227">
        <v>0.513</v>
      </c>
      <c r="AT227" s="60">
        <v>1.48516</v>
      </c>
      <c r="AU227">
        <v>0.054</v>
      </c>
      <c r="AZ227" s="7"/>
    </row>
    <row r="228" spans="1:52" s="60" customFormat="1" ht="12">
      <c r="A228" s="95">
        <v>39318</v>
      </c>
      <c r="B228" s="96">
        <f t="shared" si="3"/>
        <v>236</v>
      </c>
      <c r="C228" s="117">
        <v>0.764236</v>
      </c>
      <c r="D228" s="118">
        <v>0.764236</v>
      </c>
      <c r="E228" s="119"/>
      <c r="F228">
        <v>39.14063857</v>
      </c>
      <c r="G228">
        <v>-78.07561753</v>
      </c>
      <c r="H228" s="60">
        <v>19.792</v>
      </c>
      <c r="K228" s="120"/>
      <c r="M228" s="60">
        <v>534.4871999999996</v>
      </c>
      <c r="N228" s="60">
        <v>29.3</v>
      </c>
      <c r="O228" s="60">
        <v>68.3</v>
      </c>
      <c r="P228" s="60">
        <v>56.1696</v>
      </c>
      <c r="R228" s="60">
        <v>0.000196</v>
      </c>
      <c r="S228" s="60">
        <v>0.000154</v>
      </c>
      <c r="T228" s="60">
        <v>0.000107</v>
      </c>
      <c r="U228" s="121">
        <v>1.68E-05</v>
      </c>
      <c r="V228" s="121">
        <v>1.37E-05</v>
      </c>
      <c r="W228" s="121">
        <v>1.21E-05</v>
      </c>
      <c r="X228" s="60">
        <v>942.8</v>
      </c>
      <c r="Y228" s="60">
        <v>312.6</v>
      </c>
      <c r="Z228" s="60">
        <v>308</v>
      </c>
      <c r="AA228" s="60">
        <v>53.4</v>
      </c>
      <c r="AB228" s="60">
        <v>3273.3</v>
      </c>
      <c r="AC228" s="60">
        <v>5145</v>
      </c>
      <c r="AD228" s="60">
        <v>896</v>
      </c>
      <c r="AE228" s="60">
        <v>514</v>
      </c>
      <c r="AF228" s="60">
        <v>152</v>
      </c>
      <c r="AG228" s="60">
        <v>59</v>
      </c>
      <c r="AH228" s="60">
        <v>85</v>
      </c>
      <c r="AI228" s="60">
        <v>6851</v>
      </c>
      <c r="AJ228" s="60">
        <v>1706</v>
      </c>
      <c r="AK228" s="60">
        <v>810</v>
      </c>
      <c r="AL228" s="60">
        <v>296</v>
      </c>
      <c r="AM228" s="60">
        <v>144</v>
      </c>
      <c r="AN228" s="60">
        <v>85</v>
      </c>
      <c r="AO228">
        <v>2.701</v>
      </c>
      <c r="AQ228" s="60">
        <v>191.684</v>
      </c>
      <c r="AR228">
        <v>0.484</v>
      </c>
      <c r="AT228" s="60">
        <v>1.45197</v>
      </c>
      <c r="AU228">
        <v>0.056</v>
      </c>
      <c r="AZ228" s="7"/>
    </row>
    <row r="229" spans="1:52" s="60" customFormat="1" ht="12">
      <c r="A229" s="95">
        <v>39318</v>
      </c>
      <c r="B229" s="96">
        <f t="shared" si="3"/>
        <v>236</v>
      </c>
      <c r="C229" s="117">
        <v>0.764352</v>
      </c>
      <c r="D229" s="118">
        <v>0.764352</v>
      </c>
      <c r="E229" s="119"/>
      <c r="F229">
        <v>39.14087986</v>
      </c>
      <c r="G229">
        <v>-78.08136549</v>
      </c>
      <c r="H229" s="60">
        <v>19.779</v>
      </c>
      <c r="K229" s="120"/>
      <c r="M229" s="60">
        <v>542.7051499999998</v>
      </c>
      <c r="N229" s="60">
        <v>29.3</v>
      </c>
      <c r="O229" s="60">
        <v>67.4</v>
      </c>
      <c r="P229" s="60">
        <v>56.2842</v>
      </c>
      <c r="AB229" s="60">
        <v>3254.9</v>
      </c>
      <c r="AC229" s="60">
        <v>5062</v>
      </c>
      <c r="AD229" s="60">
        <v>853</v>
      </c>
      <c r="AE229" s="60">
        <v>502</v>
      </c>
      <c r="AF229" s="60">
        <v>159</v>
      </c>
      <c r="AG229" s="60">
        <v>43</v>
      </c>
      <c r="AH229" s="60">
        <v>82</v>
      </c>
      <c r="AI229" s="60">
        <v>6701</v>
      </c>
      <c r="AJ229" s="60">
        <v>1639</v>
      </c>
      <c r="AK229" s="60">
        <v>786</v>
      </c>
      <c r="AL229" s="60">
        <v>284</v>
      </c>
      <c r="AM229" s="60">
        <v>125</v>
      </c>
      <c r="AN229" s="60">
        <v>82</v>
      </c>
      <c r="AO229">
        <v>2.731</v>
      </c>
      <c r="AQ229" s="60">
        <v>179.945</v>
      </c>
      <c r="AR229">
        <v>0.553</v>
      </c>
      <c r="AT229" s="60">
        <v>1.37821</v>
      </c>
      <c r="AU229">
        <v>0.054</v>
      </c>
      <c r="AZ229" s="7"/>
    </row>
    <row r="230" spans="1:52" s="60" customFormat="1" ht="12">
      <c r="A230" s="95">
        <v>39318</v>
      </c>
      <c r="B230" s="96">
        <f t="shared" si="3"/>
        <v>236</v>
      </c>
      <c r="C230" s="117">
        <v>0.764468</v>
      </c>
      <c r="D230" s="118">
        <v>0.764468</v>
      </c>
      <c r="E230" s="119"/>
      <c r="F230">
        <v>39.14112115</v>
      </c>
      <c r="G230">
        <v>-78.08711345</v>
      </c>
      <c r="H230" s="60">
        <v>19.759</v>
      </c>
      <c r="K230" s="120"/>
      <c r="M230" s="60">
        <v>555.3481499999998</v>
      </c>
      <c r="N230" s="60">
        <v>29.3</v>
      </c>
      <c r="O230" s="60">
        <v>66.3</v>
      </c>
      <c r="P230" s="60">
        <v>57.5878</v>
      </c>
      <c r="AB230" s="60">
        <v>3496.7</v>
      </c>
      <c r="AC230" s="60">
        <v>5141</v>
      </c>
      <c r="AD230" s="60">
        <v>823</v>
      </c>
      <c r="AE230" s="60">
        <v>563</v>
      </c>
      <c r="AF230" s="60">
        <v>166</v>
      </c>
      <c r="AG230" s="60">
        <v>53</v>
      </c>
      <c r="AH230" s="60">
        <v>78</v>
      </c>
      <c r="AI230" s="60">
        <v>6824</v>
      </c>
      <c r="AJ230" s="60">
        <v>1683</v>
      </c>
      <c r="AK230" s="60">
        <v>860</v>
      </c>
      <c r="AL230" s="60">
        <v>297</v>
      </c>
      <c r="AM230" s="60">
        <v>131</v>
      </c>
      <c r="AN230" s="60">
        <v>78</v>
      </c>
      <c r="AO230">
        <v>2.71</v>
      </c>
      <c r="AQ230" s="60">
        <v>191.758</v>
      </c>
      <c r="AR230">
        <v>0.552</v>
      </c>
      <c r="AT230" s="60">
        <v>1.39438</v>
      </c>
      <c r="AU230">
        <v>0.054</v>
      </c>
      <c r="AZ230" s="7"/>
    </row>
    <row r="231" spans="1:52" s="60" customFormat="1" ht="12">
      <c r="A231" s="95">
        <v>39318</v>
      </c>
      <c r="B231" s="96">
        <f t="shared" si="3"/>
        <v>236</v>
      </c>
      <c r="C231" s="117">
        <v>0.764583</v>
      </c>
      <c r="D231" s="118">
        <v>0.764583</v>
      </c>
      <c r="E231" s="119"/>
      <c r="F231">
        <v>39.14136036</v>
      </c>
      <c r="G231">
        <v>-78.09281186</v>
      </c>
      <c r="H231" s="60">
        <v>19.744</v>
      </c>
      <c r="K231" s="120"/>
      <c r="M231" s="60">
        <v>564.8304000000007</v>
      </c>
      <c r="N231" s="60">
        <v>29.1</v>
      </c>
      <c r="O231" s="60">
        <v>66.3</v>
      </c>
      <c r="P231" s="60">
        <v>58.4044</v>
      </c>
      <c r="R231" s="60">
        <v>0.000195</v>
      </c>
      <c r="S231" s="60">
        <v>0.000153</v>
      </c>
      <c r="T231" s="60">
        <v>0.000105</v>
      </c>
      <c r="U231" s="121">
        <v>1.72E-05</v>
      </c>
      <c r="V231" s="121">
        <v>1.39E-05</v>
      </c>
      <c r="W231" s="121">
        <v>1.16E-05</v>
      </c>
      <c r="X231" s="60">
        <v>942.6</v>
      </c>
      <c r="Y231" s="60">
        <v>312.6</v>
      </c>
      <c r="Z231" s="60">
        <v>308</v>
      </c>
      <c r="AA231" s="60">
        <v>53.6</v>
      </c>
      <c r="AB231" s="60">
        <v>3505.3</v>
      </c>
      <c r="AC231" s="60">
        <v>5276</v>
      </c>
      <c r="AD231" s="60">
        <v>890</v>
      </c>
      <c r="AE231" s="60">
        <v>588</v>
      </c>
      <c r="AF231" s="60">
        <v>145</v>
      </c>
      <c r="AG231" s="60">
        <v>61</v>
      </c>
      <c r="AH231" s="60">
        <v>71</v>
      </c>
      <c r="AI231" s="60">
        <v>7031</v>
      </c>
      <c r="AJ231" s="60">
        <v>1755</v>
      </c>
      <c r="AK231" s="60">
        <v>865</v>
      </c>
      <c r="AL231" s="60">
        <v>277</v>
      </c>
      <c r="AM231" s="60">
        <v>132</v>
      </c>
      <c r="AN231" s="60">
        <v>71</v>
      </c>
      <c r="AO231">
        <v>2.651</v>
      </c>
      <c r="AQ231" s="60">
        <v>199.347</v>
      </c>
      <c r="AR231">
        <v>0.492</v>
      </c>
      <c r="AT231" s="60">
        <v>1.41055</v>
      </c>
      <c r="AU231">
        <v>0.054</v>
      </c>
      <c r="AZ231" s="7"/>
    </row>
    <row r="232" spans="1:52" s="60" customFormat="1" ht="12">
      <c r="A232" s="95">
        <v>39318</v>
      </c>
      <c r="B232" s="96">
        <f t="shared" si="3"/>
        <v>236</v>
      </c>
      <c r="C232" s="117">
        <v>0.764699</v>
      </c>
      <c r="D232" s="118">
        <v>0.764699</v>
      </c>
      <c r="E232" s="119"/>
      <c r="F232">
        <v>39.14160165</v>
      </c>
      <c r="G232">
        <v>-78.09855982</v>
      </c>
      <c r="H232" s="60">
        <v>19.716</v>
      </c>
      <c r="K232" s="120"/>
      <c r="M232" s="60">
        <v>582.5306</v>
      </c>
      <c r="N232" s="60">
        <v>29.2</v>
      </c>
      <c r="O232" s="60">
        <v>65.7</v>
      </c>
      <c r="P232" s="60">
        <v>58.9774</v>
      </c>
      <c r="AB232" s="60">
        <v>3635.5</v>
      </c>
      <c r="AC232" s="60">
        <v>5372</v>
      </c>
      <c r="AD232" s="60">
        <v>875</v>
      </c>
      <c r="AE232" s="60">
        <v>570</v>
      </c>
      <c r="AF232" s="60">
        <v>180</v>
      </c>
      <c r="AG232" s="60">
        <v>62</v>
      </c>
      <c r="AH232" s="60">
        <v>96</v>
      </c>
      <c r="AI232" s="60">
        <v>7155</v>
      </c>
      <c r="AJ232" s="60">
        <v>1783</v>
      </c>
      <c r="AK232" s="60">
        <v>908</v>
      </c>
      <c r="AL232" s="60">
        <v>338</v>
      </c>
      <c r="AM232" s="60">
        <v>158</v>
      </c>
      <c r="AN232" s="60">
        <v>96</v>
      </c>
      <c r="AO232">
        <v>2.691</v>
      </c>
      <c r="AQ232" s="60">
        <v>199.706</v>
      </c>
      <c r="AR232">
        <v>0.502</v>
      </c>
      <c r="AT232" s="60">
        <v>1.38065</v>
      </c>
      <c r="AU232">
        <v>0.054</v>
      </c>
      <c r="AZ232" s="7"/>
    </row>
    <row r="233" spans="1:52" s="60" customFormat="1" ht="12">
      <c r="A233" s="95">
        <v>39318</v>
      </c>
      <c r="B233" s="96">
        <f t="shared" si="3"/>
        <v>236</v>
      </c>
      <c r="C233" s="117">
        <v>0.764815</v>
      </c>
      <c r="D233" s="118">
        <v>0.764815</v>
      </c>
      <c r="E233" s="119"/>
      <c r="F233">
        <v>39.14184294</v>
      </c>
      <c r="G233">
        <v>-78.10430778</v>
      </c>
      <c r="H233" s="60">
        <v>19.706</v>
      </c>
      <c r="K233" s="120"/>
      <c r="M233" s="60">
        <v>588.8521000000001</v>
      </c>
      <c r="N233" s="60">
        <v>29.1</v>
      </c>
      <c r="O233" s="60">
        <v>66.4</v>
      </c>
      <c r="P233" s="60">
        <v>60.1664</v>
      </c>
      <c r="AB233" s="60">
        <v>3759.5</v>
      </c>
      <c r="AC233" s="60">
        <v>5068</v>
      </c>
      <c r="AD233" s="60">
        <v>926</v>
      </c>
      <c r="AE233" s="60">
        <v>606</v>
      </c>
      <c r="AF233" s="60">
        <v>174</v>
      </c>
      <c r="AG233" s="60">
        <v>62</v>
      </c>
      <c r="AH233" s="60">
        <v>94</v>
      </c>
      <c r="AI233" s="60">
        <v>6930</v>
      </c>
      <c r="AJ233" s="60">
        <v>1862</v>
      </c>
      <c r="AK233" s="60">
        <v>936</v>
      </c>
      <c r="AL233" s="60">
        <v>330</v>
      </c>
      <c r="AM233" s="60">
        <v>156</v>
      </c>
      <c r="AN233" s="60">
        <v>94</v>
      </c>
      <c r="AO233">
        <v>2.751</v>
      </c>
      <c r="AQ233" s="60">
        <v>202.285</v>
      </c>
      <c r="AR233">
        <v>0.534</v>
      </c>
      <c r="AT233" s="60">
        <v>1.39463</v>
      </c>
      <c r="AU233">
        <v>0.055</v>
      </c>
      <c r="AZ233" s="7"/>
    </row>
    <row r="234" spans="1:52" s="60" customFormat="1" ht="12">
      <c r="A234" s="95">
        <v>39318</v>
      </c>
      <c r="B234" s="96">
        <f t="shared" si="3"/>
        <v>236</v>
      </c>
      <c r="C234" s="117">
        <v>0.764931</v>
      </c>
      <c r="D234" s="118">
        <v>0.764931</v>
      </c>
      <c r="E234" s="119"/>
      <c r="F234">
        <v>39.14208423</v>
      </c>
      <c r="G234">
        <v>-78.11005574</v>
      </c>
      <c r="H234" s="60">
        <v>19.743</v>
      </c>
      <c r="K234" s="120"/>
      <c r="M234" s="60">
        <v>565.462550000002</v>
      </c>
      <c r="N234" s="60">
        <v>29.6</v>
      </c>
      <c r="O234" s="60">
        <v>66.8</v>
      </c>
      <c r="P234" s="60">
        <v>61.2408</v>
      </c>
      <c r="R234" s="60">
        <v>0.000196</v>
      </c>
      <c r="S234" s="60">
        <v>0.000151</v>
      </c>
      <c r="T234" s="60">
        <v>0.000105</v>
      </c>
      <c r="U234" s="121">
        <v>1.7E-05</v>
      </c>
      <c r="V234" s="121">
        <v>1.3E-05</v>
      </c>
      <c r="W234" s="121">
        <v>1.21E-05</v>
      </c>
      <c r="X234" s="60">
        <v>939.8</v>
      </c>
      <c r="Y234" s="60">
        <v>312.6</v>
      </c>
      <c r="Z234" s="60">
        <v>308</v>
      </c>
      <c r="AA234" s="60">
        <v>53.4</v>
      </c>
      <c r="AB234" s="60">
        <v>3866.4</v>
      </c>
      <c r="AC234" s="60">
        <v>5427</v>
      </c>
      <c r="AD234" s="60">
        <v>876</v>
      </c>
      <c r="AE234" s="60">
        <v>573</v>
      </c>
      <c r="AF234" s="60">
        <v>172</v>
      </c>
      <c r="AG234" s="60">
        <v>55</v>
      </c>
      <c r="AH234" s="60">
        <v>82</v>
      </c>
      <c r="AI234" s="60">
        <v>7185</v>
      </c>
      <c r="AJ234" s="60">
        <v>1758</v>
      </c>
      <c r="AK234" s="60">
        <v>882</v>
      </c>
      <c r="AL234" s="60">
        <v>309</v>
      </c>
      <c r="AM234" s="60">
        <v>137</v>
      </c>
      <c r="AN234" s="60">
        <v>82</v>
      </c>
      <c r="AO234">
        <v>2.791</v>
      </c>
      <c r="AQ234" s="60">
        <v>204.219</v>
      </c>
      <c r="AR234">
        <v>0.524</v>
      </c>
      <c r="AT234" s="60">
        <v>1.30112</v>
      </c>
      <c r="AU234">
        <v>0.055</v>
      </c>
      <c r="AZ234" s="7"/>
    </row>
    <row r="235" spans="1:52" s="60" customFormat="1" ht="12">
      <c r="A235" s="95">
        <v>39318</v>
      </c>
      <c r="B235" s="96">
        <f t="shared" si="3"/>
        <v>236</v>
      </c>
      <c r="C235" s="117">
        <v>0.765046</v>
      </c>
      <c r="D235" s="118">
        <v>0.765046</v>
      </c>
      <c r="E235" s="119"/>
      <c r="F235">
        <v>39.14232343</v>
      </c>
      <c r="G235">
        <v>-78.11575415</v>
      </c>
      <c r="H235" s="60">
        <v>19.794</v>
      </c>
      <c r="K235" s="120"/>
      <c r="M235" s="60">
        <v>533.2229000000007</v>
      </c>
      <c r="N235" s="60">
        <v>29.8</v>
      </c>
      <c r="O235" s="60">
        <v>65.1</v>
      </c>
      <c r="P235" s="60">
        <v>62.7449</v>
      </c>
      <c r="AB235" s="60">
        <v>4012.1</v>
      </c>
      <c r="AC235" s="60">
        <v>5436</v>
      </c>
      <c r="AD235" s="60">
        <v>888</v>
      </c>
      <c r="AE235" s="60">
        <v>605</v>
      </c>
      <c r="AF235" s="60">
        <v>183</v>
      </c>
      <c r="AG235" s="60">
        <v>56</v>
      </c>
      <c r="AH235" s="60">
        <v>91</v>
      </c>
      <c r="AI235" s="60">
        <v>7259</v>
      </c>
      <c r="AJ235" s="60">
        <v>1823</v>
      </c>
      <c r="AK235" s="60">
        <v>935</v>
      </c>
      <c r="AL235" s="60">
        <v>330</v>
      </c>
      <c r="AM235" s="60">
        <v>147</v>
      </c>
      <c r="AN235" s="60">
        <v>91</v>
      </c>
      <c r="AO235">
        <v>2.71</v>
      </c>
      <c r="AQ235" s="60">
        <v>204.077</v>
      </c>
      <c r="AR235">
        <v>0.453</v>
      </c>
      <c r="AT235" s="60">
        <v>1.37762</v>
      </c>
      <c r="AU235">
        <v>0.054</v>
      </c>
      <c r="AZ235" s="7"/>
    </row>
    <row r="236" spans="1:52" s="60" customFormat="1" ht="12">
      <c r="A236" s="95">
        <v>39318</v>
      </c>
      <c r="B236" s="96">
        <f t="shared" si="3"/>
        <v>236</v>
      </c>
      <c r="C236" s="117">
        <v>0.765162</v>
      </c>
      <c r="D236" s="118">
        <v>0.765162</v>
      </c>
      <c r="E236" s="119"/>
      <c r="F236">
        <v>39.14256472</v>
      </c>
      <c r="G236">
        <v>-78.12150211</v>
      </c>
      <c r="H236" s="60">
        <v>19.876</v>
      </c>
      <c r="K236" s="120"/>
      <c r="M236" s="60">
        <v>481.3865999999998</v>
      </c>
      <c r="N236" s="60">
        <v>30.5</v>
      </c>
      <c r="O236" s="60">
        <v>63.4</v>
      </c>
      <c r="P236" s="60">
        <v>63.6331</v>
      </c>
      <c r="AB236" s="60">
        <v>4416.4</v>
      </c>
      <c r="AC236" s="60">
        <v>5453</v>
      </c>
      <c r="AD236" s="60">
        <v>923</v>
      </c>
      <c r="AE236" s="60">
        <v>643</v>
      </c>
      <c r="AF236" s="60">
        <v>189</v>
      </c>
      <c r="AG236" s="60">
        <v>55</v>
      </c>
      <c r="AH236" s="60">
        <v>96</v>
      </c>
      <c r="AI236" s="60">
        <v>7359</v>
      </c>
      <c r="AJ236" s="60">
        <v>1906</v>
      </c>
      <c r="AK236" s="60">
        <v>983</v>
      </c>
      <c r="AL236" s="60">
        <v>340</v>
      </c>
      <c r="AM236" s="60">
        <v>151</v>
      </c>
      <c r="AN236" s="60">
        <v>96</v>
      </c>
      <c r="AO236">
        <v>2.771</v>
      </c>
      <c r="AQ236" s="60">
        <v>204.507</v>
      </c>
      <c r="AR236">
        <v>0.562</v>
      </c>
      <c r="AT236" s="60">
        <v>1.34004</v>
      </c>
      <c r="AU236">
        <v>0.054</v>
      </c>
      <c r="AZ236" s="7"/>
    </row>
    <row r="237" spans="1:52" s="60" customFormat="1" ht="12">
      <c r="A237" s="95">
        <v>39318</v>
      </c>
      <c r="B237" s="96">
        <f t="shared" si="3"/>
        <v>236</v>
      </c>
      <c r="C237" s="117">
        <v>0.765278</v>
      </c>
      <c r="D237" s="118">
        <v>0.765278</v>
      </c>
      <c r="E237" s="119"/>
      <c r="F237">
        <v>39.14280601</v>
      </c>
      <c r="G237">
        <v>-78.12725007</v>
      </c>
      <c r="H237" s="60">
        <v>20.013</v>
      </c>
      <c r="K237" s="120"/>
      <c r="M237" s="60">
        <v>394.7820499999998</v>
      </c>
      <c r="N237" s="60">
        <v>31.7</v>
      </c>
      <c r="O237" s="60">
        <v>60.5</v>
      </c>
      <c r="P237" s="60">
        <v>64.1059</v>
      </c>
      <c r="R237" s="60">
        <v>0.000199</v>
      </c>
      <c r="S237" s="60">
        <v>0.000156</v>
      </c>
      <c r="T237" s="60">
        <v>0.000106</v>
      </c>
      <c r="U237" s="121">
        <v>1.78E-05</v>
      </c>
      <c r="V237" s="121">
        <v>1.39E-05</v>
      </c>
      <c r="W237" s="121">
        <v>1.23E-05</v>
      </c>
      <c r="X237" s="60">
        <v>946.9</v>
      </c>
      <c r="Y237" s="60">
        <v>312.6</v>
      </c>
      <c r="Z237" s="60">
        <v>308</v>
      </c>
      <c r="AA237" s="60">
        <v>53.4</v>
      </c>
      <c r="AB237" s="60">
        <v>4141.5</v>
      </c>
      <c r="AC237" s="60">
        <v>5711</v>
      </c>
      <c r="AD237" s="60">
        <v>991</v>
      </c>
      <c r="AE237" s="60">
        <v>633</v>
      </c>
      <c r="AF237" s="60">
        <v>181</v>
      </c>
      <c r="AG237" s="60">
        <v>61</v>
      </c>
      <c r="AH237" s="60">
        <v>86</v>
      </c>
      <c r="AI237" s="60">
        <v>7663</v>
      </c>
      <c r="AJ237" s="60">
        <v>1952</v>
      </c>
      <c r="AK237" s="60">
        <v>961</v>
      </c>
      <c r="AL237" s="60">
        <v>328</v>
      </c>
      <c r="AM237" s="60">
        <v>147</v>
      </c>
      <c r="AN237" s="60">
        <v>86</v>
      </c>
      <c r="AO237">
        <v>2.741</v>
      </c>
      <c r="AQ237" s="60">
        <v>199.927</v>
      </c>
      <c r="AR237">
        <v>0.463</v>
      </c>
      <c r="AT237" s="60">
        <v>1.23447</v>
      </c>
      <c r="AU237">
        <v>0.055</v>
      </c>
      <c r="AZ237" s="7"/>
    </row>
    <row r="238" spans="1:52" s="60" customFormat="1" ht="12">
      <c r="A238" s="95">
        <v>39318</v>
      </c>
      <c r="B238" s="96">
        <f t="shared" si="3"/>
        <v>236</v>
      </c>
      <c r="C238" s="117">
        <v>0.765393</v>
      </c>
      <c r="D238" s="118">
        <v>0.765393</v>
      </c>
      <c r="E238" s="119"/>
      <c r="F238">
        <v>39.14304522</v>
      </c>
      <c r="G238">
        <v>-78.13294848</v>
      </c>
      <c r="H238" s="60">
        <v>20.134</v>
      </c>
      <c r="K238" s="120"/>
      <c r="M238" s="60">
        <v>318.29190000000017</v>
      </c>
      <c r="N238" s="60">
        <v>32.4</v>
      </c>
      <c r="O238" s="60">
        <v>55.5</v>
      </c>
      <c r="P238" s="60">
        <v>64.378</v>
      </c>
      <c r="AB238" s="60">
        <v>5580.5</v>
      </c>
      <c r="AC238" s="60">
        <v>5687</v>
      </c>
      <c r="AD238" s="60">
        <v>1069</v>
      </c>
      <c r="AE238" s="60">
        <v>587</v>
      </c>
      <c r="AF238" s="60">
        <v>176</v>
      </c>
      <c r="AG238" s="60">
        <v>77</v>
      </c>
      <c r="AH238" s="60">
        <v>92</v>
      </c>
      <c r="AI238" s="60">
        <v>7688</v>
      </c>
      <c r="AJ238" s="60">
        <v>2001</v>
      </c>
      <c r="AK238" s="60">
        <v>932</v>
      </c>
      <c r="AL238" s="60">
        <v>345</v>
      </c>
      <c r="AM238" s="60">
        <v>169</v>
      </c>
      <c r="AN238" s="60">
        <v>92</v>
      </c>
      <c r="AO238">
        <v>2.653</v>
      </c>
      <c r="AQ238" s="60">
        <v>190.335</v>
      </c>
      <c r="AR238">
        <v>0.558</v>
      </c>
      <c r="AT238" s="60">
        <v>1.18264</v>
      </c>
      <c r="AU238">
        <v>0.056</v>
      </c>
      <c r="AZ238" s="7"/>
    </row>
    <row r="239" spans="1:52" s="60" customFormat="1" ht="12">
      <c r="A239" s="95">
        <v>39318</v>
      </c>
      <c r="B239" s="96">
        <f t="shared" si="3"/>
        <v>236</v>
      </c>
      <c r="C239" s="117">
        <v>0.765509</v>
      </c>
      <c r="D239" s="118">
        <v>0.765509</v>
      </c>
      <c r="E239" s="119"/>
      <c r="F239">
        <v>39.14328651</v>
      </c>
      <c r="G239">
        <v>-78.13869644</v>
      </c>
      <c r="H239" s="60">
        <v>20.247</v>
      </c>
      <c r="K239" s="120"/>
      <c r="M239" s="60">
        <v>246.85894999999982</v>
      </c>
      <c r="N239" s="60">
        <v>33.3</v>
      </c>
      <c r="O239" s="60">
        <v>56.1</v>
      </c>
      <c r="P239" s="60">
        <v>65.08</v>
      </c>
      <c r="AB239" s="60">
        <v>4018.9</v>
      </c>
      <c r="AC239" s="60">
        <v>5717</v>
      </c>
      <c r="AD239" s="60">
        <v>928</v>
      </c>
      <c r="AE239" s="60">
        <v>692</v>
      </c>
      <c r="AF239" s="60">
        <v>181</v>
      </c>
      <c r="AG239" s="60">
        <v>49</v>
      </c>
      <c r="AH239" s="60">
        <v>108</v>
      </c>
      <c r="AI239" s="60">
        <v>7675</v>
      </c>
      <c r="AJ239" s="60">
        <v>1958</v>
      </c>
      <c r="AK239" s="60">
        <v>1030</v>
      </c>
      <c r="AL239" s="60">
        <v>338</v>
      </c>
      <c r="AM239" s="60">
        <v>157</v>
      </c>
      <c r="AN239" s="60">
        <v>108</v>
      </c>
      <c r="AO239">
        <v>2.701</v>
      </c>
      <c r="AQ239" s="60">
        <v>185.111</v>
      </c>
      <c r="AR239">
        <v>0.464</v>
      </c>
      <c r="AT239" s="60">
        <v>1.24159</v>
      </c>
      <c r="AU239">
        <v>0.057</v>
      </c>
      <c r="AZ239" s="7"/>
    </row>
    <row r="240" spans="1:52" s="60" customFormat="1" ht="12">
      <c r="A240" s="95">
        <v>39318</v>
      </c>
      <c r="B240" s="96">
        <f t="shared" si="3"/>
        <v>236</v>
      </c>
      <c r="C240" s="117">
        <v>0.765625</v>
      </c>
      <c r="D240" s="118">
        <v>0.765625</v>
      </c>
      <c r="E240" s="119"/>
      <c r="F240">
        <v>39.1435278</v>
      </c>
      <c r="G240">
        <v>-78.1444444</v>
      </c>
      <c r="H240" s="60">
        <v>20.294</v>
      </c>
      <c r="K240" s="120"/>
      <c r="M240" s="60">
        <v>217.14789999999994</v>
      </c>
      <c r="N240" s="60">
        <v>34.1</v>
      </c>
      <c r="O240" s="60">
        <v>53.6</v>
      </c>
      <c r="P240" s="60">
        <v>64.8221</v>
      </c>
      <c r="R240" s="60">
        <v>0.0002</v>
      </c>
      <c r="S240" s="60">
        <v>0.000157</v>
      </c>
      <c r="T240" s="60">
        <v>0.000106</v>
      </c>
      <c r="U240" s="121">
        <v>1.75E-05</v>
      </c>
      <c r="V240" s="121">
        <v>1.35E-05</v>
      </c>
      <c r="W240" s="121">
        <v>1.18E-05</v>
      </c>
      <c r="X240" s="60">
        <v>968.1</v>
      </c>
      <c r="Y240" s="60">
        <v>312.6</v>
      </c>
      <c r="Z240" s="60">
        <v>308.1</v>
      </c>
      <c r="AA240" s="60">
        <v>54.1</v>
      </c>
      <c r="AB240" s="60">
        <v>8069</v>
      </c>
      <c r="AC240" s="60">
        <v>5803</v>
      </c>
      <c r="AD240" s="60">
        <v>997</v>
      </c>
      <c r="AE240" s="60">
        <v>667</v>
      </c>
      <c r="AF240" s="60">
        <v>177</v>
      </c>
      <c r="AG240" s="60">
        <v>63</v>
      </c>
      <c r="AH240" s="60">
        <v>87</v>
      </c>
      <c r="AI240" s="60">
        <v>7794</v>
      </c>
      <c r="AJ240" s="60">
        <v>1991</v>
      </c>
      <c r="AK240" s="60">
        <v>994</v>
      </c>
      <c r="AL240" s="60">
        <v>327</v>
      </c>
      <c r="AM240" s="60">
        <v>150</v>
      </c>
      <c r="AN240" s="60">
        <v>87</v>
      </c>
      <c r="AO240">
        <v>2.691</v>
      </c>
      <c r="AQ240" s="60">
        <v>176.951</v>
      </c>
      <c r="AR240">
        <v>0.434</v>
      </c>
      <c r="AT240" s="60">
        <v>1.22595</v>
      </c>
      <c r="AU240">
        <v>0.056</v>
      </c>
      <c r="AZ240" s="7"/>
    </row>
    <row r="241" spans="1:52" s="60" customFormat="1" ht="12">
      <c r="A241" s="95">
        <v>39318</v>
      </c>
      <c r="B241" s="96">
        <f t="shared" si="3"/>
        <v>236</v>
      </c>
      <c r="C241" s="117">
        <v>0.765741</v>
      </c>
      <c r="D241" s="118">
        <v>0.765741</v>
      </c>
      <c r="E241" s="119"/>
      <c r="F241">
        <v>39.1435278</v>
      </c>
      <c r="G241">
        <v>-78.1444444</v>
      </c>
      <c r="H241" s="60">
        <v>20.301</v>
      </c>
      <c r="K241" s="120"/>
      <c r="M241" s="60">
        <v>212.72285000000193</v>
      </c>
      <c r="N241" s="60">
        <v>34</v>
      </c>
      <c r="O241" s="60">
        <v>51.3</v>
      </c>
      <c r="P241" s="60">
        <v>64.6072</v>
      </c>
      <c r="AB241" s="60">
        <v>3941.6</v>
      </c>
      <c r="AC241" s="60">
        <v>5762</v>
      </c>
      <c r="AD241" s="60">
        <v>983</v>
      </c>
      <c r="AE241" s="60">
        <v>686</v>
      </c>
      <c r="AF241" s="60">
        <v>240</v>
      </c>
      <c r="AG241" s="60">
        <v>67</v>
      </c>
      <c r="AH241" s="60">
        <v>109</v>
      </c>
      <c r="AI241" s="60">
        <v>7847</v>
      </c>
      <c r="AJ241" s="60">
        <v>2085</v>
      </c>
      <c r="AK241" s="60">
        <v>1102</v>
      </c>
      <c r="AL241" s="60">
        <v>416</v>
      </c>
      <c r="AM241" s="60">
        <v>176</v>
      </c>
      <c r="AN241" s="60">
        <v>109</v>
      </c>
      <c r="AO241">
        <v>2.661</v>
      </c>
      <c r="AQ241" s="60">
        <v>169.507</v>
      </c>
      <c r="AR241">
        <v>0.473</v>
      </c>
      <c r="AT241" s="60">
        <v>1.23006</v>
      </c>
      <c r="AU241">
        <v>0.056</v>
      </c>
      <c r="AZ241" s="7"/>
    </row>
    <row r="242" spans="1:52" s="60" customFormat="1" ht="12">
      <c r="A242" s="95">
        <v>39318</v>
      </c>
      <c r="B242" s="96">
        <f t="shared" si="3"/>
        <v>236</v>
      </c>
      <c r="C242" s="117">
        <v>0.765857</v>
      </c>
      <c r="D242" s="118">
        <v>0.765857</v>
      </c>
      <c r="E242" s="119"/>
      <c r="F242">
        <v>39.1435278</v>
      </c>
      <c r="G242">
        <v>-78.1444444</v>
      </c>
      <c r="H242" s="60">
        <v>20.181</v>
      </c>
      <c r="K242" s="120"/>
      <c r="M242" s="60">
        <v>288.5808500000003</v>
      </c>
      <c r="N242" s="60">
        <v>32.8</v>
      </c>
      <c r="O242" s="60">
        <v>52</v>
      </c>
      <c r="P242" s="60">
        <v>63.5328</v>
      </c>
      <c r="AB242" s="60">
        <v>3541.4</v>
      </c>
      <c r="AC242" s="60">
        <v>5912</v>
      </c>
      <c r="AD242" s="60">
        <v>1034</v>
      </c>
      <c r="AE242" s="60">
        <v>612</v>
      </c>
      <c r="AF242" s="60">
        <v>187</v>
      </c>
      <c r="AG242" s="60">
        <v>62</v>
      </c>
      <c r="AH242" s="60">
        <v>103</v>
      </c>
      <c r="AI242" s="60">
        <v>7910</v>
      </c>
      <c r="AJ242" s="60">
        <v>1998</v>
      </c>
      <c r="AK242" s="60">
        <v>964</v>
      </c>
      <c r="AL242" s="60">
        <v>352</v>
      </c>
      <c r="AM242" s="60">
        <v>165</v>
      </c>
      <c r="AN242" s="60">
        <v>103</v>
      </c>
      <c r="AO242">
        <v>2.641</v>
      </c>
      <c r="AQ242" s="60">
        <v>175.522</v>
      </c>
      <c r="AR242">
        <v>0.503</v>
      </c>
      <c r="AT242" s="60">
        <v>1.12887</v>
      </c>
      <c r="AU242">
        <v>0.056</v>
      </c>
      <c r="AZ242" s="7"/>
    </row>
    <row r="243" spans="1:52" s="60" customFormat="1" ht="12">
      <c r="A243" s="95">
        <v>39318</v>
      </c>
      <c r="B243" s="96">
        <f t="shared" si="3"/>
        <v>236</v>
      </c>
      <c r="C243" s="117">
        <v>0.765972</v>
      </c>
      <c r="D243" s="118">
        <v>0.765972</v>
      </c>
      <c r="E243" s="119"/>
      <c r="F243">
        <v>39.1435278</v>
      </c>
      <c r="G243">
        <v>-78.1444444</v>
      </c>
      <c r="H243" s="60">
        <v>20.075</v>
      </c>
      <c r="K243" s="120"/>
      <c r="M243" s="60">
        <v>355.5887500000008</v>
      </c>
      <c r="N243" s="60">
        <v>31.7</v>
      </c>
      <c r="O243" s="60">
        <v>55.7</v>
      </c>
      <c r="P243" s="60">
        <v>62.9455</v>
      </c>
      <c r="R243" s="60">
        <v>0.000202</v>
      </c>
      <c r="S243" s="60">
        <v>0.000155</v>
      </c>
      <c r="T243" s="60">
        <v>0.000105</v>
      </c>
      <c r="U243" s="121">
        <v>1.73E-05</v>
      </c>
      <c r="V243" s="121">
        <v>1.4E-05</v>
      </c>
      <c r="W243" s="121">
        <v>1.19E-05</v>
      </c>
      <c r="X243" s="60">
        <v>970.8</v>
      </c>
      <c r="Y243" s="60">
        <v>312.6</v>
      </c>
      <c r="Z243" s="60">
        <v>308.2</v>
      </c>
      <c r="AA243" s="60">
        <v>54.8</v>
      </c>
      <c r="AB243" s="60">
        <v>3348.4</v>
      </c>
      <c r="AC243" s="60">
        <v>5818</v>
      </c>
      <c r="AD243" s="60">
        <v>936</v>
      </c>
      <c r="AE243" s="60">
        <v>653</v>
      </c>
      <c r="AF243" s="60">
        <v>207</v>
      </c>
      <c r="AG243" s="60">
        <v>66</v>
      </c>
      <c r="AH243" s="60">
        <v>154</v>
      </c>
      <c r="AI243" s="60">
        <v>7834</v>
      </c>
      <c r="AJ243" s="60">
        <v>2016</v>
      </c>
      <c r="AK243" s="60">
        <v>1080</v>
      </c>
      <c r="AL243" s="60">
        <v>427</v>
      </c>
      <c r="AM243" s="60">
        <v>220</v>
      </c>
      <c r="AN243" s="60">
        <v>154</v>
      </c>
      <c r="AO243">
        <v>2.661</v>
      </c>
      <c r="AQ243" s="60">
        <v>165.429</v>
      </c>
      <c r="AR243">
        <v>0.544</v>
      </c>
      <c r="AT243" s="60">
        <v>1.19111</v>
      </c>
      <c r="AU243">
        <v>0.056</v>
      </c>
      <c r="AZ243" s="7"/>
    </row>
    <row r="244" spans="1:52" s="60" customFormat="1" ht="12">
      <c r="A244" s="95">
        <v>39318</v>
      </c>
      <c r="B244" s="96">
        <f t="shared" si="3"/>
        <v>236</v>
      </c>
      <c r="C244" s="117">
        <v>0.766088</v>
      </c>
      <c r="D244" s="118">
        <v>0.766088</v>
      </c>
      <c r="E244" s="119"/>
      <c r="F244">
        <v>39.1435278</v>
      </c>
      <c r="G244">
        <v>-78.1444444</v>
      </c>
      <c r="H244" s="60">
        <v>19.991</v>
      </c>
      <c r="K244" s="120"/>
      <c r="M244" s="60">
        <v>408.68935000000056</v>
      </c>
      <c r="N244" s="60">
        <v>31.1</v>
      </c>
      <c r="O244" s="60">
        <v>57.6</v>
      </c>
      <c r="P244" s="60">
        <v>62.086</v>
      </c>
      <c r="AB244" s="60">
        <v>3190.9</v>
      </c>
      <c r="AC244" s="60">
        <v>5804</v>
      </c>
      <c r="AD244" s="60">
        <v>912</v>
      </c>
      <c r="AE244" s="60">
        <v>598</v>
      </c>
      <c r="AF244" s="60">
        <v>158</v>
      </c>
      <c r="AG244" s="60">
        <v>66</v>
      </c>
      <c r="AH244" s="60">
        <v>114</v>
      </c>
      <c r="AI244" s="60">
        <v>7652</v>
      </c>
      <c r="AJ244" s="60">
        <v>1848</v>
      </c>
      <c r="AK244" s="60">
        <v>936</v>
      </c>
      <c r="AL244" s="60">
        <v>338</v>
      </c>
      <c r="AM244" s="60">
        <v>180</v>
      </c>
      <c r="AN244" s="60">
        <v>114</v>
      </c>
      <c r="AO244">
        <v>2.641</v>
      </c>
      <c r="AQ244" s="60">
        <v>165.144</v>
      </c>
      <c r="AR244">
        <v>0.463</v>
      </c>
      <c r="AT244" s="60">
        <v>1.24896</v>
      </c>
      <c r="AU244">
        <v>0.055</v>
      </c>
      <c r="AZ244" s="7"/>
    </row>
    <row r="245" spans="1:52" s="60" customFormat="1" ht="12">
      <c r="A245" s="95">
        <v>39318</v>
      </c>
      <c r="B245" s="96">
        <f t="shared" si="3"/>
        <v>236</v>
      </c>
      <c r="C245" s="117">
        <v>0.766204</v>
      </c>
      <c r="D245" s="118">
        <v>0.766204</v>
      </c>
      <c r="E245" s="119"/>
      <c r="F245">
        <v>39.1435278</v>
      </c>
      <c r="G245">
        <v>-78.1444444</v>
      </c>
      <c r="H245" s="60">
        <v>19.892</v>
      </c>
      <c r="K245" s="120"/>
      <c r="M245" s="60">
        <v>471.27220000000125</v>
      </c>
      <c r="N245" s="60">
        <v>30</v>
      </c>
      <c r="O245" s="60">
        <v>59.4</v>
      </c>
      <c r="P245" s="60">
        <v>62.0144</v>
      </c>
      <c r="AB245" s="60">
        <v>3264.7</v>
      </c>
      <c r="AC245" s="60">
        <v>6031</v>
      </c>
      <c r="AD245" s="60">
        <v>994</v>
      </c>
      <c r="AE245" s="60">
        <v>598</v>
      </c>
      <c r="AF245" s="60">
        <v>181</v>
      </c>
      <c r="AG245" s="60">
        <v>51</v>
      </c>
      <c r="AH245" s="60">
        <v>106</v>
      </c>
      <c r="AI245" s="60">
        <v>7961</v>
      </c>
      <c r="AJ245" s="60">
        <v>1930</v>
      </c>
      <c r="AK245" s="60">
        <v>936</v>
      </c>
      <c r="AL245" s="60">
        <v>338</v>
      </c>
      <c r="AM245" s="60">
        <v>157</v>
      </c>
      <c r="AN245" s="60">
        <v>106</v>
      </c>
      <c r="AO245">
        <v>2.741</v>
      </c>
      <c r="AQ245" s="60">
        <v>158.702</v>
      </c>
      <c r="AR245">
        <v>0.462</v>
      </c>
      <c r="AT245" s="60">
        <v>1.31997</v>
      </c>
      <c r="AU245">
        <v>0.054</v>
      </c>
      <c r="AZ245" s="7"/>
    </row>
    <row r="246" spans="1:52" s="60" customFormat="1" ht="12">
      <c r="A246" s="95">
        <v>39318</v>
      </c>
      <c r="B246" s="96">
        <f t="shared" si="3"/>
        <v>236</v>
      </c>
      <c r="C246" s="117">
        <v>0.766319</v>
      </c>
      <c r="D246" s="118">
        <v>0.766319</v>
      </c>
      <c r="E246" s="119"/>
      <c r="F246">
        <v>39.1435278</v>
      </c>
      <c r="G246">
        <v>-78.1444444</v>
      </c>
      <c r="H246" s="60">
        <v>19.828</v>
      </c>
      <c r="K246" s="120"/>
      <c r="M246" s="60">
        <v>511.729800000001</v>
      </c>
      <c r="N246" s="60">
        <v>29.6</v>
      </c>
      <c r="O246" s="60">
        <v>59</v>
      </c>
      <c r="P246" s="60">
        <v>61.2408</v>
      </c>
      <c r="R246" s="60">
        <v>0.000198</v>
      </c>
      <c r="S246" s="60">
        <v>0.000154</v>
      </c>
      <c r="T246" s="60">
        <v>0.000105</v>
      </c>
      <c r="U246" s="121">
        <v>1.62E-05</v>
      </c>
      <c r="V246" s="121">
        <v>1.37E-05</v>
      </c>
      <c r="W246" s="121">
        <v>1.19E-05</v>
      </c>
      <c r="X246" s="60">
        <v>953.1</v>
      </c>
      <c r="Y246" s="60">
        <v>312.6</v>
      </c>
      <c r="Z246" s="60">
        <v>308.2</v>
      </c>
      <c r="AA246" s="60">
        <v>54.6</v>
      </c>
      <c r="AB246" s="60">
        <v>3101.3</v>
      </c>
      <c r="AC246" s="60">
        <v>5980</v>
      </c>
      <c r="AD246" s="60">
        <v>951</v>
      </c>
      <c r="AE246" s="60">
        <v>624</v>
      </c>
      <c r="AF246" s="60">
        <v>172</v>
      </c>
      <c r="AG246" s="60">
        <v>69</v>
      </c>
      <c r="AH246" s="60">
        <v>104</v>
      </c>
      <c r="AI246" s="60">
        <v>7900</v>
      </c>
      <c r="AJ246" s="60">
        <v>1920</v>
      </c>
      <c r="AK246" s="60">
        <v>969</v>
      </c>
      <c r="AL246" s="60">
        <v>345</v>
      </c>
      <c r="AM246" s="60">
        <v>173</v>
      </c>
      <c r="AN246" s="60">
        <v>104</v>
      </c>
      <c r="AO246">
        <v>2.564</v>
      </c>
      <c r="AQ246" s="60">
        <v>157.128</v>
      </c>
      <c r="AR246">
        <v>0.517</v>
      </c>
      <c r="AT246" s="60">
        <v>1.32517</v>
      </c>
      <c r="AU246">
        <v>0.055</v>
      </c>
      <c r="AZ246" s="7"/>
    </row>
    <row r="247" spans="1:52" s="60" customFormat="1" ht="12">
      <c r="A247" s="95">
        <v>39318</v>
      </c>
      <c r="B247" s="96">
        <f t="shared" si="3"/>
        <v>236</v>
      </c>
      <c r="C247" s="117">
        <v>0.766435</v>
      </c>
      <c r="D247" s="118">
        <v>0.766435</v>
      </c>
      <c r="E247" s="119"/>
      <c r="F247">
        <v>39.1435278</v>
      </c>
      <c r="G247">
        <v>-78.1444444</v>
      </c>
      <c r="H247" s="60">
        <v>19.771</v>
      </c>
      <c r="K247" s="120"/>
      <c r="M247" s="60">
        <v>547.7623499999991</v>
      </c>
      <c r="N247" s="60">
        <v>28.9</v>
      </c>
      <c r="O247" s="60">
        <v>64.7</v>
      </c>
      <c r="P247" s="60">
        <v>61.1692</v>
      </c>
      <c r="AB247" s="60">
        <v>3097.8</v>
      </c>
      <c r="AC247" s="60">
        <v>5351</v>
      </c>
      <c r="AD247" s="60">
        <v>890</v>
      </c>
      <c r="AE247" s="60">
        <v>556</v>
      </c>
      <c r="AF247" s="60">
        <v>145</v>
      </c>
      <c r="AG247" s="60">
        <v>75</v>
      </c>
      <c r="AH247" s="60">
        <v>124</v>
      </c>
      <c r="AI247" s="60">
        <v>7141</v>
      </c>
      <c r="AJ247" s="60">
        <v>1790</v>
      </c>
      <c r="AK247" s="60">
        <v>900</v>
      </c>
      <c r="AL247" s="60">
        <v>344</v>
      </c>
      <c r="AM247" s="60">
        <v>199</v>
      </c>
      <c r="AN247" s="60">
        <v>124</v>
      </c>
      <c r="AO247">
        <v>2.691</v>
      </c>
      <c r="AQ247" s="60">
        <v>172.735</v>
      </c>
      <c r="AR247">
        <v>0.483</v>
      </c>
      <c r="AT247" s="60">
        <v>1.2525</v>
      </c>
      <c r="AU247">
        <v>0.054</v>
      </c>
      <c r="AZ247" s="7"/>
    </row>
    <row r="248" spans="1:52" s="60" customFormat="1" ht="12">
      <c r="A248" s="95">
        <v>39318</v>
      </c>
      <c r="B248" s="96">
        <f t="shared" si="3"/>
        <v>236</v>
      </c>
      <c r="C248" s="117">
        <v>0.766551</v>
      </c>
      <c r="D248" s="118">
        <v>0.766551</v>
      </c>
      <c r="E248" s="119"/>
      <c r="F248">
        <v>39.1435278</v>
      </c>
      <c r="G248">
        <v>-78.1444444</v>
      </c>
      <c r="H248" s="60">
        <v>19.705</v>
      </c>
      <c r="K248" s="120"/>
      <c r="M248" s="60">
        <v>589.4842500000013</v>
      </c>
      <c r="N248" s="60">
        <v>28.6</v>
      </c>
      <c r="O248" s="60">
        <v>66.5</v>
      </c>
      <c r="P248" s="60">
        <v>60.7967</v>
      </c>
      <c r="AB248" s="60">
        <v>3550</v>
      </c>
      <c r="AC248" s="60">
        <v>5107</v>
      </c>
      <c r="AD248" s="60">
        <v>899</v>
      </c>
      <c r="AE248" s="60">
        <v>592</v>
      </c>
      <c r="AF248" s="60">
        <v>161</v>
      </c>
      <c r="AG248" s="60">
        <v>53</v>
      </c>
      <c r="AH248" s="60">
        <v>110</v>
      </c>
      <c r="AI248" s="60">
        <v>6922</v>
      </c>
      <c r="AJ248" s="60">
        <v>1815</v>
      </c>
      <c r="AK248" s="60">
        <v>916</v>
      </c>
      <c r="AL248" s="60">
        <v>324</v>
      </c>
      <c r="AM248" s="60">
        <v>163</v>
      </c>
      <c r="AN248" s="60">
        <v>110</v>
      </c>
      <c r="AO248">
        <v>2.575</v>
      </c>
      <c r="AQ248" s="60">
        <v>173.882</v>
      </c>
      <c r="AR248">
        <v>0.534</v>
      </c>
      <c r="AT248" s="60">
        <v>1.32241</v>
      </c>
      <c r="AU248">
        <v>0.055</v>
      </c>
      <c r="AZ248" s="7"/>
    </row>
    <row r="249" spans="1:52" s="60" customFormat="1" ht="12">
      <c r="A249" s="95">
        <v>39318</v>
      </c>
      <c r="B249" s="96">
        <f t="shared" si="3"/>
        <v>236</v>
      </c>
      <c r="C249" s="117">
        <v>0.766667</v>
      </c>
      <c r="D249" s="118">
        <v>0.766667</v>
      </c>
      <c r="E249" s="119"/>
      <c r="F249">
        <v>39.1435278</v>
      </c>
      <c r="G249">
        <v>-78.1444444</v>
      </c>
      <c r="H249" s="60">
        <v>19.628</v>
      </c>
      <c r="K249" s="120"/>
      <c r="M249" s="60">
        <v>638.1598000000013</v>
      </c>
      <c r="N249" s="60">
        <v>28.3</v>
      </c>
      <c r="O249" s="60">
        <v>67.6</v>
      </c>
      <c r="P249" s="60">
        <v>61.9427</v>
      </c>
      <c r="R249" s="60">
        <v>0.000201</v>
      </c>
      <c r="S249" s="60">
        <v>0.000156</v>
      </c>
      <c r="T249" s="60">
        <v>0.00011</v>
      </c>
      <c r="U249" s="121">
        <v>1.75E-05</v>
      </c>
      <c r="V249" s="121">
        <v>1.42E-05</v>
      </c>
      <c r="W249" s="121">
        <v>1.21E-05</v>
      </c>
      <c r="X249" s="60">
        <v>939.8</v>
      </c>
      <c r="Y249" s="60">
        <v>312.6</v>
      </c>
      <c r="Z249" s="60">
        <v>308.3</v>
      </c>
      <c r="AA249" s="60">
        <v>54.3</v>
      </c>
      <c r="AB249" s="60">
        <v>3572.3</v>
      </c>
      <c r="AC249" s="60">
        <v>5315</v>
      </c>
      <c r="AD249" s="60">
        <v>927</v>
      </c>
      <c r="AE249" s="60">
        <v>593</v>
      </c>
      <c r="AF249" s="60">
        <v>176</v>
      </c>
      <c r="AG249" s="60">
        <v>74</v>
      </c>
      <c r="AH249" s="60">
        <v>85</v>
      </c>
      <c r="AI249" s="60">
        <v>7170</v>
      </c>
      <c r="AJ249" s="60">
        <v>1855</v>
      </c>
      <c r="AK249" s="60">
        <v>928</v>
      </c>
      <c r="AL249" s="60">
        <v>335</v>
      </c>
      <c r="AM249" s="60">
        <v>159</v>
      </c>
      <c r="AN249" s="60">
        <v>85</v>
      </c>
      <c r="AO249">
        <v>2.623</v>
      </c>
      <c r="AQ249" s="60">
        <v>170.017</v>
      </c>
      <c r="AR249">
        <v>0.504</v>
      </c>
      <c r="AT249" s="60">
        <v>1.29581</v>
      </c>
      <c r="AU249">
        <v>0.055</v>
      </c>
      <c r="AZ249" s="7"/>
    </row>
    <row r="250" spans="1:52" s="60" customFormat="1" ht="12">
      <c r="A250" s="95">
        <v>39318</v>
      </c>
      <c r="B250" s="96">
        <f t="shared" si="3"/>
        <v>236</v>
      </c>
      <c r="C250" s="117">
        <v>0.766782</v>
      </c>
      <c r="D250" s="118">
        <v>0.766782</v>
      </c>
      <c r="E250" s="119"/>
      <c r="F250">
        <v>39.1435278</v>
      </c>
      <c r="G250">
        <v>-78.1444444</v>
      </c>
      <c r="H250" s="60">
        <v>19.568</v>
      </c>
      <c r="K250" s="120"/>
      <c r="M250" s="60">
        <v>676.0887999999995</v>
      </c>
      <c r="N250" s="60">
        <v>28.1</v>
      </c>
      <c r="O250" s="60">
        <v>69.7</v>
      </c>
      <c r="P250" s="60">
        <v>62.6017</v>
      </c>
      <c r="AB250" s="60">
        <v>3405.3</v>
      </c>
      <c r="AC250" s="60">
        <v>5355</v>
      </c>
      <c r="AD250" s="60">
        <v>892</v>
      </c>
      <c r="AE250" s="60">
        <v>622</v>
      </c>
      <c r="AF250" s="60">
        <v>155</v>
      </c>
      <c r="AG250" s="60">
        <v>72</v>
      </c>
      <c r="AH250" s="60">
        <v>103</v>
      </c>
      <c r="AI250" s="60">
        <v>7199</v>
      </c>
      <c r="AJ250" s="60">
        <v>1844</v>
      </c>
      <c r="AK250" s="60">
        <v>952</v>
      </c>
      <c r="AL250" s="60">
        <v>330</v>
      </c>
      <c r="AM250" s="60">
        <v>175</v>
      </c>
      <c r="AN250" s="60">
        <v>103</v>
      </c>
      <c r="AO250">
        <v>2.883</v>
      </c>
      <c r="AQ250" s="60">
        <v>190.421</v>
      </c>
      <c r="AR250">
        <v>0.474</v>
      </c>
      <c r="AT250" s="60">
        <v>1.30759</v>
      </c>
      <c r="AU250">
        <v>0.054</v>
      </c>
      <c r="AZ250" s="7"/>
    </row>
    <row r="251" spans="1:52" s="60" customFormat="1" ht="12">
      <c r="A251" s="95">
        <v>39318</v>
      </c>
      <c r="B251" s="96">
        <f t="shared" si="3"/>
        <v>236</v>
      </c>
      <c r="C251" s="117">
        <v>0.766898</v>
      </c>
      <c r="D251" s="118">
        <v>0.766898</v>
      </c>
      <c r="E251" s="119"/>
      <c r="F251">
        <v>39.1435278</v>
      </c>
      <c r="G251">
        <v>-78.1444444</v>
      </c>
      <c r="H251" s="60">
        <v>19.498</v>
      </c>
      <c r="K251" s="120"/>
      <c r="M251" s="60">
        <v>720.3392999999996</v>
      </c>
      <c r="N251" s="60">
        <v>27.8</v>
      </c>
      <c r="O251" s="60">
        <v>68.4</v>
      </c>
      <c r="P251" s="60">
        <v>63.4039</v>
      </c>
      <c r="AB251" s="60">
        <v>3383.7</v>
      </c>
      <c r="AC251" s="60">
        <v>5308</v>
      </c>
      <c r="AD251" s="60">
        <v>880</v>
      </c>
      <c r="AE251" s="60">
        <v>608</v>
      </c>
      <c r="AF251" s="60">
        <v>199</v>
      </c>
      <c r="AG251" s="60">
        <v>67</v>
      </c>
      <c r="AH251" s="60">
        <v>96</v>
      </c>
      <c r="AI251" s="60">
        <v>7158</v>
      </c>
      <c r="AJ251" s="60">
        <v>1850</v>
      </c>
      <c r="AK251" s="60">
        <v>970</v>
      </c>
      <c r="AL251" s="60">
        <v>362</v>
      </c>
      <c r="AM251" s="60">
        <v>163</v>
      </c>
      <c r="AN251" s="60">
        <v>96</v>
      </c>
      <c r="AO251">
        <v>2.661</v>
      </c>
      <c r="AQ251" s="60">
        <v>195.863</v>
      </c>
      <c r="AR251">
        <v>0.523</v>
      </c>
      <c r="AT251" s="60">
        <v>1.29086</v>
      </c>
      <c r="AU251">
        <v>0.054</v>
      </c>
      <c r="AZ251" s="7"/>
    </row>
    <row r="252" spans="1:52" s="60" customFormat="1" ht="12">
      <c r="A252" s="95">
        <v>39318</v>
      </c>
      <c r="B252" s="96">
        <f t="shared" si="3"/>
        <v>236</v>
      </c>
      <c r="C252" s="117">
        <v>0.767014</v>
      </c>
      <c r="D252" s="118">
        <v>0.767014</v>
      </c>
      <c r="E252" s="119"/>
      <c r="F252">
        <v>39.1435278</v>
      </c>
      <c r="G252">
        <v>-78.1444444</v>
      </c>
      <c r="H252" s="60">
        <v>19.422</v>
      </c>
      <c r="K252" s="120"/>
      <c r="M252" s="60">
        <v>768.3827000000001</v>
      </c>
      <c r="N252" s="60">
        <v>27.3</v>
      </c>
      <c r="O252" s="60">
        <v>71.2</v>
      </c>
      <c r="P252" s="60">
        <v>63.2607</v>
      </c>
      <c r="R252" s="60">
        <v>0.000199</v>
      </c>
      <c r="S252" s="60">
        <v>0.000154</v>
      </c>
      <c r="T252" s="60">
        <v>0.000106</v>
      </c>
      <c r="U252" s="121">
        <v>1.76E-05</v>
      </c>
      <c r="V252" s="121">
        <v>1.39E-05</v>
      </c>
      <c r="W252" s="121">
        <v>1.19E-05</v>
      </c>
      <c r="X252" s="60">
        <v>927</v>
      </c>
      <c r="Y252" s="60">
        <v>312.6</v>
      </c>
      <c r="Z252" s="60">
        <v>308.3</v>
      </c>
      <c r="AA252" s="60">
        <v>53.7</v>
      </c>
      <c r="AB252" s="60">
        <v>4035.2</v>
      </c>
      <c r="AC252" s="60">
        <v>5390</v>
      </c>
      <c r="AD252" s="60">
        <v>953</v>
      </c>
      <c r="AE252" s="60">
        <v>645</v>
      </c>
      <c r="AF252" s="60">
        <v>171</v>
      </c>
      <c r="AG252" s="60">
        <v>63</v>
      </c>
      <c r="AH252" s="60">
        <v>116</v>
      </c>
      <c r="AI252" s="60">
        <v>7338</v>
      </c>
      <c r="AJ252" s="60">
        <v>1948</v>
      </c>
      <c r="AK252" s="60">
        <v>995</v>
      </c>
      <c r="AL252" s="60">
        <v>350</v>
      </c>
      <c r="AM252" s="60">
        <v>179</v>
      </c>
      <c r="AN252" s="60">
        <v>116</v>
      </c>
      <c r="AO252">
        <v>2.691</v>
      </c>
      <c r="AQ252" s="60">
        <v>209.608</v>
      </c>
      <c r="AR252">
        <v>0.434</v>
      </c>
      <c r="AT252" s="60">
        <v>1.27193</v>
      </c>
      <c r="AU252">
        <v>0.054</v>
      </c>
      <c r="AZ252" s="7"/>
    </row>
    <row r="253" spans="1:52" s="60" customFormat="1" ht="12">
      <c r="A253" s="95">
        <v>39318</v>
      </c>
      <c r="B253" s="96">
        <f t="shared" si="3"/>
        <v>236</v>
      </c>
      <c r="C253" s="117">
        <v>0.76713</v>
      </c>
      <c r="D253" s="118">
        <v>0.76713</v>
      </c>
      <c r="E253" s="119"/>
      <c r="F253">
        <v>39.1435278</v>
      </c>
      <c r="G253">
        <v>-78.1444444</v>
      </c>
      <c r="H253" s="60">
        <v>19.37</v>
      </c>
      <c r="K253" s="120"/>
      <c r="M253" s="60">
        <v>801.2544999999991</v>
      </c>
      <c r="N253" s="60">
        <v>28.7</v>
      </c>
      <c r="O253" s="60">
        <v>57.9</v>
      </c>
      <c r="P253" s="60">
        <v>64.0342</v>
      </c>
      <c r="AB253" s="60">
        <v>4008.8</v>
      </c>
      <c r="AC253" s="60">
        <v>5460</v>
      </c>
      <c r="AD253" s="60">
        <v>988</v>
      </c>
      <c r="AE253" s="60">
        <v>672</v>
      </c>
      <c r="AF253" s="60">
        <v>186</v>
      </c>
      <c r="AG253" s="60">
        <v>41</v>
      </c>
      <c r="AH253" s="60">
        <v>103</v>
      </c>
      <c r="AI253" s="60">
        <v>7450</v>
      </c>
      <c r="AJ253" s="60">
        <v>1990</v>
      </c>
      <c r="AK253" s="60">
        <v>1002</v>
      </c>
      <c r="AL253" s="60">
        <v>330</v>
      </c>
      <c r="AM253" s="60">
        <v>144</v>
      </c>
      <c r="AN253" s="60">
        <v>103</v>
      </c>
      <c r="AO253">
        <v>2.853</v>
      </c>
      <c r="AQ253" s="60">
        <v>217.126</v>
      </c>
      <c r="AR253">
        <v>0.524</v>
      </c>
      <c r="AT253" s="60">
        <v>1.29688</v>
      </c>
      <c r="AU253">
        <v>0.054</v>
      </c>
      <c r="AZ253" s="7"/>
    </row>
    <row r="254" spans="1:52" s="60" customFormat="1" ht="12">
      <c r="A254" s="95">
        <v>39318</v>
      </c>
      <c r="B254" s="96">
        <f t="shared" si="3"/>
        <v>236</v>
      </c>
      <c r="C254" s="117">
        <v>0.767245</v>
      </c>
      <c r="D254" s="118">
        <v>0.767245</v>
      </c>
      <c r="E254" s="119"/>
      <c r="F254">
        <v>39.1435278</v>
      </c>
      <c r="G254">
        <v>-78.1444444</v>
      </c>
      <c r="H254" s="60">
        <v>19.321</v>
      </c>
      <c r="K254" s="120"/>
      <c r="M254" s="60">
        <v>832.2298499999997</v>
      </c>
      <c r="N254" s="60">
        <v>27.3</v>
      </c>
      <c r="O254" s="60">
        <v>67.1</v>
      </c>
      <c r="P254" s="60">
        <v>64.6072</v>
      </c>
      <c r="AB254" s="60">
        <v>3767</v>
      </c>
      <c r="AC254" s="60">
        <v>5338</v>
      </c>
      <c r="AD254" s="60">
        <v>945</v>
      </c>
      <c r="AE254" s="60">
        <v>626</v>
      </c>
      <c r="AF254" s="60">
        <v>207</v>
      </c>
      <c r="AG254" s="60">
        <v>64</v>
      </c>
      <c r="AH254" s="60">
        <v>104</v>
      </c>
      <c r="AI254" s="60">
        <v>7284</v>
      </c>
      <c r="AJ254" s="60">
        <v>1946</v>
      </c>
      <c r="AK254" s="60">
        <v>1001</v>
      </c>
      <c r="AL254" s="60">
        <v>375</v>
      </c>
      <c r="AM254" s="60">
        <v>168</v>
      </c>
      <c r="AN254" s="60">
        <v>104</v>
      </c>
      <c r="AO254">
        <v>2.771</v>
      </c>
      <c r="AQ254" s="60">
        <v>204.528</v>
      </c>
      <c r="AR254">
        <v>0.464</v>
      </c>
      <c r="AT254" s="60">
        <v>1.31086</v>
      </c>
      <c r="AU254">
        <v>0.054</v>
      </c>
      <c r="AZ254" s="7"/>
    </row>
    <row r="255" spans="1:52" s="60" customFormat="1" ht="12">
      <c r="A255" s="95">
        <v>39318</v>
      </c>
      <c r="B255" s="96">
        <f t="shared" si="3"/>
        <v>236</v>
      </c>
      <c r="C255" s="117">
        <v>0.767361</v>
      </c>
      <c r="D255" s="118">
        <v>0.767361</v>
      </c>
      <c r="E255" s="119"/>
      <c r="F255">
        <v>39.1435278</v>
      </c>
      <c r="G255">
        <v>-78.1444444</v>
      </c>
      <c r="H255" s="60">
        <v>19.257</v>
      </c>
      <c r="K255" s="120"/>
      <c r="M255" s="60">
        <v>872.6874499999994</v>
      </c>
      <c r="N255" s="60">
        <v>27</v>
      </c>
      <c r="O255" s="60">
        <v>70.1</v>
      </c>
      <c r="P255" s="60">
        <v>65.6816</v>
      </c>
      <c r="R255" s="60">
        <v>0.000184</v>
      </c>
      <c r="S255" s="60">
        <v>0.000144</v>
      </c>
      <c r="T255" s="121">
        <v>9.85E-05</v>
      </c>
      <c r="U255" s="121">
        <v>1.69E-05</v>
      </c>
      <c r="V255" s="121">
        <v>1.35E-05</v>
      </c>
      <c r="W255" s="121">
        <v>1.12E-05</v>
      </c>
      <c r="X255" s="60">
        <v>915.7</v>
      </c>
      <c r="Y255" s="60">
        <v>312.7</v>
      </c>
      <c r="Z255" s="60">
        <v>308.3</v>
      </c>
      <c r="AA255" s="60">
        <v>52.3</v>
      </c>
      <c r="AB255" s="60">
        <v>3990.6</v>
      </c>
      <c r="AC255" s="60">
        <v>5603</v>
      </c>
      <c r="AD255" s="60">
        <v>938</v>
      </c>
      <c r="AE255" s="60">
        <v>558</v>
      </c>
      <c r="AF255" s="60">
        <v>187</v>
      </c>
      <c r="AG255" s="60">
        <v>68</v>
      </c>
      <c r="AH255" s="60">
        <v>87</v>
      </c>
      <c r="AI255" s="60">
        <v>7441</v>
      </c>
      <c r="AJ255" s="60">
        <v>1838</v>
      </c>
      <c r="AK255" s="60">
        <v>900</v>
      </c>
      <c r="AL255" s="60">
        <v>342</v>
      </c>
      <c r="AM255" s="60">
        <v>155</v>
      </c>
      <c r="AN255" s="60">
        <v>87</v>
      </c>
      <c r="AO255">
        <v>2.771</v>
      </c>
      <c r="AQ255" s="60">
        <v>206.391</v>
      </c>
      <c r="AR255">
        <v>0.513</v>
      </c>
      <c r="AT255" s="60">
        <v>1.29412</v>
      </c>
      <c r="AU255">
        <v>0.054</v>
      </c>
      <c r="AZ255" s="7"/>
    </row>
    <row r="256" spans="1:52" s="60" customFormat="1" ht="12">
      <c r="A256" s="95">
        <v>39318</v>
      </c>
      <c r="B256" s="96">
        <f t="shared" si="3"/>
        <v>236</v>
      </c>
      <c r="C256" s="117">
        <v>0.767477</v>
      </c>
      <c r="D256" s="118">
        <v>0.767477</v>
      </c>
      <c r="E256" s="119"/>
      <c r="F256">
        <v>39.1435278</v>
      </c>
      <c r="G256">
        <v>-78.1444444</v>
      </c>
      <c r="H256" s="60">
        <v>19.205</v>
      </c>
      <c r="K256" s="120"/>
      <c r="M256" s="60">
        <v>905.5592500000021</v>
      </c>
      <c r="N256" s="60">
        <v>26.8</v>
      </c>
      <c r="O256" s="60">
        <v>69</v>
      </c>
      <c r="P256" s="60">
        <v>65.4095</v>
      </c>
      <c r="AB256" s="60">
        <v>4724.4</v>
      </c>
      <c r="AC256" s="60">
        <v>5605</v>
      </c>
      <c r="AD256" s="60">
        <v>905</v>
      </c>
      <c r="AE256" s="60">
        <v>608</v>
      </c>
      <c r="AF256" s="60">
        <v>182</v>
      </c>
      <c r="AG256" s="60">
        <v>58</v>
      </c>
      <c r="AH256" s="60">
        <v>83</v>
      </c>
      <c r="AI256" s="60">
        <v>7441</v>
      </c>
      <c r="AJ256" s="60">
        <v>1836</v>
      </c>
      <c r="AK256" s="60">
        <v>931</v>
      </c>
      <c r="AL256" s="60">
        <v>323</v>
      </c>
      <c r="AM256" s="60">
        <v>141</v>
      </c>
      <c r="AN256" s="60">
        <v>83</v>
      </c>
      <c r="AO256">
        <v>2.732</v>
      </c>
      <c r="AQ256" s="60">
        <v>210.472</v>
      </c>
      <c r="AR256">
        <v>0.523</v>
      </c>
      <c r="AT256" s="60">
        <v>1.3421</v>
      </c>
      <c r="AU256">
        <v>0.053</v>
      </c>
      <c r="AZ256" s="7"/>
    </row>
    <row r="257" spans="1:52" s="60" customFormat="1" ht="12">
      <c r="A257" s="95">
        <v>39318</v>
      </c>
      <c r="B257" s="96">
        <f t="shared" si="3"/>
        <v>236</v>
      </c>
      <c r="C257" s="117">
        <v>0.767593</v>
      </c>
      <c r="D257" s="118">
        <v>0.767593</v>
      </c>
      <c r="E257" s="119"/>
      <c r="F257">
        <v>39.1435278</v>
      </c>
      <c r="G257">
        <v>-78.1444444</v>
      </c>
      <c r="H257" s="60">
        <v>19.161</v>
      </c>
      <c r="K257" s="120"/>
      <c r="M257" s="60">
        <v>933.37385</v>
      </c>
      <c r="N257" s="60">
        <v>26.9</v>
      </c>
      <c r="O257" s="60">
        <v>67.6</v>
      </c>
      <c r="P257" s="60">
        <v>65.61</v>
      </c>
      <c r="AB257" s="60">
        <v>4246.8</v>
      </c>
      <c r="AC257" s="60">
        <v>5465</v>
      </c>
      <c r="AD257" s="60">
        <v>920</v>
      </c>
      <c r="AE257" s="60">
        <v>627</v>
      </c>
      <c r="AF257" s="60">
        <v>164</v>
      </c>
      <c r="AG257" s="60">
        <v>54</v>
      </c>
      <c r="AH257" s="60">
        <v>83</v>
      </c>
      <c r="AI257" s="60">
        <v>7313</v>
      </c>
      <c r="AJ257" s="60">
        <v>1848</v>
      </c>
      <c r="AK257" s="60">
        <v>928</v>
      </c>
      <c r="AL257" s="60">
        <v>301</v>
      </c>
      <c r="AM257" s="60">
        <v>137</v>
      </c>
      <c r="AN257" s="60">
        <v>83</v>
      </c>
      <c r="AO257">
        <v>2.711</v>
      </c>
      <c r="AQ257" s="60">
        <v>198.59</v>
      </c>
      <c r="AR257">
        <v>0.483</v>
      </c>
      <c r="AT257" s="60">
        <v>1.39556</v>
      </c>
      <c r="AU257">
        <v>0.053</v>
      </c>
      <c r="AZ257" s="7"/>
    </row>
    <row r="258" spans="1:52" s="60" customFormat="1" ht="12">
      <c r="A258" s="95">
        <v>39318</v>
      </c>
      <c r="B258" s="96">
        <f t="shared" si="3"/>
        <v>236</v>
      </c>
      <c r="C258" s="117">
        <v>0.767708</v>
      </c>
      <c r="D258" s="118">
        <v>0.767708</v>
      </c>
      <c r="E258" s="119"/>
      <c r="F258">
        <v>39.1435278</v>
      </c>
      <c r="G258">
        <v>-78.1444444</v>
      </c>
      <c r="H258" s="60">
        <v>19.094</v>
      </c>
      <c r="K258" s="120"/>
      <c r="M258" s="60">
        <v>975.7278999999999</v>
      </c>
      <c r="N258" s="60">
        <v>27.2</v>
      </c>
      <c r="O258" s="60">
        <v>58.9</v>
      </c>
      <c r="P258" s="60">
        <v>64.9654</v>
      </c>
      <c r="R258" s="60">
        <v>0.00018</v>
      </c>
      <c r="S258" s="60">
        <v>0.00014</v>
      </c>
      <c r="T258" s="121">
        <v>9.29E-05</v>
      </c>
      <c r="U258" s="121">
        <v>1.63E-05</v>
      </c>
      <c r="V258" s="121">
        <v>1.29E-05</v>
      </c>
      <c r="W258" s="121">
        <v>1.08E-05</v>
      </c>
      <c r="X258" s="60">
        <v>905.1</v>
      </c>
      <c r="Y258" s="60">
        <v>312.6</v>
      </c>
      <c r="Z258" s="60">
        <v>308.2</v>
      </c>
      <c r="AA258" s="60">
        <v>51.3</v>
      </c>
      <c r="AB258" s="60">
        <v>4130.1</v>
      </c>
      <c r="AC258" s="60">
        <v>5379</v>
      </c>
      <c r="AD258" s="60">
        <v>909</v>
      </c>
      <c r="AE258" s="60">
        <v>647</v>
      </c>
      <c r="AF258" s="60">
        <v>183</v>
      </c>
      <c r="AG258" s="60">
        <v>53</v>
      </c>
      <c r="AH258" s="60">
        <v>99</v>
      </c>
      <c r="AI258" s="60">
        <v>7270</v>
      </c>
      <c r="AJ258" s="60">
        <v>1891</v>
      </c>
      <c r="AK258" s="60">
        <v>982</v>
      </c>
      <c r="AL258" s="60">
        <v>335</v>
      </c>
      <c r="AM258" s="60">
        <v>152</v>
      </c>
      <c r="AN258" s="60">
        <v>99</v>
      </c>
      <c r="AO258">
        <v>2.691</v>
      </c>
      <c r="AQ258" s="60">
        <v>193.938</v>
      </c>
      <c r="AR258">
        <v>0.504</v>
      </c>
      <c r="AT258" s="60">
        <v>1.62999</v>
      </c>
      <c r="AU258">
        <v>0.052</v>
      </c>
      <c r="AZ258" s="7"/>
    </row>
    <row r="259" spans="1:52" s="60" customFormat="1" ht="12">
      <c r="A259" s="95">
        <v>39318</v>
      </c>
      <c r="B259" s="96">
        <f t="shared" si="3"/>
        <v>236</v>
      </c>
      <c r="C259" s="117">
        <v>0.767824</v>
      </c>
      <c r="D259" s="118">
        <v>0.767824</v>
      </c>
      <c r="E259" s="119"/>
      <c r="F259">
        <v>39.1435278</v>
      </c>
      <c r="G259">
        <v>-78.1444444</v>
      </c>
      <c r="H259" s="60">
        <v>19.042</v>
      </c>
      <c r="K259" s="120"/>
      <c r="M259" s="60">
        <v>1008.5996999999988</v>
      </c>
      <c r="N259" s="60">
        <v>28</v>
      </c>
      <c r="O259" s="60">
        <v>45.4</v>
      </c>
      <c r="P259" s="60">
        <v>64.8937</v>
      </c>
      <c r="AB259" s="60">
        <v>4465.3</v>
      </c>
      <c r="AC259" s="60">
        <v>5178</v>
      </c>
      <c r="AD259" s="60">
        <v>862</v>
      </c>
      <c r="AE259" s="60">
        <v>619</v>
      </c>
      <c r="AF259" s="60">
        <v>191</v>
      </c>
      <c r="AG259" s="60">
        <v>57</v>
      </c>
      <c r="AH259" s="60">
        <v>85</v>
      </c>
      <c r="AI259" s="60">
        <v>6992</v>
      </c>
      <c r="AJ259" s="60">
        <v>1814</v>
      </c>
      <c r="AK259" s="60">
        <v>952</v>
      </c>
      <c r="AL259" s="60">
        <v>333</v>
      </c>
      <c r="AM259" s="60">
        <v>142</v>
      </c>
      <c r="AN259" s="60">
        <v>85</v>
      </c>
      <c r="AO259">
        <v>2.752</v>
      </c>
      <c r="AQ259" s="60">
        <v>180.91</v>
      </c>
      <c r="AR259">
        <v>0.474</v>
      </c>
      <c r="AT259" s="60">
        <v>1.80958</v>
      </c>
      <c r="AU259">
        <v>0.054</v>
      </c>
      <c r="AZ259" s="7"/>
    </row>
    <row r="260" spans="1:52" s="60" customFormat="1" ht="12">
      <c r="A260" s="95">
        <v>39318</v>
      </c>
      <c r="B260" s="96">
        <f t="shared" si="3"/>
        <v>236</v>
      </c>
      <c r="C260" s="117">
        <v>0.76794</v>
      </c>
      <c r="D260" s="118">
        <v>0.76794</v>
      </c>
      <c r="E260" s="119"/>
      <c r="F260">
        <v>39.1435278</v>
      </c>
      <c r="G260">
        <v>-78.1444444</v>
      </c>
      <c r="H260" s="60">
        <v>19.005</v>
      </c>
      <c r="K260" s="120"/>
      <c r="M260" s="60">
        <v>1031.9892500000005</v>
      </c>
      <c r="N260" s="60">
        <v>28.4</v>
      </c>
      <c r="O260" s="60">
        <v>40.1</v>
      </c>
      <c r="P260" s="60">
        <v>64.0342</v>
      </c>
      <c r="AB260" s="60">
        <v>3360.2</v>
      </c>
      <c r="AC260" s="60">
        <v>5365</v>
      </c>
      <c r="AD260" s="60">
        <v>887</v>
      </c>
      <c r="AE260" s="60">
        <v>560</v>
      </c>
      <c r="AF260" s="60">
        <v>207</v>
      </c>
      <c r="AG260" s="60">
        <v>79</v>
      </c>
      <c r="AH260" s="60">
        <v>93</v>
      </c>
      <c r="AI260" s="60">
        <v>7191</v>
      </c>
      <c r="AJ260" s="60">
        <v>1826</v>
      </c>
      <c r="AK260" s="60">
        <v>939</v>
      </c>
      <c r="AL260" s="60">
        <v>379</v>
      </c>
      <c r="AM260" s="60">
        <v>172</v>
      </c>
      <c r="AN260" s="60">
        <v>93</v>
      </c>
      <c r="AO260">
        <v>2.691</v>
      </c>
      <c r="AQ260" s="60">
        <v>177.046</v>
      </c>
      <c r="AR260">
        <v>0.569</v>
      </c>
      <c r="AT260" s="60">
        <v>1.9464</v>
      </c>
      <c r="AU260">
        <v>0.052</v>
      </c>
      <c r="AZ260" s="7"/>
    </row>
    <row r="261" spans="1:52" s="60" customFormat="1" ht="12">
      <c r="A261" s="95">
        <v>39318</v>
      </c>
      <c r="B261" s="96">
        <f t="shared" si="3"/>
        <v>236</v>
      </c>
      <c r="C261" s="117">
        <v>0.768056</v>
      </c>
      <c r="D261" s="118">
        <v>0.768056</v>
      </c>
      <c r="E261" s="119"/>
      <c r="F261">
        <v>39.1435278</v>
      </c>
      <c r="G261">
        <v>-78.1444444</v>
      </c>
      <c r="H261" s="60">
        <v>18.961</v>
      </c>
      <c r="K261" s="120"/>
      <c r="M261" s="60">
        <v>1059.803850000002</v>
      </c>
      <c r="N261" s="60">
        <v>28.4</v>
      </c>
      <c r="O261" s="60">
        <v>39.8</v>
      </c>
      <c r="P261" s="60">
        <v>64.0915</v>
      </c>
      <c r="R261" s="60">
        <v>0.000111</v>
      </c>
      <c r="S261" s="121">
        <v>8.07E-05</v>
      </c>
      <c r="T261" s="121">
        <v>4.95E-05</v>
      </c>
      <c r="U261" s="121">
        <v>1.1E-05</v>
      </c>
      <c r="V261" s="121">
        <v>8.23E-06</v>
      </c>
      <c r="W261" s="121">
        <v>6.28E-06</v>
      </c>
      <c r="X261" s="60">
        <v>895.9</v>
      </c>
      <c r="Y261" s="60">
        <v>312.6</v>
      </c>
      <c r="Z261" s="60">
        <v>308.2</v>
      </c>
      <c r="AA261" s="60">
        <v>46.1</v>
      </c>
      <c r="AB261" s="60">
        <v>3442.3</v>
      </c>
      <c r="AC261" s="60">
        <v>5076</v>
      </c>
      <c r="AD261" s="60">
        <v>757</v>
      </c>
      <c r="AE261" s="60">
        <v>470</v>
      </c>
      <c r="AF261" s="60">
        <v>153</v>
      </c>
      <c r="AG261" s="60">
        <v>60</v>
      </c>
      <c r="AH261" s="60">
        <v>87</v>
      </c>
      <c r="AI261" s="60">
        <v>6603</v>
      </c>
      <c r="AJ261" s="60">
        <v>1527</v>
      </c>
      <c r="AK261" s="60">
        <v>770</v>
      </c>
      <c r="AL261" s="60">
        <v>300</v>
      </c>
      <c r="AM261" s="60">
        <v>147</v>
      </c>
      <c r="AN261" s="60">
        <v>87</v>
      </c>
      <c r="AO261">
        <v>2.71</v>
      </c>
      <c r="AQ261" s="60">
        <v>163.374</v>
      </c>
      <c r="AR261">
        <v>0.674</v>
      </c>
      <c r="AT261" s="60">
        <v>2.13805</v>
      </c>
      <c r="AU261">
        <v>0.053</v>
      </c>
      <c r="AZ261" s="7"/>
    </row>
    <row r="262" spans="1:52" s="60" customFormat="1" ht="12">
      <c r="A262" s="95">
        <v>39318</v>
      </c>
      <c r="B262" s="96">
        <f t="shared" si="3"/>
        <v>236</v>
      </c>
      <c r="C262" s="117">
        <v>0.768171</v>
      </c>
      <c r="D262" s="118">
        <v>0.768171</v>
      </c>
      <c r="E262" s="119"/>
      <c r="F262">
        <v>39.1435278</v>
      </c>
      <c r="G262">
        <v>-78.1444444</v>
      </c>
      <c r="H262" s="60">
        <v>18.902</v>
      </c>
      <c r="K262" s="120"/>
      <c r="M262" s="60">
        <v>1097.100699999999</v>
      </c>
      <c r="N262" s="60">
        <v>28.1</v>
      </c>
      <c r="O262" s="60">
        <v>39.6</v>
      </c>
      <c r="P262" s="60">
        <v>63.318</v>
      </c>
      <c r="AB262" s="60">
        <v>3873.7</v>
      </c>
      <c r="AC262" s="60">
        <v>4651</v>
      </c>
      <c r="AD262" s="60">
        <v>750</v>
      </c>
      <c r="AE262" s="60">
        <v>503</v>
      </c>
      <c r="AF262" s="60">
        <v>152</v>
      </c>
      <c r="AG262" s="60">
        <v>58</v>
      </c>
      <c r="AH262" s="60">
        <v>105</v>
      </c>
      <c r="AI262" s="60">
        <v>6219</v>
      </c>
      <c r="AJ262" s="60">
        <v>1568</v>
      </c>
      <c r="AK262" s="60">
        <v>818</v>
      </c>
      <c r="AL262" s="60">
        <v>315</v>
      </c>
      <c r="AM262" s="60">
        <v>163</v>
      </c>
      <c r="AN262" s="60">
        <v>105</v>
      </c>
      <c r="AO262">
        <v>2.593</v>
      </c>
      <c r="AQ262" s="60">
        <v>161.729</v>
      </c>
      <c r="AR262">
        <v>0.673</v>
      </c>
      <c r="AT262" s="60">
        <v>2.2957</v>
      </c>
      <c r="AU262">
        <v>0.052</v>
      </c>
      <c r="AZ262" s="7"/>
    </row>
    <row r="263" spans="1:52" s="60" customFormat="1" ht="12">
      <c r="A263" s="95">
        <v>39318</v>
      </c>
      <c r="B263" s="96">
        <f t="shared" si="3"/>
        <v>236</v>
      </c>
      <c r="C263" s="117">
        <v>0.768287</v>
      </c>
      <c r="D263" s="118">
        <v>0.768287</v>
      </c>
      <c r="E263" s="119"/>
      <c r="F263">
        <v>39.1435278</v>
      </c>
      <c r="G263">
        <v>-78.1444444</v>
      </c>
      <c r="H263" s="60">
        <v>18.858</v>
      </c>
      <c r="K263" s="120"/>
      <c r="M263" s="60">
        <v>1124.9153000000006</v>
      </c>
      <c r="N263" s="60">
        <v>27.9</v>
      </c>
      <c r="O263" s="60">
        <v>39.7</v>
      </c>
      <c r="P263" s="60">
        <v>63.805</v>
      </c>
      <c r="AB263" s="60">
        <v>3347</v>
      </c>
      <c r="AC263" s="60">
        <v>4719</v>
      </c>
      <c r="AD263" s="60">
        <v>642</v>
      </c>
      <c r="AE263" s="60">
        <v>403</v>
      </c>
      <c r="AF263" s="60">
        <v>121</v>
      </c>
      <c r="AG263" s="60">
        <v>61</v>
      </c>
      <c r="AH263" s="60">
        <v>87</v>
      </c>
      <c r="AI263" s="60">
        <v>6033</v>
      </c>
      <c r="AJ263" s="60">
        <v>1314</v>
      </c>
      <c r="AK263" s="60">
        <v>672</v>
      </c>
      <c r="AL263" s="60">
        <v>269</v>
      </c>
      <c r="AM263" s="60">
        <v>148</v>
      </c>
      <c r="AN263" s="60">
        <v>87</v>
      </c>
      <c r="AO263">
        <v>2.682</v>
      </c>
      <c r="AQ263" s="60">
        <v>139.395</v>
      </c>
      <c r="AR263">
        <v>0.644</v>
      </c>
      <c r="AT263" s="60">
        <v>2.49723</v>
      </c>
      <c r="AU263">
        <v>0.052</v>
      </c>
      <c r="AZ263" s="7"/>
    </row>
    <row r="264" spans="1:52" s="60" customFormat="1" ht="12">
      <c r="A264" s="95">
        <v>39318</v>
      </c>
      <c r="B264" s="96">
        <f t="shared" si="3"/>
        <v>236</v>
      </c>
      <c r="C264" s="117">
        <v>0.768403</v>
      </c>
      <c r="D264" s="118">
        <v>0.768403</v>
      </c>
      <c r="E264" s="119"/>
      <c r="F264">
        <v>39.1435278</v>
      </c>
      <c r="G264">
        <v>-78.1444444</v>
      </c>
      <c r="H264" s="60">
        <v>18.806</v>
      </c>
      <c r="K264" s="120"/>
      <c r="M264" s="60">
        <v>1157.7870999999996</v>
      </c>
      <c r="N264" s="60">
        <v>27.5</v>
      </c>
      <c r="O264" s="60">
        <v>39.9</v>
      </c>
      <c r="P264" s="60">
        <v>63.2463</v>
      </c>
      <c r="AB264" s="60">
        <v>4865.8</v>
      </c>
      <c r="AC264" s="60">
        <v>4316</v>
      </c>
      <c r="AD264" s="60">
        <v>643</v>
      </c>
      <c r="AE264" s="60">
        <v>356</v>
      </c>
      <c r="AF264" s="60">
        <v>113</v>
      </c>
      <c r="AG264" s="60">
        <v>46</v>
      </c>
      <c r="AH264" s="60">
        <v>80</v>
      </c>
      <c r="AI264" s="60">
        <v>5554</v>
      </c>
      <c r="AJ264" s="60">
        <v>1238</v>
      </c>
      <c r="AK264" s="60">
        <v>595</v>
      </c>
      <c r="AL264" s="60">
        <v>239</v>
      </c>
      <c r="AM264" s="60">
        <v>126</v>
      </c>
      <c r="AN264" s="60">
        <v>80</v>
      </c>
      <c r="AO264">
        <v>2.524</v>
      </c>
      <c r="AQ264" s="60">
        <v>115.629</v>
      </c>
      <c r="AR264">
        <v>0.654</v>
      </c>
      <c r="AT264" s="60">
        <v>2.6494</v>
      </c>
      <c r="AU264">
        <v>0.052</v>
      </c>
      <c r="AZ264" s="7"/>
    </row>
    <row r="265" spans="1:52" s="60" customFormat="1" ht="12">
      <c r="A265" s="95">
        <v>39318</v>
      </c>
      <c r="B265" s="96">
        <f t="shared" si="3"/>
        <v>236</v>
      </c>
      <c r="C265" s="117">
        <v>0.768519</v>
      </c>
      <c r="D265" s="118">
        <v>0.768519</v>
      </c>
      <c r="E265" s="119"/>
      <c r="F265">
        <v>39.1435278</v>
      </c>
      <c r="G265">
        <v>-78.1444444</v>
      </c>
      <c r="H265" s="60">
        <v>18.767</v>
      </c>
      <c r="K265" s="120"/>
      <c r="M265" s="60">
        <v>1182.4409500000002</v>
      </c>
      <c r="N265" s="60">
        <v>27.4</v>
      </c>
      <c r="O265" s="60">
        <v>41.4</v>
      </c>
      <c r="P265" s="60">
        <v>63.7477</v>
      </c>
      <c r="R265" s="121">
        <v>7.87E-05</v>
      </c>
      <c r="S265" s="121">
        <v>4.94E-05</v>
      </c>
      <c r="T265" s="121">
        <v>2.87E-05</v>
      </c>
      <c r="U265" s="121">
        <v>7.98E-06</v>
      </c>
      <c r="V265" s="121">
        <v>6.37E-06</v>
      </c>
      <c r="W265" s="121">
        <v>5.38E-06</v>
      </c>
      <c r="X265" s="60">
        <v>886.4</v>
      </c>
      <c r="Y265" s="60">
        <v>312.6</v>
      </c>
      <c r="Z265" s="60">
        <v>308.2</v>
      </c>
      <c r="AA265" s="60">
        <v>40.1</v>
      </c>
      <c r="AB265" s="60">
        <v>4708</v>
      </c>
      <c r="AC265" s="60">
        <v>3979</v>
      </c>
      <c r="AD265" s="60">
        <v>573</v>
      </c>
      <c r="AE265" s="60">
        <v>387</v>
      </c>
      <c r="AF265" s="60">
        <v>117</v>
      </c>
      <c r="AG265" s="60">
        <v>42</v>
      </c>
      <c r="AH265" s="60">
        <v>57</v>
      </c>
      <c r="AI265" s="60">
        <v>5155</v>
      </c>
      <c r="AJ265" s="60">
        <v>1176</v>
      </c>
      <c r="AK265" s="60">
        <v>603</v>
      </c>
      <c r="AL265" s="60">
        <v>216</v>
      </c>
      <c r="AM265" s="60">
        <v>99</v>
      </c>
      <c r="AN265" s="60">
        <v>57</v>
      </c>
      <c r="AO265">
        <v>2.672</v>
      </c>
      <c r="AQ265" s="60">
        <v>100.525</v>
      </c>
      <c r="AR265">
        <v>0.644</v>
      </c>
      <c r="AT265" s="60">
        <v>2.74125</v>
      </c>
      <c r="AU265">
        <v>0.053</v>
      </c>
      <c r="AZ265" s="7"/>
    </row>
    <row r="266" spans="1:52" s="60" customFormat="1" ht="12">
      <c r="A266" s="95">
        <v>39318</v>
      </c>
      <c r="B266" s="96">
        <f aca="true" t="shared" si="4" ref="B266:B329">31+28+31+30+31+30+31+24</f>
        <v>236</v>
      </c>
      <c r="C266" s="117">
        <v>0.768634</v>
      </c>
      <c r="D266" s="118">
        <v>0.768634</v>
      </c>
      <c r="E266" s="119"/>
      <c r="F266">
        <v>39.1435278</v>
      </c>
      <c r="G266">
        <v>-78.1444444</v>
      </c>
      <c r="H266" s="60">
        <v>18.734</v>
      </c>
      <c r="K266" s="120"/>
      <c r="M266" s="60">
        <v>1203.3018999999986</v>
      </c>
      <c r="N266" s="60">
        <v>27.3</v>
      </c>
      <c r="O266" s="60">
        <v>41.9</v>
      </c>
      <c r="P266" s="60">
        <v>63.3609</v>
      </c>
      <c r="AB266" s="60">
        <v>4141.1</v>
      </c>
      <c r="AC266" s="60">
        <v>3849</v>
      </c>
      <c r="AD266" s="60">
        <v>561</v>
      </c>
      <c r="AE266" s="60">
        <v>343</v>
      </c>
      <c r="AF266" s="60">
        <v>109</v>
      </c>
      <c r="AG266" s="60">
        <v>38</v>
      </c>
      <c r="AH266" s="60">
        <v>57</v>
      </c>
      <c r="AI266" s="60">
        <v>4957</v>
      </c>
      <c r="AJ266" s="60">
        <v>1108</v>
      </c>
      <c r="AK266" s="60">
        <v>547</v>
      </c>
      <c r="AL266" s="60">
        <v>204</v>
      </c>
      <c r="AM266" s="60">
        <v>95</v>
      </c>
      <c r="AN266" s="60">
        <v>57</v>
      </c>
      <c r="AO266">
        <v>2.444</v>
      </c>
      <c r="AQ266" s="60">
        <v>93.7973</v>
      </c>
      <c r="AR266">
        <v>0.654</v>
      </c>
      <c r="AT266" s="60">
        <v>2.88903</v>
      </c>
      <c r="AU266">
        <v>0.052</v>
      </c>
      <c r="AZ266" s="7"/>
    </row>
    <row r="267" spans="1:52" s="60" customFormat="1" ht="12">
      <c r="A267" s="95">
        <v>39318</v>
      </c>
      <c r="B267" s="96">
        <f t="shared" si="4"/>
        <v>236</v>
      </c>
      <c r="C267" s="117">
        <v>0.76875</v>
      </c>
      <c r="D267" s="118">
        <v>0.76875</v>
      </c>
      <c r="E267" s="119"/>
      <c r="F267">
        <v>39.1435278</v>
      </c>
      <c r="G267">
        <v>-78.1444444</v>
      </c>
      <c r="H267" s="60">
        <v>18.687</v>
      </c>
      <c r="K267" s="120"/>
      <c r="M267" s="60">
        <v>1233.0129500000003</v>
      </c>
      <c r="N267" s="60">
        <v>27.1</v>
      </c>
      <c r="O267" s="60">
        <v>42.3</v>
      </c>
      <c r="P267" s="60">
        <v>64.0199</v>
      </c>
      <c r="R267" s="121">
        <v>8.35E-05</v>
      </c>
      <c r="S267" s="121">
        <v>5.24E-05</v>
      </c>
      <c r="T267" s="121">
        <v>2.83E-05</v>
      </c>
      <c r="U267" s="121">
        <v>8.74E-06</v>
      </c>
      <c r="V267" s="121">
        <v>6.53E-06</v>
      </c>
      <c r="W267" s="121">
        <v>4.9E-06</v>
      </c>
      <c r="X267" s="60">
        <v>878.6</v>
      </c>
      <c r="Y267" s="60">
        <v>312.5</v>
      </c>
      <c r="Z267" s="60">
        <v>308.1</v>
      </c>
      <c r="AA267" s="60">
        <v>38.5</v>
      </c>
      <c r="AB267" s="60">
        <v>3816.3</v>
      </c>
      <c r="AC267" s="60">
        <v>3694</v>
      </c>
      <c r="AD267" s="60">
        <v>518</v>
      </c>
      <c r="AE267" s="60">
        <v>332</v>
      </c>
      <c r="AF267" s="60">
        <v>96</v>
      </c>
      <c r="AG267" s="60">
        <v>34</v>
      </c>
      <c r="AH267" s="60">
        <v>48</v>
      </c>
      <c r="AI267" s="60">
        <v>4722</v>
      </c>
      <c r="AJ267" s="60">
        <v>1028</v>
      </c>
      <c r="AK267" s="60">
        <v>510</v>
      </c>
      <c r="AL267" s="60">
        <v>178</v>
      </c>
      <c r="AM267" s="60">
        <v>82</v>
      </c>
      <c r="AN267" s="60">
        <v>48</v>
      </c>
      <c r="AO267">
        <v>2.363</v>
      </c>
      <c r="AQ267" s="60">
        <v>78.4789</v>
      </c>
      <c r="AR267">
        <v>0.704</v>
      </c>
      <c r="AT267" s="60">
        <v>3.13443</v>
      </c>
      <c r="AU267">
        <v>0.051</v>
      </c>
      <c r="AZ267" s="7"/>
    </row>
    <row r="268" spans="1:52" s="60" customFormat="1" ht="12">
      <c r="A268" s="95">
        <v>39318</v>
      </c>
      <c r="B268" s="96">
        <f t="shared" si="4"/>
        <v>236</v>
      </c>
      <c r="C268" s="117">
        <v>0.768866</v>
      </c>
      <c r="D268" s="118">
        <v>0.768866</v>
      </c>
      <c r="E268" s="119"/>
      <c r="F268">
        <v>39.1435278</v>
      </c>
      <c r="G268">
        <v>-78.1444444</v>
      </c>
      <c r="H268" s="60">
        <v>18.632</v>
      </c>
      <c r="K268" s="120"/>
      <c r="M268" s="60">
        <v>1267.7811999999994</v>
      </c>
      <c r="N268" s="60">
        <v>26.7</v>
      </c>
      <c r="O268" s="60">
        <v>42.9</v>
      </c>
      <c r="P268" s="60">
        <v>63.3896</v>
      </c>
      <c r="AB268" s="60">
        <v>4328.3</v>
      </c>
      <c r="AC268" s="60">
        <v>3411</v>
      </c>
      <c r="AD268" s="60">
        <v>446</v>
      </c>
      <c r="AE268" s="60">
        <v>275</v>
      </c>
      <c r="AF268" s="60">
        <v>76</v>
      </c>
      <c r="AG268" s="60">
        <v>30</v>
      </c>
      <c r="AH268" s="60">
        <v>48</v>
      </c>
      <c r="AI268" s="60">
        <v>4286</v>
      </c>
      <c r="AJ268" s="60">
        <v>875</v>
      </c>
      <c r="AK268" s="60">
        <v>429</v>
      </c>
      <c r="AL268" s="60">
        <v>154</v>
      </c>
      <c r="AM268" s="60">
        <v>78</v>
      </c>
      <c r="AN268" s="60">
        <v>48</v>
      </c>
      <c r="AO268">
        <v>2.503</v>
      </c>
      <c r="AQ268" s="60">
        <v>91.5804</v>
      </c>
      <c r="AR268">
        <v>0.754</v>
      </c>
      <c r="AT268" s="60">
        <v>3.31402</v>
      </c>
      <c r="AU268">
        <v>0.051</v>
      </c>
      <c r="AZ268" s="7"/>
    </row>
    <row r="269" spans="1:52" s="60" customFormat="1" ht="12">
      <c r="A269" s="95">
        <v>39318</v>
      </c>
      <c r="B269" s="96">
        <f t="shared" si="4"/>
        <v>236</v>
      </c>
      <c r="C269" s="117">
        <v>0.768981</v>
      </c>
      <c r="D269" s="118">
        <v>0.768981</v>
      </c>
      <c r="E269" s="119"/>
      <c r="F269">
        <v>39.1435278</v>
      </c>
      <c r="G269">
        <v>-78.1444444</v>
      </c>
      <c r="H269" s="60">
        <v>18.602</v>
      </c>
      <c r="K269" s="120"/>
      <c r="M269" s="60">
        <v>1286.7456999999995</v>
      </c>
      <c r="N269" s="60">
        <v>26.6</v>
      </c>
      <c r="O269" s="60">
        <v>42.8</v>
      </c>
      <c r="P269" s="60">
        <v>63.805</v>
      </c>
      <c r="AB269" s="60">
        <v>3839.9</v>
      </c>
      <c r="AC269" s="60">
        <v>3356</v>
      </c>
      <c r="AD269" s="60">
        <v>398</v>
      </c>
      <c r="AE269" s="60">
        <v>258</v>
      </c>
      <c r="AF269" s="60">
        <v>67</v>
      </c>
      <c r="AG269" s="60">
        <v>24</v>
      </c>
      <c r="AH269" s="60">
        <v>38</v>
      </c>
      <c r="AI269" s="60">
        <v>4141</v>
      </c>
      <c r="AJ269" s="60">
        <v>785</v>
      </c>
      <c r="AK269" s="60">
        <v>387</v>
      </c>
      <c r="AL269" s="60">
        <v>129</v>
      </c>
      <c r="AM269" s="60">
        <v>62</v>
      </c>
      <c r="AN269" s="60">
        <v>38</v>
      </c>
      <c r="AO269">
        <v>2.503</v>
      </c>
      <c r="AQ269" s="60">
        <v>84.2082</v>
      </c>
      <c r="AR269">
        <v>0.804</v>
      </c>
      <c r="AT269" s="60">
        <v>3.40587</v>
      </c>
      <c r="AU269">
        <v>0.051</v>
      </c>
      <c r="AZ269" s="7"/>
    </row>
    <row r="270" spans="1:52" s="60" customFormat="1" ht="12">
      <c r="A270" s="95">
        <v>39318</v>
      </c>
      <c r="B270" s="96">
        <f t="shared" si="4"/>
        <v>236</v>
      </c>
      <c r="C270" s="117">
        <v>0.769097</v>
      </c>
      <c r="D270" s="118">
        <v>0.769097</v>
      </c>
      <c r="E270" s="119"/>
      <c r="F270">
        <v>39.1435278</v>
      </c>
      <c r="G270">
        <v>-78.1444444</v>
      </c>
      <c r="H270" s="60">
        <v>18.554</v>
      </c>
      <c r="K270" s="120"/>
      <c r="M270" s="60">
        <v>1317.0889000000006</v>
      </c>
      <c r="N270" s="60">
        <v>26.4</v>
      </c>
      <c r="O270" s="60">
        <v>43.7</v>
      </c>
      <c r="P270" s="60">
        <v>62.8739</v>
      </c>
      <c r="AB270" s="60">
        <v>3757.5</v>
      </c>
      <c r="AC270" s="60">
        <v>3571</v>
      </c>
      <c r="AD270" s="60">
        <v>383</v>
      </c>
      <c r="AE270" s="60">
        <v>197</v>
      </c>
      <c r="AF270" s="60">
        <v>56</v>
      </c>
      <c r="AG270" s="60">
        <v>31</v>
      </c>
      <c r="AH270" s="60">
        <v>49</v>
      </c>
      <c r="AI270" s="60">
        <v>4287</v>
      </c>
      <c r="AJ270" s="60">
        <v>716</v>
      </c>
      <c r="AK270" s="60">
        <v>333</v>
      </c>
      <c r="AL270" s="60">
        <v>136</v>
      </c>
      <c r="AM270" s="60">
        <v>80</v>
      </c>
      <c r="AN270" s="60">
        <v>49</v>
      </c>
      <c r="AO270">
        <v>2.472</v>
      </c>
      <c r="AQ270" s="60">
        <v>96.0927</v>
      </c>
      <c r="AR270">
        <v>0.864</v>
      </c>
      <c r="AT270" s="60">
        <v>3.66223</v>
      </c>
      <c r="AU270">
        <v>0.051</v>
      </c>
      <c r="AZ270" s="7"/>
    </row>
    <row r="271" spans="1:52" s="60" customFormat="1" ht="12">
      <c r="A271" s="95">
        <v>39318</v>
      </c>
      <c r="B271" s="96">
        <f t="shared" si="4"/>
        <v>236</v>
      </c>
      <c r="C271" s="117">
        <v>0.769213</v>
      </c>
      <c r="D271" s="118">
        <v>0.769213</v>
      </c>
      <c r="E271" s="119"/>
      <c r="F271">
        <v>39.1435278</v>
      </c>
      <c r="G271">
        <v>-78.1444444</v>
      </c>
      <c r="H271" s="60">
        <v>18.501</v>
      </c>
      <c r="K271" s="120"/>
      <c r="M271" s="60">
        <v>1350.592849999999</v>
      </c>
      <c r="N271" s="60">
        <v>26</v>
      </c>
      <c r="O271" s="60">
        <v>43</v>
      </c>
      <c r="P271" s="60">
        <v>62.8022</v>
      </c>
      <c r="R271" s="121">
        <v>8.71E-05</v>
      </c>
      <c r="S271" s="121">
        <v>5.65E-05</v>
      </c>
      <c r="T271" s="121">
        <v>3.12E-05</v>
      </c>
      <c r="U271" s="121">
        <v>8.01E-06</v>
      </c>
      <c r="V271" s="121">
        <v>7.25E-06</v>
      </c>
      <c r="W271" s="121">
        <v>4.99E-06</v>
      </c>
      <c r="X271" s="60">
        <v>870.1</v>
      </c>
      <c r="Y271" s="60">
        <v>312.5</v>
      </c>
      <c r="Z271" s="60">
        <v>308.1</v>
      </c>
      <c r="AA271" s="60">
        <v>38.2</v>
      </c>
      <c r="AB271" s="60">
        <v>3630.2</v>
      </c>
      <c r="AC271" s="60">
        <v>3506</v>
      </c>
      <c r="AD271" s="60">
        <v>358</v>
      </c>
      <c r="AE271" s="60">
        <v>196</v>
      </c>
      <c r="AF271" s="60">
        <v>58</v>
      </c>
      <c r="AG271" s="60">
        <v>21</v>
      </c>
      <c r="AH271" s="60">
        <v>35</v>
      </c>
      <c r="AI271" s="60">
        <v>4174</v>
      </c>
      <c r="AJ271" s="60">
        <v>668</v>
      </c>
      <c r="AK271" s="60">
        <v>310</v>
      </c>
      <c r="AL271" s="60">
        <v>114</v>
      </c>
      <c r="AM271" s="60">
        <v>56</v>
      </c>
      <c r="AN271" s="60">
        <v>35</v>
      </c>
      <c r="AO271">
        <v>2.711</v>
      </c>
      <c r="AQ271" s="60">
        <v>111.628</v>
      </c>
      <c r="AR271">
        <v>0.814</v>
      </c>
      <c r="AT271" s="60">
        <v>3.83195</v>
      </c>
      <c r="AU271">
        <v>0.052</v>
      </c>
      <c r="AZ271" s="7"/>
    </row>
    <row r="272" spans="1:52" s="60" customFormat="1" ht="12">
      <c r="A272" s="95">
        <v>39318</v>
      </c>
      <c r="B272" s="96">
        <f t="shared" si="4"/>
        <v>236</v>
      </c>
      <c r="C272" s="117">
        <v>0.769329</v>
      </c>
      <c r="D272" s="118">
        <v>0.769329</v>
      </c>
      <c r="E272" s="119"/>
      <c r="F272">
        <v>39.1435278</v>
      </c>
      <c r="G272">
        <v>-78.1444444</v>
      </c>
      <c r="H272" s="60">
        <v>18.461</v>
      </c>
      <c r="K272" s="120"/>
      <c r="M272" s="60">
        <v>1375.878850000001</v>
      </c>
      <c r="N272" s="60">
        <v>25.8</v>
      </c>
      <c r="O272" s="60">
        <v>45.1</v>
      </c>
      <c r="P272" s="60">
        <v>62.2292</v>
      </c>
      <c r="AB272" s="60">
        <v>3401.3</v>
      </c>
      <c r="AC272" s="60">
        <v>3315</v>
      </c>
      <c r="AD272" s="60">
        <v>383</v>
      </c>
      <c r="AE272" s="60">
        <v>211</v>
      </c>
      <c r="AF272" s="60">
        <v>63</v>
      </c>
      <c r="AG272" s="60">
        <v>30</v>
      </c>
      <c r="AH272" s="60">
        <v>36</v>
      </c>
      <c r="AI272" s="60">
        <v>4038</v>
      </c>
      <c r="AJ272" s="60">
        <v>723</v>
      </c>
      <c r="AK272" s="60">
        <v>340</v>
      </c>
      <c r="AL272" s="60">
        <v>129</v>
      </c>
      <c r="AM272" s="60">
        <v>66</v>
      </c>
      <c r="AN272" s="60">
        <v>36</v>
      </c>
      <c r="AO272">
        <v>2.573</v>
      </c>
      <c r="AQ272" s="60">
        <v>112.059</v>
      </c>
      <c r="AR272">
        <v>0.724</v>
      </c>
      <c r="AT272" s="60">
        <v>4.00058</v>
      </c>
      <c r="AU272">
        <v>0.051</v>
      </c>
      <c r="AZ272" s="7"/>
    </row>
    <row r="273" spans="1:52" s="60" customFormat="1" ht="12">
      <c r="A273" s="95">
        <v>39318</v>
      </c>
      <c r="B273" s="96">
        <f t="shared" si="4"/>
        <v>236</v>
      </c>
      <c r="C273" s="117">
        <v>0.769444</v>
      </c>
      <c r="D273" s="118">
        <v>0.769444</v>
      </c>
      <c r="E273" s="119"/>
      <c r="F273">
        <v>39.1435278</v>
      </c>
      <c r="G273">
        <v>-78.1444444</v>
      </c>
      <c r="H273" s="60">
        <v>18.423</v>
      </c>
      <c r="K273" s="120"/>
      <c r="M273" s="60">
        <v>1399.900550000002</v>
      </c>
      <c r="N273" s="60">
        <v>25.6</v>
      </c>
      <c r="O273" s="60">
        <v>46</v>
      </c>
      <c r="P273" s="60">
        <v>62.7593</v>
      </c>
      <c r="AB273" s="60">
        <v>3222.8</v>
      </c>
      <c r="AC273" s="60">
        <v>3252</v>
      </c>
      <c r="AD273" s="60">
        <v>334</v>
      </c>
      <c r="AE273" s="60">
        <v>159</v>
      </c>
      <c r="AF273" s="60">
        <v>63</v>
      </c>
      <c r="AG273" s="60">
        <v>19</v>
      </c>
      <c r="AH273" s="60">
        <v>36</v>
      </c>
      <c r="AI273" s="60">
        <v>3863</v>
      </c>
      <c r="AJ273" s="60">
        <v>611</v>
      </c>
      <c r="AK273" s="60">
        <v>277</v>
      </c>
      <c r="AL273" s="60">
        <v>118</v>
      </c>
      <c r="AM273" s="60">
        <v>55</v>
      </c>
      <c r="AN273" s="60">
        <v>36</v>
      </c>
      <c r="AO273">
        <v>2.614</v>
      </c>
      <c r="AQ273" s="60">
        <v>111.774</v>
      </c>
      <c r="AR273">
        <v>0.884</v>
      </c>
      <c r="AT273" s="60">
        <v>3.99371</v>
      </c>
      <c r="AU273">
        <v>0.051</v>
      </c>
      <c r="AZ273" s="7"/>
    </row>
    <row r="274" spans="1:52" s="60" customFormat="1" ht="12">
      <c r="A274" s="95">
        <v>39318</v>
      </c>
      <c r="B274" s="96">
        <f t="shared" si="4"/>
        <v>236</v>
      </c>
      <c r="C274" s="117">
        <v>0.76956</v>
      </c>
      <c r="D274" s="118">
        <v>0.76956</v>
      </c>
      <c r="E274" s="119"/>
      <c r="F274">
        <v>39.1435278</v>
      </c>
      <c r="G274">
        <v>-78.1444444</v>
      </c>
      <c r="H274" s="60">
        <v>18.379</v>
      </c>
      <c r="K274" s="120"/>
      <c r="M274" s="60">
        <v>1427.71515</v>
      </c>
      <c r="N274" s="60">
        <v>25.3</v>
      </c>
      <c r="O274" s="60">
        <v>46.6</v>
      </c>
      <c r="P274" s="60">
        <v>62.1003</v>
      </c>
      <c r="R274" s="121">
        <v>9.13E-05</v>
      </c>
      <c r="S274" s="121">
        <v>5.8E-05</v>
      </c>
      <c r="T274" s="121">
        <v>3.22E-05</v>
      </c>
      <c r="U274" s="121">
        <v>9.49E-06</v>
      </c>
      <c r="V274" s="121">
        <v>6.93E-06</v>
      </c>
      <c r="W274" s="121">
        <v>6.09E-06</v>
      </c>
      <c r="X274" s="60">
        <v>861.6</v>
      </c>
      <c r="Y274" s="60">
        <v>312.5</v>
      </c>
      <c r="Z274" s="60">
        <v>308</v>
      </c>
      <c r="AA274" s="60">
        <v>38</v>
      </c>
      <c r="AB274" s="60">
        <v>3091.4</v>
      </c>
      <c r="AC274" s="60">
        <v>3297</v>
      </c>
      <c r="AD274" s="60">
        <v>329</v>
      </c>
      <c r="AE274" s="60">
        <v>171</v>
      </c>
      <c r="AF274" s="60">
        <v>56</v>
      </c>
      <c r="AG274" s="60">
        <v>21</v>
      </c>
      <c r="AH274" s="60">
        <v>32</v>
      </c>
      <c r="AI274" s="60">
        <v>3906</v>
      </c>
      <c r="AJ274" s="60">
        <v>609</v>
      </c>
      <c r="AK274" s="60">
        <v>280</v>
      </c>
      <c r="AL274" s="60">
        <v>109</v>
      </c>
      <c r="AM274" s="60">
        <v>53</v>
      </c>
      <c r="AN274" s="60">
        <v>32</v>
      </c>
      <c r="AO274">
        <v>2.584</v>
      </c>
      <c r="AQ274" s="60">
        <v>113.708</v>
      </c>
      <c r="AR274">
        <v>0.855</v>
      </c>
      <c r="AT274" s="60">
        <v>4.01976</v>
      </c>
      <c r="AU274">
        <v>0.052</v>
      </c>
      <c r="AZ274" s="7"/>
    </row>
    <row r="275" spans="1:52" s="60" customFormat="1" ht="12">
      <c r="A275" s="95">
        <v>39318</v>
      </c>
      <c r="B275" s="96">
        <f t="shared" si="4"/>
        <v>236</v>
      </c>
      <c r="C275" s="117">
        <v>0.769676</v>
      </c>
      <c r="D275" s="118">
        <v>0.769676</v>
      </c>
      <c r="E275" s="119"/>
      <c r="F275">
        <v>39.1435278</v>
      </c>
      <c r="G275">
        <v>-78.1444444</v>
      </c>
      <c r="H275" s="60">
        <v>18.347</v>
      </c>
      <c r="K275" s="120"/>
      <c r="M275" s="60">
        <v>1447.943949999999</v>
      </c>
      <c r="N275" s="60">
        <v>25.2</v>
      </c>
      <c r="O275" s="60">
        <v>47.1</v>
      </c>
      <c r="P275" s="60">
        <v>62.3868</v>
      </c>
      <c r="AB275" s="60">
        <v>2730.7</v>
      </c>
      <c r="AC275" s="60">
        <v>3229</v>
      </c>
      <c r="AD275" s="60">
        <v>290</v>
      </c>
      <c r="AE275" s="60">
        <v>164</v>
      </c>
      <c r="AF275" s="60">
        <v>45</v>
      </c>
      <c r="AG275" s="60">
        <v>17</v>
      </c>
      <c r="AH275" s="60">
        <v>44</v>
      </c>
      <c r="AI275" s="60">
        <v>3789</v>
      </c>
      <c r="AJ275" s="60">
        <v>560</v>
      </c>
      <c r="AK275" s="60">
        <v>270</v>
      </c>
      <c r="AL275" s="60">
        <v>106</v>
      </c>
      <c r="AM275" s="60">
        <v>61</v>
      </c>
      <c r="AN275" s="60">
        <v>44</v>
      </c>
      <c r="AO275">
        <v>2.513</v>
      </c>
      <c r="AQ275" s="60">
        <v>99.2484</v>
      </c>
      <c r="AR275">
        <v>0.904</v>
      </c>
      <c r="AT275" s="60">
        <v>3.97012</v>
      </c>
      <c r="AU275">
        <v>0.051</v>
      </c>
      <c r="AZ275" s="7"/>
    </row>
    <row r="276" spans="1:52" s="60" customFormat="1" ht="12">
      <c r="A276" s="95">
        <v>39318</v>
      </c>
      <c r="B276" s="96">
        <f t="shared" si="4"/>
        <v>236</v>
      </c>
      <c r="C276" s="117">
        <v>0.769792</v>
      </c>
      <c r="D276" s="118">
        <v>0.769792</v>
      </c>
      <c r="E276" s="119"/>
      <c r="F276">
        <v>39.1435278</v>
      </c>
      <c r="G276">
        <v>-78.1444444</v>
      </c>
      <c r="H276" s="60">
        <v>18.308</v>
      </c>
      <c r="K276" s="120"/>
      <c r="M276" s="60">
        <v>1472.5978000000014</v>
      </c>
      <c r="N276" s="60">
        <v>25</v>
      </c>
      <c r="O276" s="60">
        <v>48</v>
      </c>
      <c r="P276" s="60">
        <v>61.5989</v>
      </c>
      <c r="AB276" s="60">
        <v>2531.4</v>
      </c>
      <c r="AC276" s="60">
        <v>3242</v>
      </c>
      <c r="AD276" s="60">
        <v>254</v>
      </c>
      <c r="AE276" s="60">
        <v>150</v>
      </c>
      <c r="AF276" s="60">
        <v>45</v>
      </c>
      <c r="AG276" s="60">
        <v>14</v>
      </c>
      <c r="AH276" s="60">
        <v>38</v>
      </c>
      <c r="AI276" s="60">
        <v>3743</v>
      </c>
      <c r="AJ276" s="60">
        <v>501</v>
      </c>
      <c r="AK276" s="60">
        <v>247</v>
      </c>
      <c r="AL276" s="60">
        <v>97</v>
      </c>
      <c r="AM276" s="60">
        <v>52</v>
      </c>
      <c r="AN276" s="60">
        <v>38</v>
      </c>
      <c r="AO276">
        <v>2.503</v>
      </c>
      <c r="AQ276" s="60">
        <v>102.471</v>
      </c>
      <c r="AR276">
        <v>0.794</v>
      </c>
      <c r="AT276" s="60">
        <v>3.95229</v>
      </c>
      <c r="AU276">
        <v>0.05</v>
      </c>
      <c r="AZ276" s="7"/>
    </row>
    <row r="277" spans="1:52" s="60" customFormat="1" ht="12">
      <c r="A277" s="95">
        <v>39318</v>
      </c>
      <c r="B277" s="96">
        <f t="shared" si="4"/>
        <v>236</v>
      </c>
      <c r="C277" s="117">
        <v>0.769907</v>
      </c>
      <c r="D277" s="118">
        <v>0.769907</v>
      </c>
      <c r="E277" s="119"/>
      <c r="F277">
        <v>39.1435278</v>
      </c>
      <c r="G277">
        <v>-78.1444444</v>
      </c>
      <c r="H277" s="60">
        <v>18.28</v>
      </c>
      <c r="K277" s="120"/>
      <c r="M277" s="60">
        <v>1490.2979999999989</v>
      </c>
      <c r="N277" s="60">
        <v>24.9</v>
      </c>
      <c r="O277" s="60">
        <v>47.6</v>
      </c>
      <c r="P277" s="60">
        <v>61.6705</v>
      </c>
      <c r="R277" s="121">
        <v>9.3E-05</v>
      </c>
      <c r="S277" s="121">
        <v>5.93E-05</v>
      </c>
      <c r="T277" s="121">
        <v>3.28E-05</v>
      </c>
      <c r="U277" s="121">
        <v>9.43E-06</v>
      </c>
      <c r="V277" s="121">
        <v>7.58E-06</v>
      </c>
      <c r="W277" s="121">
        <v>5.95E-06</v>
      </c>
      <c r="X277" s="60">
        <v>854.4</v>
      </c>
      <c r="Y277" s="60">
        <v>312.5</v>
      </c>
      <c r="Z277" s="60">
        <v>307.9</v>
      </c>
      <c r="AA277" s="60">
        <v>37.8</v>
      </c>
      <c r="AB277" s="60">
        <v>2386.9</v>
      </c>
      <c r="AC277" s="60">
        <v>3023</v>
      </c>
      <c r="AD277" s="60">
        <v>254</v>
      </c>
      <c r="AE277" s="60">
        <v>146</v>
      </c>
      <c r="AF277" s="60">
        <v>39</v>
      </c>
      <c r="AG277" s="60">
        <v>11</v>
      </c>
      <c r="AH277" s="60">
        <v>43</v>
      </c>
      <c r="AI277" s="60">
        <v>3516</v>
      </c>
      <c r="AJ277" s="60">
        <v>493</v>
      </c>
      <c r="AK277" s="60">
        <v>239</v>
      </c>
      <c r="AL277" s="60">
        <v>93</v>
      </c>
      <c r="AM277" s="60">
        <v>54</v>
      </c>
      <c r="AN277" s="60">
        <v>43</v>
      </c>
      <c r="AO277">
        <v>2.503</v>
      </c>
      <c r="AQ277" s="60">
        <v>104.19</v>
      </c>
      <c r="AR277">
        <v>0.884</v>
      </c>
      <c r="AT277" s="60">
        <v>3.72717</v>
      </c>
      <c r="AU277">
        <v>0.05</v>
      </c>
      <c r="AZ277" s="7"/>
    </row>
    <row r="278" spans="1:52" s="60" customFormat="1" ht="12">
      <c r="A278" s="95">
        <v>39318</v>
      </c>
      <c r="B278" s="96">
        <f t="shared" si="4"/>
        <v>236</v>
      </c>
      <c r="C278" s="117">
        <v>0.770023</v>
      </c>
      <c r="D278" s="118">
        <v>0.770023</v>
      </c>
      <c r="E278" s="119"/>
      <c r="F278">
        <v>39.1435278</v>
      </c>
      <c r="G278">
        <v>-78.1444444</v>
      </c>
      <c r="H278" s="60">
        <v>18.24</v>
      </c>
      <c r="K278" s="120"/>
      <c r="M278" s="60">
        <v>1515.5840000000007</v>
      </c>
      <c r="N278" s="60">
        <v>24.7</v>
      </c>
      <c r="O278" s="60">
        <v>47.3</v>
      </c>
      <c r="P278" s="60">
        <v>61.3697</v>
      </c>
      <c r="AB278" s="60">
        <v>2369.1</v>
      </c>
      <c r="AC278" s="60">
        <v>3183</v>
      </c>
      <c r="AD278" s="60">
        <v>276</v>
      </c>
      <c r="AE278" s="60">
        <v>117</v>
      </c>
      <c r="AF278" s="60">
        <v>38</v>
      </c>
      <c r="AG278" s="60">
        <v>20</v>
      </c>
      <c r="AH278" s="60">
        <v>28</v>
      </c>
      <c r="AI278" s="60">
        <v>3662</v>
      </c>
      <c r="AJ278" s="60">
        <v>479</v>
      </c>
      <c r="AK278" s="60">
        <v>203</v>
      </c>
      <c r="AL278" s="60">
        <v>86</v>
      </c>
      <c r="AM278" s="60">
        <v>48</v>
      </c>
      <c r="AN278" s="60">
        <v>28</v>
      </c>
      <c r="AO278">
        <v>2.513</v>
      </c>
      <c r="AQ278" s="60">
        <v>104.478</v>
      </c>
      <c r="AR278">
        <v>0.765</v>
      </c>
      <c r="AT278" s="60">
        <v>3.47902</v>
      </c>
      <c r="AU278">
        <v>0.051</v>
      </c>
      <c r="AZ278" s="7"/>
    </row>
    <row r="279" spans="1:52" s="60" customFormat="1" ht="12">
      <c r="A279" s="95">
        <v>39318</v>
      </c>
      <c r="B279" s="96">
        <f t="shared" si="4"/>
        <v>236</v>
      </c>
      <c r="C279" s="117">
        <v>0.770139</v>
      </c>
      <c r="D279" s="118">
        <v>0.770139</v>
      </c>
      <c r="E279" s="119"/>
      <c r="F279">
        <v>39.1435278</v>
      </c>
      <c r="G279">
        <v>-78.1444444</v>
      </c>
      <c r="H279" s="60">
        <v>18.194</v>
      </c>
      <c r="K279" s="120"/>
      <c r="M279" s="60">
        <v>1544.6629000000012</v>
      </c>
      <c r="N279" s="60">
        <v>24.5</v>
      </c>
      <c r="O279" s="60">
        <v>46.5</v>
      </c>
      <c r="P279" s="60">
        <v>61.7995</v>
      </c>
      <c r="AB279" s="60">
        <v>2282.1</v>
      </c>
      <c r="AC279" s="60">
        <v>3119</v>
      </c>
      <c r="AD279" s="60">
        <v>257</v>
      </c>
      <c r="AE279" s="60">
        <v>104</v>
      </c>
      <c r="AF279" s="60">
        <v>27</v>
      </c>
      <c r="AG279" s="60">
        <v>11</v>
      </c>
      <c r="AH279" s="60">
        <v>16</v>
      </c>
      <c r="AI279" s="60">
        <v>3534</v>
      </c>
      <c r="AJ279" s="60">
        <v>415</v>
      </c>
      <c r="AK279" s="60">
        <v>158</v>
      </c>
      <c r="AL279" s="60">
        <v>54</v>
      </c>
      <c r="AM279" s="60">
        <v>27</v>
      </c>
      <c r="AN279" s="60">
        <v>16</v>
      </c>
      <c r="AO279">
        <v>2.622</v>
      </c>
      <c r="AQ279" s="60">
        <v>106.984</v>
      </c>
      <c r="AR279">
        <v>0.704</v>
      </c>
      <c r="AT279" s="60">
        <v>3.11131</v>
      </c>
      <c r="AU279">
        <v>0.049</v>
      </c>
      <c r="AZ279" s="7"/>
    </row>
    <row r="280" spans="1:52" s="60" customFormat="1" ht="12">
      <c r="A280" s="95">
        <v>39318</v>
      </c>
      <c r="B280" s="96">
        <f t="shared" si="4"/>
        <v>236</v>
      </c>
      <c r="C280" s="117">
        <v>0.770255</v>
      </c>
      <c r="D280" s="118">
        <v>0.770255</v>
      </c>
      <c r="E280" s="119"/>
      <c r="F280">
        <v>39.1435278</v>
      </c>
      <c r="G280">
        <v>-78.1444444</v>
      </c>
      <c r="H280" s="60">
        <v>18.153</v>
      </c>
      <c r="K280" s="120"/>
      <c r="M280" s="60">
        <v>1570.5810500000007</v>
      </c>
      <c r="N280" s="60">
        <v>24.2</v>
      </c>
      <c r="O280" s="60">
        <v>47</v>
      </c>
      <c r="P280" s="60">
        <v>61.2694</v>
      </c>
      <c r="R280" s="121">
        <v>8.92E-05</v>
      </c>
      <c r="S280" s="121">
        <v>5.65E-05</v>
      </c>
      <c r="T280" s="121">
        <v>3.26E-05</v>
      </c>
      <c r="U280" s="121">
        <v>8.86E-06</v>
      </c>
      <c r="V280" s="121">
        <v>6.92E-06</v>
      </c>
      <c r="W280" s="121">
        <v>5.69E-06</v>
      </c>
      <c r="X280" s="60">
        <v>847.5</v>
      </c>
      <c r="Y280" s="60">
        <v>312.4</v>
      </c>
      <c r="Z280" s="60">
        <v>307.9</v>
      </c>
      <c r="AA280" s="60">
        <v>37.3</v>
      </c>
      <c r="AB280" s="60">
        <v>2299.5</v>
      </c>
      <c r="AC280" s="60">
        <v>2940</v>
      </c>
      <c r="AD280" s="60">
        <v>222</v>
      </c>
      <c r="AE280" s="60">
        <v>123</v>
      </c>
      <c r="AF280" s="60">
        <v>26</v>
      </c>
      <c r="AG280" s="60">
        <v>4</v>
      </c>
      <c r="AH280" s="60">
        <v>23</v>
      </c>
      <c r="AI280" s="60">
        <v>3338</v>
      </c>
      <c r="AJ280" s="60">
        <v>398</v>
      </c>
      <c r="AK280" s="60">
        <v>176</v>
      </c>
      <c r="AL280" s="60">
        <v>53</v>
      </c>
      <c r="AM280" s="60">
        <v>27</v>
      </c>
      <c r="AN280" s="60">
        <v>23</v>
      </c>
      <c r="AO280">
        <v>2.642</v>
      </c>
      <c r="AQ280" s="60">
        <v>116.578</v>
      </c>
      <c r="AR280">
        <v>0.675</v>
      </c>
      <c r="AT280" s="60">
        <v>2.85219</v>
      </c>
      <c r="AU280">
        <v>0.05</v>
      </c>
      <c r="AZ280" s="7"/>
    </row>
    <row r="281" spans="1:52" s="60" customFormat="1" ht="12">
      <c r="A281" s="95">
        <v>39318</v>
      </c>
      <c r="B281" s="96">
        <f t="shared" si="4"/>
        <v>236</v>
      </c>
      <c r="C281" s="117">
        <v>0.77037</v>
      </c>
      <c r="D281" s="118">
        <v>0.77037</v>
      </c>
      <c r="E281" s="119"/>
      <c r="F281">
        <v>39.1435278</v>
      </c>
      <c r="G281">
        <v>-78.1444444</v>
      </c>
      <c r="H281" s="60">
        <v>18.117</v>
      </c>
      <c r="K281" s="120"/>
      <c r="M281" s="60">
        <v>1593.3384499999993</v>
      </c>
      <c r="N281" s="60">
        <v>24</v>
      </c>
      <c r="O281" s="60">
        <v>46.8</v>
      </c>
      <c r="P281" s="60">
        <v>61.6276</v>
      </c>
      <c r="AB281" s="60">
        <v>2176.4</v>
      </c>
      <c r="AC281" s="60">
        <v>2953</v>
      </c>
      <c r="AD281" s="60">
        <v>207</v>
      </c>
      <c r="AE281" s="60">
        <v>109</v>
      </c>
      <c r="AF281" s="60">
        <v>26</v>
      </c>
      <c r="AG281" s="60">
        <v>5</v>
      </c>
      <c r="AH281" s="60">
        <v>32</v>
      </c>
      <c r="AI281" s="60">
        <v>3332</v>
      </c>
      <c r="AJ281" s="60">
        <v>379</v>
      </c>
      <c r="AK281" s="60">
        <v>172</v>
      </c>
      <c r="AL281" s="60">
        <v>63</v>
      </c>
      <c r="AM281" s="60">
        <v>37</v>
      </c>
      <c r="AN281" s="60">
        <v>32</v>
      </c>
      <c r="AO281">
        <v>2.592</v>
      </c>
      <c r="AQ281" s="60">
        <v>128.32</v>
      </c>
      <c r="AR281">
        <v>0.625</v>
      </c>
      <c r="AT281" s="60">
        <v>2.49436</v>
      </c>
      <c r="AU281">
        <v>0.049</v>
      </c>
      <c r="AZ281" s="7"/>
    </row>
    <row r="282" spans="1:52" s="60" customFormat="1" ht="12">
      <c r="A282" s="95">
        <v>39318</v>
      </c>
      <c r="B282" s="96">
        <f t="shared" si="4"/>
        <v>236</v>
      </c>
      <c r="C282" s="117">
        <v>0.770486</v>
      </c>
      <c r="D282" s="118">
        <v>0.770486</v>
      </c>
      <c r="E282" s="119"/>
      <c r="F282">
        <v>39.1435278</v>
      </c>
      <c r="G282">
        <v>-78.1444444</v>
      </c>
      <c r="H282" s="60">
        <v>18.073</v>
      </c>
      <c r="K282" s="120"/>
      <c r="M282" s="60">
        <v>1621.1530500000008</v>
      </c>
      <c r="N282" s="60">
        <v>23.8</v>
      </c>
      <c r="O282" s="60">
        <v>46.8</v>
      </c>
      <c r="P282" s="60">
        <v>60.9829</v>
      </c>
      <c r="AB282" s="60">
        <v>2096.8</v>
      </c>
      <c r="AC282" s="60">
        <v>2742</v>
      </c>
      <c r="AD282" s="60">
        <v>207</v>
      </c>
      <c r="AE282" s="60">
        <v>98</v>
      </c>
      <c r="AF282" s="60">
        <v>24</v>
      </c>
      <c r="AG282" s="60">
        <v>16</v>
      </c>
      <c r="AH282" s="60">
        <v>43</v>
      </c>
      <c r="AI282" s="60">
        <v>3130</v>
      </c>
      <c r="AJ282" s="60">
        <v>388</v>
      </c>
      <c r="AK282" s="60">
        <v>181</v>
      </c>
      <c r="AL282" s="60">
        <v>83</v>
      </c>
      <c r="AM282" s="60">
        <v>59</v>
      </c>
      <c r="AN282" s="60">
        <v>43</v>
      </c>
      <c r="AO282">
        <v>2.552</v>
      </c>
      <c r="AQ282" s="60">
        <v>131.685</v>
      </c>
      <c r="AR282">
        <v>0.565</v>
      </c>
      <c r="AT282" s="60">
        <v>2.1475</v>
      </c>
      <c r="AU282">
        <v>0.051</v>
      </c>
      <c r="AZ282" s="7"/>
    </row>
    <row r="283" spans="1:52" s="60" customFormat="1" ht="12">
      <c r="A283" s="95">
        <v>39318</v>
      </c>
      <c r="B283" s="96">
        <f t="shared" si="4"/>
        <v>236</v>
      </c>
      <c r="C283" s="117">
        <v>0.770602</v>
      </c>
      <c r="D283" s="118">
        <v>0.770602</v>
      </c>
      <c r="E283" s="119"/>
      <c r="F283">
        <v>39.1435278</v>
      </c>
      <c r="G283">
        <v>-78.1444444</v>
      </c>
      <c r="H283" s="60">
        <v>18.039</v>
      </c>
      <c r="K283" s="120"/>
      <c r="M283" s="60">
        <v>1642.6461499999987</v>
      </c>
      <c r="N283" s="60">
        <v>23.6</v>
      </c>
      <c r="O283" s="60">
        <v>47</v>
      </c>
      <c r="P283" s="60">
        <v>60.9256</v>
      </c>
      <c r="R283" s="121">
        <v>7.87E-05</v>
      </c>
      <c r="S283" s="121">
        <v>5.03E-05</v>
      </c>
      <c r="T283" s="121">
        <v>2.69E-05</v>
      </c>
      <c r="U283" s="121">
        <v>7.59E-06</v>
      </c>
      <c r="V283" s="121">
        <v>6.48E-06</v>
      </c>
      <c r="W283" s="121">
        <v>5.15E-06</v>
      </c>
      <c r="X283" s="60">
        <v>839.6</v>
      </c>
      <c r="Y283" s="60">
        <v>312.4</v>
      </c>
      <c r="Z283" s="60">
        <v>307.8</v>
      </c>
      <c r="AA283" s="60">
        <v>36.2</v>
      </c>
      <c r="AB283" s="60">
        <v>2112</v>
      </c>
      <c r="AC283" s="60">
        <v>2706</v>
      </c>
      <c r="AD283" s="60">
        <v>209</v>
      </c>
      <c r="AE283" s="60">
        <v>102</v>
      </c>
      <c r="AF283" s="60">
        <v>28</v>
      </c>
      <c r="AG283" s="60">
        <v>7</v>
      </c>
      <c r="AH283" s="60">
        <v>29</v>
      </c>
      <c r="AI283" s="60">
        <v>3081</v>
      </c>
      <c r="AJ283" s="60">
        <v>375</v>
      </c>
      <c r="AK283" s="60">
        <v>166</v>
      </c>
      <c r="AL283" s="60">
        <v>64</v>
      </c>
      <c r="AM283" s="60">
        <v>36</v>
      </c>
      <c r="AN283" s="60">
        <v>29</v>
      </c>
      <c r="AO283">
        <v>2.641</v>
      </c>
      <c r="AQ283" s="60">
        <v>122.237</v>
      </c>
      <c r="AR283">
        <v>0.554</v>
      </c>
      <c r="AT283" s="60">
        <v>1.93335</v>
      </c>
      <c r="AU283">
        <v>0.049</v>
      </c>
      <c r="AZ283" s="7"/>
    </row>
    <row r="284" spans="1:52" s="60" customFormat="1" ht="12">
      <c r="A284" s="95">
        <v>39318</v>
      </c>
      <c r="B284" s="96">
        <f t="shared" si="4"/>
        <v>236</v>
      </c>
      <c r="C284" s="117">
        <v>0.770718</v>
      </c>
      <c r="D284" s="118">
        <v>0.770718</v>
      </c>
      <c r="E284" s="119"/>
      <c r="F284">
        <v>39.1435278</v>
      </c>
      <c r="G284">
        <v>-78.1444444</v>
      </c>
      <c r="H284" s="60">
        <v>17.986</v>
      </c>
      <c r="K284" s="120"/>
      <c r="M284" s="60">
        <v>1676.1501000000007</v>
      </c>
      <c r="N284" s="60">
        <v>23.3</v>
      </c>
      <c r="O284" s="60">
        <v>47.6</v>
      </c>
      <c r="P284" s="60">
        <v>59.8512</v>
      </c>
      <c r="AB284" s="60">
        <v>2111.1</v>
      </c>
      <c r="AC284" s="60">
        <v>2635</v>
      </c>
      <c r="AD284" s="60">
        <v>202</v>
      </c>
      <c r="AE284" s="60">
        <v>64</v>
      </c>
      <c r="AF284" s="60">
        <v>19</v>
      </c>
      <c r="AG284" s="60">
        <v>19</v>
      </c>
      <c r="AH284" s="60">
        <v>22</v>
      </c>
      <c r="AI284" s="60">
        <v>2961</v>
      </c>
      <c r="AJ284" s="60">
        <v>326</v>
      </c>
      <c r="AK284" s="60">
        <v>124</v>
      </c>
      <c r="AL284" s="60">
        <v>60</v>
      </c>
      <c r="AM284" s="60">
        <v>41</v>
      </c>
      <c r="AN284" s="60">
        <v>22</v>
      </c>
      <c r="AO284">
        <v>2.671</v>
      </c>
      <c r="AQ284" s="60">
        <v>112.717</v>
      </c>
      <c r="AR284">
        <v>0.554</v>
      </c>
      <c r="AT284" s="60">
        <v>1.66436</v>
      </c>
      <c r="AU284">
        <v>0.049</v>
      </c>
      <c r="AZ284" s="7"/>
    </row>
    <row r="285" spans="1:52" s="60" customFormat="1" ht="12">
      <c r="A285" s="95">
        <v>39318</v>
      </c>
      <c r="B285" s="96">
        <f t="shared" si="4"/>
        <v>236</v>
      </c>
      <c r="C285" s="117">
        <v>0.770833</v>
      </c>
      <c r="D285" s="118">
        <v>0.770833</v>
      </c>
      <c r="E285" s="119"/>
      <c r="F285">
        <v>39.1435278</v>
      </c>
      <c r="G285">
        <v>-78.1444444</v>
      </c>
      <c r="H285" s="60">
        <v>17.96</v>
      </c>
      <c r="K285" s="120"/>
      <c r="M285" s="60">
        <v>1692.5859999999993</v>
      </c>
      <c r="N285" s="60">
        <v>23.2</v>
      </c>
      <c r="O285" s="60">
        <v>48.3</v>
      </c>
      <c r="P285" s="60">
        <v>59.7939</v>
      </c>
      <c r="AB285" s="60">
        <v>2102.5</v>
      </c>
      <c r="AC285" s="60">
        <v>2656</v>
      </c>
      <c r="AD285" s="60">
        <v>183</v>
      </c>
      <c r="AE285" s="60">
        <v>78</v>
      </c>
      <c r="AF285" s="60">
        <v>18</v>
      </c>
      <c r="AG285" s="60">
        <v>12</v>
      </c>
      <c r="AH285" s="60">
        <v>17</v>
      </c>
      <c r="AI285" s="60">
        <v>2964</v>
      </c>
      <c r="AJ285" s="60">
        <v>308</v>
      </c>
      <c r="AK285" s="60">
        <v>125</v>
      </c>
      <c r="AL285" s="60">
        <v>47</v>
      </c>
      <c r="AM285" s="60">
        <v>29</v>
      </c>
      <c r="AN285" s="60">
        <v>17</v>
      </c>
      <c r="AO285">
        <v>2.564</v>
      </c>
      <c r="AQ285" s="60">
        <v>110.427</v>
      </c>
      <c r="AR285">
        <v>0.445</v>
      </c>
      <c r="AT285" s="60">
        <v>1.52917</v>
      </c>
      <c r="AU285">
        <v>0.051</v>
      </c>
      <c r="AZ285" s="7"/>
    </row>
    <row r="286" spans="1:52" s="60" customFormat="1" ht="12">
      <c r="A286" s="95">
        <v>39318</v>
      </c>
      <c r="B286" s="96">
        <f t="shared" si="4"/>
        <v>236</v>
      </c>
      <c r="C286" s="117">
        <v>0.770949</v>
      </c>
      <c r="D286" s="118">
        <v>0.770949</v>
      </c>
      <c r="E286" s="119"/>
      <c r="F286">
        <v>39.1435278</v>
      </c>
      <c r="G286">
        <v>-78.1444444</v>
      </c>
      <c r="H286" s="60">
        <v>17.916</v>
      </c>
      <c r="K286" s="120"/>
      <c r="M286" s="60">
        <v>1720.4006000000008</v>
      </c>
      <c r="N286" s="60">
        <v>22.8</v>
      </c>
      <c r="O286" s="60">
        <v>49</v>
      </c>
      <c r="P286" s="60">
        <v>59.2209</v>
      </c>
      <c r="R286" s="121">
        <v>7.02E-05</v>
      </c>
      <c r="S286" s="121">
        <v>4.36E-05</v>
      </c>
      <c r="T286" s="121">
        <v>2.42E-05</v>
      </c>
      <c r="U286" s="121">
        <v>7.9E-06</v>
      </c>
      <c r="V286" s="121">
        <v>5.65E-06</v>
      </c>
      <c r="W286" s="121">
        <v>4.13E-06</v>
      </c>
      <c r="X286" s="60">
        <v>831.9</v>
      </c>
      <c r="Y286" s="60">
        <v>312.4</v>
      </c>
      <c r="Z286" s="60">
        <v>307.7</v>
      </c>
      <c r="AA286" s="60">
        <v>35.5</v>
      </c>
      <c r="AB286" s="60">
        <v>2132.8</v>
      </c>
      <c r="AC286" s="60">
        <v>2597</v>
      </c>
      <c r="AD286" s="60">
        <v>174</v>
      </c>
      <c r="AE286" s="60">
        <v>66</v>
      </c>
      <c r="AF286" s="60">
        <v>30</v>
      </c>
      <c r="AG286" s="60">
        <v>7</v>
      </c>
      <c r="AH286" s="60">
        <v>26</v>
      </c>
      <c r="AI286" s="60">
        <v>2900</v>
      </c>
      <c r="AJ286" s="60">
        <v>303</v>
      </c>
      <c r="AK286" s="60">
        <v>129</v>
      </c>
      <c r="AL286" s="60">
        <v>63</v>
      </c>
      <c r="AM286" s="60">
        <v>33</v>
      </c>
      <c r="AN286" s="60">
        <v>26</v>
      </c>
      <c r="AO286">
        <v>2.494</v>
      </c>
      <c r="AQ286" s="60">
        <v>117.229</v>
      </c>
      <c r="AR286">
        <v>0.505</v>
      </c>
      <c r="AT286" s="60">
        <v>1.40057</v>
      </c>
      <c r="AU286">
        <v>0.049</v>
      </c>
      <c r="AZ286" s="7"/>
    </row>
    <row r="287" spans="1:52" s="60" customFormat="1" ht="12">
      <c r="A287" s="95">
        <v>39318</v>
      </c>
      <c r="B287" s="96">
        <f t="shared" si="4"/>
        <v>236</v>
      </c>
      <c r="C287" s="117">
        <v>0.771065</v>
      </c>
      <c r="D287" s="118">
        <v>0.771065</v>
      </c>
      <c r="E287" s="119"/>
      <c r="F287">
        <v>39.1435278</v>
      </c>
      <c r="G287">
        <v>-78.1444444</v>
      </c>
      <c r="H287" s="60">
        <v>17.886</v>
      </c>
      <c r="K287" s="120"/>
      <c r="M287" s="60">
        <v>1739.365100000001</v>
      </c>
      <c r="N287" s="60">
        <v>22.7</v>
      </c>
      <c r="O287" s="60">
        <v>49.7</v>
      </c>
      <c r="P287" s="60">
        <v>59.0347</v>
      </c>
      <c r="AB287" s="60">
        <v>2090.3</v>
      </c>
      <c r="AC287" s="60">
        <v>2622</v>
      </c>
      <c r="AD287" s="60">
        <v>175</v>
      </c>
      <c r="AE287" s="60">
        <v>91</v>
      </c>
      <c r="AF287" s="60">
        <v>20</v>
      </c>
      <c r="AG287" s="60">
        <v>6</v>
      </c>
      <c r="AH287" s="60">
        <v>26</v>
      </c>
      <c r="AI287" s="60">
        <v>2940</v>
      </c>
      <c r="AJ287" s="60">
        <v>318</v>
      </c>
      <c r="AK287" s="60">
        <v>143</v>
      </c>
      <c r="AL287" s="60">
        <v>52</v>
      </c>
      <c r="AM287" s="60">
        <v>32</v>
      </c>
      <c r="AN287" s="60">
        <v>26</v>
      </c>
      <c r="AO287">
        <v>2.513</v>
      </c>
      <c r="AQ287" s="60">
        <v>110.573</v>
      </c>
      <c r="AR287">
        <v>0.426</v>
      </c>
      <c r="AT287" s="60">
        <v>1.3279</v>
      </c>
      <c r="AU287">
        <v>0.049</v>
      </c>
      <c r="AZ287" s="7"/>
    </row>
    <row r="288" spans="1:52" s="60" customFormat="1" ht="12">
      <c r="A288" s="95">
        <v>39318</v>
      </c>
      <c r="B288" s="96">
        <f t="shared" si="4"/>
        <v>236</v>
      </c>
      <c r="C288" s="117">
        <v>0.771181</v>
      </c>
      <c r="D288" s="118">
        <v>0.771181</v>
      </c>
      <c r="E288" s="119"/>
      <c r="F288">
        <v>39.1435278</v>
      </c>
      <c r="G288">
        <v>-78.1444444</v>
      </c>
      <c r="H288" s="60">
        <v>17.851</v>
      </c>
      <c r="K288" s="120"/>
      <c r="M288" s="60">
        <v>1761.4903500000019</v>
      </c>
      <c r="N288" s="60">
        <v>22.5</v>
      </c>
      <c r="O288" s="60">
        <v>50.3</v>
      </c>
      <c r="P288" s="60">
        <v>58.6909</v>
      </c>
      <c r="AB288" s="60">
        <v>2123.8</v>
      </c>
      <c r="AC288" s="60">
        <v>2410</v>
      </c>
      <c r="AD288" s="60">
        <v>171</v>
      </c>
      <c r="AE288" s="60">
        <v>76</v>
      </c>
      <c r="AF288" s="60">
        <v>11</v>
      </c>
      <c r="AG288" s="60">
        <v>14</v>
      </c>
      <c r="AH288" s="60">
        <v>21</v>
      </c>
      <c r="AI288" s="60">
        <v>2703</v>
      </c>
      <c r="AJ288" s="60">
        <v>293</v>
      </c>
      <c r="AK288" s="60">
        <v>122</v>
      </c>
      <c r="AL288" s="60">
        <v>46</v>
      </c>
      <c r="AM288" s="60">
        <v>35</v>
      </c>
      <c r="AN288" s="60">
        <v>21</v>
      </c>
      <c r="AO288">
        <v>2.564</v>
      </c>
      <c r="AQ288" s="60">
        <v>104.704</v>
      </c>
      <c r="AR288">
        <v>0.498</v>
      </c>
      <c r="AT288" s="60">
        <v>1.17846</v>
      </c>
      <c r="AU288">
        <v>0.049</v>
      </c>
      <c r="AZ288" s="7"/>
    </row>
    <row r="289" spans="1:52" s="60" customFormat="1" ht="12">
      <c r="A289" s="95">
        <v>39318</v>
      </c>
      <c r="B289" s="96">
        <f t="shared" si="4"/>
        <v>236</v>
      </c>
      <c r="C289" s="117">
        <v>0.771296</v>
      </c>
      <c r="D289" s="118">
        <v>0.771296</v>
      </c>
      <c r="E289" s="119"/>
      <c r="F289">
        <v>39.1435278</v>
      </c>
      <c r="G289">
        <v>-78.1444444</v>
      </c>
      <c r="H289" s="60">
        <v>17.811</v>
      </c>
      <c r="K289" s="120"/>
      <c r="M289" s="60">
        <v>1786.77635</v>
      </c>
      <c r="N289" s="60">
        <v>22.2</v>
      </c>
      <c r="O289" s="60">
        <v>51.2</v>
      </c>
      <c r="P289" s="60">
        <v>59.1923</v>
      </c>
      <c r="R289" s="121">
        <v>7E-05</v>
      </c>
      <c r="S289" s="121">
        <v>4.51E-05</v>
      </c>
      <c r="T289" s="121">
        <v>2.45E-05</v>
      </c>
      <c r="U289" s="121">
        <v>7.12E-06</v>
      </c>
      <c r="V289" s="121">
        <v>6.13E-06</v>
      </c>
      <c r="W289" s="121">
        <v>3.56E-06</v>
      </c>
      <c r="X289" s="60">
        <v>825.1</v>
      </c>
      <c r="Y289" s="60">
        <v>312.4</v>
      </c>
      <c r="Z289" s="60">
        <v>307.6</v>
      </c>
      <c r="AA289" s="60">
        <v>35.2</v>
      </c>
      <c r="AB289" s="60">
        <v>2174.4</v>
      </c>
      <c r="AC289" s="60">
        <v>2253</v>
      </c>
      <c r="AD289" s="60">
        <v>141</v>
      </c>
      <c r="AE289" s="60">
        <v>63</v>
      </c>
      <c r="AF289" s="60">
        <v>15</v>
      </c>
      <c r="AG289" s="60">
        <v>6</v>
      </c>
      <c r="AH289" s="60">
        <v>20</v>
      </c>
      <c r="AI289" s="60">
        <v>2498</v>
      </c>
      <c r="AJ289" s="60">
        <v>245</v>
      </c>
      <c r="AK289" s="60">
        <v>104</v>
      </c>
      <c r="AL289" s="60">
        <v>41</v>
      </c>
      <c r="AM289" s="60">
        <v>26</v>
      </c>
      <c r="AN289" s="60">
        <v>20</v>
      </c>
      <c r="AO289">
        <v>2.651</v>
      </c>
      <c r="AQ289" s="60">
        <v>106.495</v>
      </c>
      <c r="AR289">
        <v>0.444</v>
      </c>
      <c r="AT289" s="60">
        <v>1.14856</v>
      </c>
      <c r="AU289">
        <v>0.049</v>
      </c>
      <c r="AZ289" s="7"/>
    </row>
    <row r="290" spans="1:52" s="60" customFormat="1" ht="12">
      <c r="A290" s="95">
        <v>39318</v>
      </c>
      <c r="B290" s="96">
        <f t="shared" si="4"/>
        <v>236</v>
      </c>
      <c r="C290" s="117">
        <v>0.771412</v>
      </c>
      <c r="D290" s="118">
        <v>0.771412</v>
      </c>
      <c r="E290" s="119"/>
      <c r="F290">
        <v>39.1435278</v>
      </c>
      <c r="G290">
        <v>-78.1444444</v>
      </c>
      <c r="H290" s="60">
        <v>17.773</v>
      </c>
      <c r="K290" s="120"/>
      <c r="M290" s="60">
        <v>1810.7980500000012</v>
      </c>
      <c r="N290" s="60">
        <v>21.9</v>
      </c>
      <c r="O290" s="60">
        <v>52.4</v>
      </c>
      <c r="P290" s="60">
        <v>59.1779</v>
      </c>
      <c r="AB290" s="60">
        <v>2164.1</v>
      </c>
      <c r="AC290" s="60">
        <v>2301</v>
      </c>
      <c r="AD290" s="60">
        <v>137</v>
      </c>
      <c r="AE290" s="60">
        <v>57</v>
      </c>
      <c r="AF290" s="60">
        <v>14</v>
      </c>
      <c r="AG290" s="60">
        <v>7</v>
      </c>
      <c r="AH290" s="60">
        <v>15</v>
      </c>
      <c r="AI290" s="60">
        <v>2531</v>
      </c>
      <c r="AJ290" s="60">
        <v>230</v>
      </c>
      <c r="AK290" s="60">
        <v>93</v>
      </c>
      <c r="AL290" s="60">
        <v>36</v>
      </c>
      <c r="AM290" s="60">
        <v>22</v>
      </c>
      <c r="AN290" s="60">
        <v>15</v>
      </c>
      <c r="AO290">
        <v>2.552</v>
      </c>
      <c r="AQ290" s="60">
        <v>111.221</v>
      </c>
      <c r="AR290">
        <v>0.484</v>
      </c>
      <c r="AT290" s="60">
        <v>1.1406</v>
      </c>
      <c r="AU290">
        <v>0.049</v>
      </c>
      <c r="AZ290" s="7"/>
    </row>
    <row r="291" spans="1:52" s="60" customFormat="1" ht="12">
      <c r="A291" s="95">
        <v>39318</v>
      </c>
      <c r="B291" s="96">
        <f t="shared" si="4"/>
        <v>236</v>
      </c>
      <c r="C291" s="117">
        <v>0.771528</v>
      </c>
      <c r="D291" s="118">
        <v>0.771528</v>
      </c>
      <c r="E291" s="119"/>
      <c r="F291">
        <v>39.1435278</v>
      </c>
      <c r="G291">
        <v>-78.1444444</v>
      </c>
      <c r="H291" s="60">
        <v>17.747</v>
      </c>
      <c r="K291" s="120"/>
      <c r="M291" s="60">
        <v>1827.2339499999998</v>
      </c>
      <c r="N291" s="60">
        <v>21.8</v>
      </c>
      <c r="O291" s="60">
        <v>52.7</v>
      </c>
      <c r="P291" s="60">
        <v>60.2523</v>
      </c>
      <c r="AB291" s="60">
        <v>2201.5</v>
      </c>
      <c r="AC291" s="60">
        <v>2351</v>
      </c>
      <c r="AD291" s="60">
        <v>137</v>
      </c>
      <c r="AE291" s="60">
        <v>57</v>
      </c>
      <c r="AF291" s="60">
        <v>15</v>
      </c>
      <c r="AG291" s="60">
        <v>4</v>
      </c>
      <c r="AH291" s="60">
        <v>19</v>
      </c>
      <c r="AI291" s="60">
        <v>2583</v>
      </c>
      <c r="AJ291" s="60">
        <v>232</v>
      </c>
      <c r="AK291" s="60">
        <v>95</v>
      </c>
      <c r="AL291" s="60">
        <v>38</v>
      </c>
      <c r="AM291" s="60">
        <v>23</v>
      </c>
      <c r="AN291" s="60">
        <v>19</v>
      </c>
      <c r="AO291">
        <v>2.593</v>
      </c>
      <c r="AQ291" s="60">
        <v>118.739</v>
      </c>
      <c r="AR291">
        <v>0.414</v>
      </c>
      <c r="AT291" s="60">
        <v>1.18639</v>
      </c>
      <c r="AU291">
        <v>0.049</v>
      </c>
      <c r="AZ291" s="7"/>
    </row>
    <row r="292" spans="1:52" s="60" customFormat="1" ht="12">
      <c r="A292" s="95">
        <v>39318</v>
      </c>
      <c r="B292" s="96">
        <f t="shared" si="4"/>
        <v>236</v>
      </c>
      <c r="C292" s="117">
        <v>0.771644</v>
      </c>
      <c r="D292" s="118">
        <v>0.771644</v>
      </c>
      <c r="E292" s="119"/>
      <c r="F292">
        <v>39.1435278</v>
      </c>
      <c r="G292">
        <v>-78.1444444</v>
      </c>
      <c r="H292" s="60">
        <v>17.698</v>
      </c>
      <c r="K292" s="120"/>
      <c r="M292" s="60">
        <v>1858.2093000000004</v>
      </c>
      <c r="N292" s="60">
        <v>21.4</v>
      </c>
      <c r="O292" s="60">
        <v>53.3</v>
      </c>
      <c r="P292" s="60">
        <v>60.3813</v>
      </c>
      <c r="R292" s="121">
        <v>7.39E-05</v>
      </c>
      <c r="S292" s="121">
        <v>4.69E-05</v>
      </c>
      <c r="T292" s="121">
        <v>2.56E-05</v>
      </c>
      <c r="U292" s="121">
        <v>7.73E-06</v>
      </c>
      <c r="V292" s="121">
        <v>6.06E-06</v>
      </c>
      <c r="W292" s="121">
        <v>5.13E-06</v>
      </c>
      <c r="X292" s="60">
        <v>818.3</v>
      </c>
      <c r="Y292" s="60">
        <v>312.3</v>
      </c>
      <c r="Z292" s="60">
        <v>307.5</v>
      </c>
      <c r="AA292" s="60">
        <v>35</v>
      </c>
      <c r="AB292" s="60">
        <v>2055.9</v>
      </c>
      <c r="AC292" s="60">
        <v>2339</v>
      </c>
      <c r="AD292" s="60">
        <v>118</v>
      </c>
      <c r="AE292" s="60">
        <v>62</v>
      </c>
      <c r="AF292" s="60">
        <v>23</v>
      </c>
      <c r="AG292" s="60">
        <v>11</v>
      </c>
      <c r="AH292" s="60">
        <v>33</v>
      </c>
      <c r="AI292" s="60">
        <v>2586</v>
      </c>
      <c r="AJ292" s="60">
        <v>247</v>
      </c>
      <c r="AK292" s="60">
        <v>129</v>
      </c>
      <c r="AL292" s="60">
        <v>67</v>
      </c>
      <c r="AM292" s="60">
        <v>44</v>
      </c>
      <c r="AN292" s="60">
        <v>33</v>
      </c>
      <c r="AO292">
        <v>2.593</v>
      </c>
      <c r="AQ292" s="60">
        <v>118.453</v>
      </c>
      <c r="AR292">
        <v>0.414</v>
      </c>
      <c r="AT292" s="60">
        <v>1.10933</v>
      </c>
      <c r="AU292">
        <v>0.048</v>
      </c>
      <c r="AZ292" s="7"/>
    </row>
    <row r="293" spans="1:52" s="60" customFormat="1" ht="12">
      <c r="A293" s="95">
        <v>39318</v>
      </c>
      <c r="B293" s="96">
        <f t="shared" si="4"/>
        <v>236</v>
      </c>
      <c r="C293" s="117">
        <v>0.771759</v>
      </c>
      <c r="D293" s="118">
        <v>0.771759</v>
      </c>
      <c r="E293" s="119"/>
      <c r="F293">
        <v>39.1435278</v>
      </c>
      <c r="G293">
        <v>-78.1444444</v>
      </c>
      <c r="H293" s="60">
        <v>17.661</v>
      </c>
      <c r="K293" s="120"/>
      <c r="M293" s="60">
        <v>1881.5988500000003</v>
      </c>
      <c r="N293" s="60">
        <v>21.3</v>
      </c>
      <c r="O293" s="60">
        <v>52.8</v>
      </c>
      <c r="P293" s="60">
        <v>60.6678</v>
      </c>
      <c r="AB293" s="60">
        <v>2103.5</v>
      </c>
      <c r="AC293" s="60">
        <v>2373</v>
      </c>
      <c r="AD293" s="60">
        <v>156</v>
      </c>
      <c r="AE293" s="60">
        <v>70</v>
      </c>
      <c r="AF293" s="60">
        <v>13</v>
      </c>
      <c r="AG293" s="60">
        <v>10</v>
      </c>
      <c r="AH293" s="60">
        <v>29</v>
      </c>
      <c r="AI293" s="60">
        <v>2651</v>
      </c>
      <c r="AJ293" s="60">
        <v>278</v>
      </c>
      <c r="AK293" s="60">
        <v>122</v>
      </c>
      <c r="AL293" s="60">
        <v>52</v>
      </c>
      <c r="AM293" s="60">
        <v>39</v>
      </c>
      <c r="AN293" s="60">
        <v>29</v>
      </c>
      <c r="AO293">
        <v>2.564</v>
      </c>
      <c r="AQ293" s="60">
        <v>117.524</v>
      </c>
      <c r="AR293">
        <v>0.494</v>
      </c>
      <c r="AT293" s="60">
        <v>1.08053</v>
      </c>
      <c r="AU293">
        <v>0.049</v>
      </c>
      <c r="AZ293" s="7"/>
    </row>
    <row r="294" spans="1:52" s="60" customFormat="1" ht="12">
      <c r="A294" s="95">
        <v>39318</v>
      </c>
      <c r="B294" s="96">
        <f t="shared" si="4"/>
        <v>236</v>
      </c>
      <c r="C294" s="117">
        <v>0.771875</v>
      </c>
      <c r="D294" s="118">
        <v>0.771875</v>
      </c>
      <c r="E294" s="119"/>
      <c r="F294">
        <v>39.1435278</v>
      </c>
      <c r="G294">
        <v>-78.1444444</v>
      </c>
      <c r="H294" s="60">
        <v>17.634</v>
      </c>
      <c r="K294" s="120"/>
      <c r="M294" s="60">
        <v>1898.6669000000002</v>
      </c>
      <c r="N294" s="60">
        <v>21.2</v>
      </c>
      <c r="O294" s="60">
        <v>53.6</v>
      </c>
      <c r="P294" s="60">
        <v>60.9543</v>
      </c>
      <c r="AB294" s="60">
        <v>2082.5</v>
      </c>
      <c r="AC294" s="60">
        <v>2338</v>
      </c>
      <c r="AD294" s="60">
        <v>169</v>
      </c>
      <c r="AE294" s="60">
        <v>47</v>
      </c>
      <c r="AF294" s="60">
        <v>19</v>
      </c>
      <c r="AG294" s="60">
        <v>7</v>
      </c>
      <c r="AH294" s="60">
        <v>46</v>
      </c>
      <c r="AI294" s="60">
        <v>2626</v>
      </c>
      <c r="AJ294" s="60">
        <v>288</v>
      </c>
      <c r="AK294" s="60">
        <v>119</v>
      </c>
      <c r="AL294" s="60">
        <v>72</v>
      </c>
      <c r="AM294" s="60">
        <v>53</v>
      </c>
      <c r="AN294" s="60">
        <v>46</v>
      </c>
      <c r="AO294">
        <v>2.622</v>
      </c>
      <c r="AQ294" s="60">
        <v>113.659</v>
      </c>
      <c r="AR294">
        <v>0.464</v>
      </c>
      <c r="AT294" s="60">
        <v>1.05174</v>
      </c>
      <c r="AU294">
        <v>0.049</v>
      </c>
      <c r="AZ294" s="7"/>
    </row>
    <row r="295" spans="1:52" s="60" customFormat="1" ht="12">
      <c r="A295" s="95">
        <v>39318</v>
      </c>
      <c r="B295" s="96">
        <f t="shared" si="4"/>
        <v>236</v>
      </c>
      <c r="C295" s="117">
        <v>0.771991</v>
      </c>
      <c r="D295" s="118">
        <v>0.771991</v>
      </c>
      <c r="E295" s="119"/>
      <c r="F295">
        <v>39.1435278</v>
      </c>
      <c r="G295">
        <v>-78.1444444</v>
      </c>
      <c r="H295" s="60">
        <v>17.608</v>
      </c>
      <c r="K295" s="120"/>
      <c r="M295" s="60">
        <v>1915.1028000000006</v>
      </c>
      <c r="N295" s="60">
        <v>21</v>
      </c>
      <c r="O295" s="60">
        <v>53.8</v>
      </c>
      <c r="P295" s="60">
        <v>61.2265</v>
      </c>
      <c r="R295" s="121">
        <v>7.06E-05</v>
      </c>
      <c r="S295" s="121">
        <v>4.58E-05</v>
      </c>
      <c r="T295" s="121">
        <v>2.46E-05</v>
      </c>
      <c r="U295" s="121">
        <v>7.09E-06</v>
      </c>
      <c r="V295" s="121">
        <v>5.84E-06</v>
      </c>
      <c r="W295" s="121">
        <v>4.15E-06</v>
      </c>
      <c r="X295" s="60">
        <v>811.5</v>
      </c>
      <c r="Y295" s="60">
        <v>312.2</v>
      </c>
      <c r="Z295" s="60">
        <v>307.4</v>
      </c>
      <c r="AA295" s="60">
        <v>34.6</v>
      </c>
      <c r="AB295" s="60">
        <v>2076.6</v>
      </c>
      <c r="AC295" s="60">
        <v>2280</v>
      </c>
      <c r="AD295" s="60">
        <v>131</v>
      </c>
      <c r="AE295" s="60">
        <v>58</v>
      </c>
      <c r="AF295" s="60">
        <v>5</v>
      </c>
      <c r="AG295" s="60">
        <v>4</v>
      </c>
      <c r="AH295" s="60">
        <v>19</v>
      </c>
      <c r="AI295" s="60">
        <v>2497</v>
      </c>
      <c r="AJ295" s="60">
        <v>217</v>
      </c>
      <c r="AK295" s="60">
        <v>86</v>
      </c>
      <c r="AL295" s="60">
        <v>28</v>
      </c>
      <c r="AM295" s="60">
        <v>23</v>
      </c>
      <c r="AN295" s="60">
        <v>19</v>
      </c>
      <c r="AO295">
        <v>2.564</v>
      </c>
      <c r="AQ295" s="60">
        <v>118.242</v>
      </c>
      <c r="AR295">
        <v>0.424</v>
      </c>
      <c r="AT295" s="60">
        <v>1.09971</v>
      </c>
      <c r="AU295">
        <v>0.049</v>
      </c>
      <c r="AZ295" s="7"/>
    </row>
    <row r="296" spans="1:52" s="60" customFormat="1" ht="12">
      <c r="A296" s="95">
        <v>39318</v>
      </c>
      <c r="B296" s="96">
        <f t="shared" si="4"/>
        <v>236</v>
      </c>
      <c r="C296" s="117">
        <v>0.772106</v>
      </c>
      <c r="D296" s="118">
        <v>0.772106</v>
      </c>
      <c r="E296" s="119"/>
      <c r="F296">
        <v>39.1435278</v>
      </c>
      <c r="G296">
        <v>-78.1444444</v>
      </c>
      <c r="H296" s="60">
        <v>17.575</v>
      </c>
      <c r="K296" s="120"/>
      <c r="M296" s="60">
        <v>1935.9637500000008</v>
      </c>
      <c r="N296" s="60">
        <v>20.8</v>
      </c>
      <c r="O296" s="60">
        <v>54.4</v>
      </c>
      <c r="P296" s="60">
        <v>60.7967</v>
      </c>
      <c r="AB296" s="60">
        <v>2088.7</v>
      </c>
      <c r="AC296" s="60">
        <v>2177</v>
      </c>
      <c r="AD296" s="60">
        <v>120</v>
      </c>
      <c r="AE296" s="60">
        <v>50</v>
      </c>
      <c r="AF296" s="60">
        <v>10</v>
      </c>
      <c r="AG296" s="60">
        <v>5</v>
      </c>
      <c r="AH296" s="60">
        <v>23</v>
      </c>
      <c r="AI296" s="60">
        <v>2385</v>
      </c>
      <c r="AJ296" s="60">
        <v>208</v>
      </c>
      <c r="AK296" s="60">
        <v>88</v>
      </c>
      <c r="AL296" s="60">
        <v>38</v>
      </c>
      <c r="AM296" s="60">
        <v>28</v>
      </c>
      <c r="AN296" s="60">
        <v>23</v>
      </c>
      <c r="AO296">
        <v>2.642</v>
      </c>
      <c r="AQ296" s="60">
        <v>129.983</v>
      </c>
      <c r="AR296">
        <v>0.414</v>
      </c>
      <c r="AT296" s="60">
        <v>1.16963</v>
      </c>
      <c r="AU296">
        <v>0.049</v>
      </c>
      <c r="AZ296" s="7"/>
    </row>
    <row r="297" spans="1:52" s="60" customFormat="1" ht="12">
      <c r="A297" s="95">
        <v>39318</v>
      </c>
      <c r="B297" s="96">
        <f t="shared" si="4"/>
        <v>236</v>
      </c>
      <c r="C297" s="117">
        <v>0.772222</v>
      </c>
      <c r="D297" s="118">
        <v>0.772222</v>
      </c>
      <c r="E297" s="119"/>
      <c r="F297">
        <v>39.1435278</v>
      </c>
      <c r="G297">
        <v>-78.1444444</v>
      </c>
      <c r="H297" s="60">
        <v>17.542</v>
      </c>
      <c r="K297" s="120"/>
      <c r="M297" s="60">
        <v>1956.8246999999992</v>
      </c>
      <c r="N297" s="60">
        <v>20.6</v>
      </c>
      <c r="O297" s="60">
        <v>55.4</v>
      </c>
      <c r="P297" s="60">
        <v>61.384</v>
      </c>
      <c r="AB297" s="60">
        <v>2069.3</v>
      </c>
      <c r="AC297" s="60">
        <v>2144</v>
      </c>
      <c r="AD297" s="60">
        <v>129</v>
      </c>
      <c r="AE297" s="60">
        <v>45</v>
      </c>
      <c r="AF297" s="60">
        <v>17</v>
      </c>
      <c r="AG297" s="60">
        <v>3</v>
      </c>
      <c r="AH297" s="60">
        <v>17</v>
      </c>
      <c r="AI297" s="60">
        <v>2355</v>
      </c>
      <c r="AJ297" s="60">
        <v>211</v>
      </c>
      <c r="AK297" s="60">
        <v>82</v>
      </c>
      <c r="AL297" s="60">
        <v>37</v>
      </c>
      <c r="AM297" s="60">
        <v>20</v>
      </c>
      <c r="AN297" s="60">
        <v>17</v>
      </c>
      <c r="AO297">
        <v>2.502</v>
      </c>
      <c r="AQ297" s="60">
        <v>145.161</v>
      </c>
      <c r="AR297">
        <v>0.454</v>
      </c>
      <c r="AT297" s="60">
        <v>1.13096</v>
      </c>
      <c r="AU297">
        <v>0.048</v>
      </c>
      <c r="AZ297" s="7"/>
    </row>
    <row r="298" spans="1:52" s="60" customFormat="1" ht="12">
      <c r="A298" s="95">
        <v>39318</v>
      </c>
      <c r="B298" s="96">
        <f t="shared" si="4"/>
        <v>236</v>
      </c>
      <c r="C298" s="117">
        <v>0.772338</v>
      </c>
      <c r="D298" s="118">
        <v>0.772338</v>
      </c>
      <c r="E298" s="119"/>
      <c r="F298">
        <v>39.1435278</v>
      </c>
      <c r="G298">
        <v>-78.1444444</v>
      </c>
      <c r="H298" s="60">
        <v>17.502</v>
      </c>
      <c r="K298" s="120"/>
      <c r="M298" s="60">
        <v>1982.110700000001</v>
      </c>
      <c r="N298" s="60">
        <v>20.4</v>
      </c>
      <c r="O298" s="60">
        <v>55.5</v>
      </c>
      <c r="P298" s="60">
        <v>61.1548</v>
      </c>
      <c r="R298" s="121">
        <v>7.11E-05</v>
      </c>
      <c r="S298" s="121">
        <v>4.51E-05</v>
      </c>
      <c r="T298" s="121">
        <v>2.37E-05</v>
      </c>
      <c r="U298" s="121">
        <v>7.74E-06</v>
      </c>
      <c r="V298" s="121">
        <v>5.64E-06</v>
      </c>
      <c r="W298" s="121">
        <v>4.71E-06</v>
      </c>
      <c r="X298" s="60">
        <v>805.7</v>
      </c>
      <c r="Y298" s="60">
        <v>312.2</v>
      </c>
      <c r="Z298" s="60">
        <v>307.2</v>
      </c>
      <c r="AA298" s="60">
        <v>34.4</v>
      </c>
      <c r="AB298" s="60">
        <v>1963.7</v>
      </c>
      <c r="AC298" s="60">
        <v>2318</v>
      </c>
      <c r="AD298" s="60">
        <v>137</v>
      </c>
      <c r="AE298" s="60">
        <v>38</v>
      </c>
      <c r="AF298" s="60">
        <v>19</v>
      </c>
      <c r="AG298" s="60">
        <v>8</v>
      </c>
      <c r="AH298" s="60">
        <v>22</v>
      </c>
      <c r="AI298" s="60">
        <v>2542</v>
      </c>
      <c r="AJ298" s="60">
        <v>224</v>
      </c>
      <c r="AK298" s="60">
        <v>87</v>
      </c>
      <c r="AL298" s="60">
        <v>49</v>
      </c>
      <c r="AM298" s="60">
        <v>30</v>
      </c>
      <c r="AN298" s="60">
        <v>22</v>
      </c>
      <c r="AO298">
        <v>2.661</v>
      </c>
      <c r="AQ298" s="60">
        <v>146.308</v>
      </c>
      <c r="AR298">
        <v>0.454</v>
      </c>
      <c r="AT298" s="60">
        <v>1.06926</v>
      </c>
      <c r="AU298">
        <v>0.049</v>
      </c>
      <c r="AZ298" s="7"/>
    </row>
    <row r="299" spans="1:52" s="60" customFormat="1" ht="12">
      <c r="A299" s="95">
        <v>39318</v>
      </c>
      <c r="B299" s="96">
        <f t="shared" si="4"/>
        <v>236</v>
      </c>
      <c r="C299" s="117">
        <v>0.772454</v>
      </c>
      <c r="D299" s="118">
        <v>0.772454</v>
      </c>
      <c r="E299" s="119"/>
      <c r="F299">
        <v>39.1435278</v>
      </c>
      <c r="G299">
        <v>-78.1444444</v>
      </c>
      <c r="H299" s="60">
        <v>17.466</v>
      </c>
      <c r="K299" s="120"/>
      <c r="M299" s="60">
        <v>2004.8680999999997</v>
      </c>
      <c r="N299" s="60">
        <v>20.2</v>
      </c>
      <c r="O299" s="60">
        <v>55.2</v>
      </c>
      <c r="P299" s="60">
        <v>60.5961</v>
      </c>
      <c r="AB299" s="60">
        <v>1884.5</v>
      </c>
      <c r="AC299" s="60">
        <v>2210</v>
      </c>
      <c r="AD299" s="60">
        <v>110</v>
      </c>
      <c r="AE299" s="60">
        <v>28</v>
      </c>
      <c r="AF299" s="60">
        <v>17</v>
      </c>
      <c r="AG299" s="60">
        <v>2</v>
      </c>
      <c r="AH299" s="60">
        <v>20</v>
      </c>
      <c r="AI299" s="60">
        <v>2387</v>
      </c>
      <c r="AJ299" s="60">
        <v>177</v>
      </c>
      <c r="AK299" s="60">
        <v>67</v>
      </c>
      <c r="AL299" s="60">
        <v>39</v>
      </c>
      <c r="AM299" s="60">
        <v>22</v>
      </c>
      <c r="AN299" s="60">
        <v>20</v>
      </c>
      <c r="AO299">
        <v>2.761</v>
      </c>
      <c r="AQ299" s="60">
        <v>155.114</v>
      </c>
      <c r="AR299">
        <v>0.474</v>
      </c>
      <c r="AT299" s="60">
        <v>1.01962</v>
      </c>
      <c r="AU299">
        <v>0.048</v>
      </c>
      <c r="AZ299" s="7"/>
    </row>
    <row r="300" spans="1:52" s="60" customFormat="1" ht="12">
      <c r="A300" s="95">
        <v>39318</v>
      </c>
      <c r="B300" s="96">
        <f t="shared" si="4"/>
        <v>236</v>
      </c>
      <c r="C300" s="117">
        <v>0.772569</v>
      </c>
      <c r="D300" s="118">
        <v>0.772569</v>
      </c>
      <c r="E300" s="119"/>
      <c r="F300">
        <v>39.1435278</v>
      </c>
      <c r="G300">
        <v>-78.1444444</v>
      </c>
      <c r="H300" s="60">
        <v>17.443</v>
      </c>
      <c r="K300" s="120"/>
      <c r="M300" s="60">
        <v>2019.40755</v>
      </c>
      <c r="N300" s="60">
        <v>20.1</v>
      </c>
      <c r="O300" s="60">
        <v>55.1</v>
      </c>
      <c r="P300" s="60">
        <v>59.7366</v>
      </c>
      <c r="AB300" s="60">
        <v>1836.6</v>
      </c>
      <c r="AC300" s="60">
        <v>2048</v>
      </c>
      <c r="AD300" s="60">
        <v>97</v>
      </c>
      <c r="AE300" s="60">
        <v>43</v>
      </c>
      <c r="AF300" s="60">
        <v>21</v>
      </c>
      <c r="AG300" s="60">
        <v>9</v>
      </c>
      <c r="AH300" s="60">
        <v>15</v>
      </c>
      <c r="AI300" s="60">
        <v>2233</v>
      </c>
      <c r="AJ300" s="60">
        <v>185</v>
      </c>
      <c r="AK300" s="60">
        <v>88</v>
      </c>
      <c r="AL300" s="60">
        <v>45</v>
      </c>
      <c r="AM300" s="60">
        <v>24</v>
      </c>
      <c r="AN300" s="60">
        <v>15</v>
      </c>
      <c r="AO300">
        <v>2.78</v>
      </c>
      <c r="AQ300" s="60">
        <v>149.961</v>
      </c>
      <c r="AR300">
        <v>0.455</v>
      </c>
      <c r="AT300" s="60">
        <v>0.982048</v>
      </c>
      <c r="AU300">
        <v>0.049</v>
      </c>
      <c r="AZ300" s="7"/>
    </row>
    <row r="301" spans="1:52" s="60" customFormat="1" ht="12">
      <c r="A301" s="95">
        <v>39318</v>
      </c>
      <c r="B301" s="96">
        <f t="shared" si="4"/>
        <v>236</v>
      </c>
      <c r="C301" s="117">
        <v>0.772685</v>
      </c>
      <c r="D301" s="118">
        <v>0.772685</v>
      </c>
      <c r="E301" s="119"/>
      <c r="F301">
        <v>39.1435278</v>
      </c>
      <c r="G301">
        <v>-78.1444444</v>
      </c>
      <c r="H301" s="60">
        <v>17.411</v>
      </c>
      <c r="K301" s="120"/>
      <c r="M301" s="60">
        <v>2039.6363499999989</v>
      </c>
      <c r="N301" s="60">
        <v>19.9</v>
      </c>
      <c r="O301" s="60">
        <v>55.2</v>
      </c>
      <c r="P301" s="60">
        <v>60.0948</v>
      </c>
      <c r="R301" s="121">
        <v>6.73E-05</v>
      </c>
      <c r="S301" s="121">
        <v>4.32E-05</v>
      </c>
      <c r="T301" s="121">
        <v>2.34E-05</v>
      </c>
      <c r="U301" s="121">
        <v>7.18E-06</v>
      </c>
      <c r="V301" s="121">
        <v>5.52E-06</v>
      </c>
      <c r="W301" s="121">
        <v>4.16E-06</v>
      </c>
      <c r="X301" s="60">
        <v>799.4</v>
      </c>
      <c r="Y301" s="60">
        <v>312.1</v>
      </c>
      <c r="Z301" s="60">
        <v>307.1</v>
      </c>
      <c r="AA301" s="60">
        <v>34.1</v>
      </c>
      <c r="AB301" s="60">
        <v>1835</v>
      </c>
      <c r="AC301" s="60">
        <v>2016</v>
      </c>
      <c r="AD301" s="60">
        <v>119</v>
      </c>
      <c r="AE301" s="60">
        <v>39</v>
      </c>
      <c r="AF301" s="60">
        <v>12</v>
      </c>
      <c r="AG301" s="60">
        <v>7</v>
      </c>
      <c r="AH301" s="60">
        <v>15</v>
      </c>
      <c r="AI301" s="60">
        <v>2208</v>
      </c>
      <c r="AJ301" s="60">
        <v>192</v>
      </c>
      <c r="AK301" s="60">
        <v>73</v>
      </c>
      <c r="AL301" s="60">
        <v>34</v>
      </c>
      <c r="AM301" s="60">
        <v>22</v>
      </c>
      <c r="AN301" s="60">
        <v>15</v>
      </c>
      <c r="AO301">
        <v>2.642</v>
      </c>
      <c r="AQ301" s="60">
        <v>158.266</v>
      </c>
      <c r="AR301">
        <v>0.404</v>
      </c>
      <c r="AT301" s="60">
        <v>0.872089</v>
      </c>
      <c r="AU301">
        <v>0.049</v>
      </c>
      <c r="AZ301" s="7"/>
    </row>
    <row r="302" spans="1:52" s="60" customFormat="1" ht="12">
      <c r="A302" s="95">
        <v>39318</v>
      </c>
      <c r="B302" s="96">
        <f t="shared" si="4"/>
        <v>236</v>
      </c>
      <c r="C302" s="117">
        <v>0.772801</v>
      </c>
      <c r="D302" s="118">
        <v>0.772801</v>
      </c>
      <c r="E302" s="119"/>
      <c r="F302">
        <v>39.1435278</v>
      </c>
      <c r="G302">
        <v>-78.1444444</v>
      </c>
      <c r="H302" s="60">
        <v>17.37</v>
      </c>
      <c r="K302" s="120"/>
      <c r="M302" s="60">
        <v>2065.5545</v>
      </c>
      <c r="N302" s="60">
        <v>19.6</v>
      </c>
      <c r="O302" s="60">
        <v>55.6</v>
      </c>
      <c r="P302" s="60">
        <v>59.665</v>
      </c>
      <c r="AB302" s="60">
        <v>1803.9</v>
      </c>
      <c r="AC302" s="60">
        <v>2144</v>
      </c>
      <c r="AD302" s="60">
        <v>106</v>
      </c>
      <c r="AE302" s="60">
        <v>47</v>
      </c>
      <c r="AF302" s="60">
        <v>12</v>
      </c>
      <c r="AG302" s="60">
        <v>3</v>
      </c>
      <c r="AH302" s="60">
        <v>32</v>
      </c>
      <c r="AI302" s="60">
        <v>2344</v>
      </c>
      <c r="AJ302" s="60">
        <v>200</v>
      </c>
      <c r="AK302" s="60">
        <v>94</v>
      </c>
      <c r="AL302" s="60">
        <v>47</v>
      </c>
      <c r="AM302" s="60">
        <v>35</v>
      </c>
      <c r="AN302" s="60">
        <v>32</v>
      </c>
      <c r="AO302">
        <v>2.691</v>
      </c>
      <c r="AQ302" s="60">
        <v>158.697</v>
      </c>
      <c r="AR302">
        <v>0.375</v>
      </c>
      <c r="AT302" s="60">
        <v>0.764324</v>
      </c>
      <c r="AU302">
        <v>0.047</v>
      </c>
      <c r="AZ302" s="7"/>
    </row>
    <row r="303" spans="1:52" s="60" customFormat="1" ht="12">
      <c r="A303" s="95">
        <v>39318</v>
      </c>
      <c r="B303" s="96">
        <f t="shared" si="4"/>
        <v>236</v>
      </c>
      <c r="C303" s="117">
        <v>0.772917</v>
      </c>
      <c r="D303" s="118">
        <v>0.772917</v>
      </c>
      <c r="E303" s="119"/>
      <c r="F303">
        <v>39.1435278</v>
      </c>
      <c r="G303">
        <v>-78.1444444</v>
      </c>
      <c r="H303" s="60">
        <v>17.341</v>
      </c>
      <c r="K303" s="120"/>
      <c r="M303" s="60">
        <v>2083.886849999999</v>
      </c>
      <c r="N303" s="60">
        <v>19.4</v>
      </c>
      <c r="O303" s="60">
        <v>56.2</v>
      </c>
      <c r="P303" s="60">
        <v>59.5934</v>
      </c>
      <c r="AB303" s="60">
        <v>1788.7</v>
      </c>
      <c r="AC303" s="60">
        <v>2013</v>
      </c>
      <c r="AD303" s="60">
        <v>88</v>
      </c>
      <c r="AE303" s="60">
        <v>35</v>
      </c>
      <c r="AF303" s="60">
        <v>11</v>
      </c>
      <c r="AG303" s="60">
        <v>6</v>
      </c>
      <c r="AH303" s="60">
        <v>17</v>
      </c>
      <c r="AI303" s="60">
        <v>2170</v>
      </c>
      <c r="AJ303" s="60">
        <v>157</v>
      </c>
      <c r="AK303" s="60">
        <v>69</v>
      </c>
      <c r="AL303" s="60">
        <v>34</v>
      </c>
      <c r="AM303" s="60">
        <v>23</v>
      </c>
      <c r="AN303" s="60">
        <v>17</v>
      </c>
      <c r="AO303">
        <v>2.574</v>
      </c>
      <c r="AQ303" s="60">
        <v>149.893</v>
      </c>
      <c r="AR303">
        <v>0.376</v>
      </c>
      <c r="AT303" s="60">
        <v>0.623655</v>
      </c>
      <c r="AU303">
        <v>0.048</v>
      </c>
      <c r="AZ303" s="7"/>
    </row>
    <row r="304" spans="1:52" s="60" customFormat="1" ht="12">
      <c r="A304" s="95">
        <v>39318</v>
      </c>
      <c r="B304" s="96">
        <f t="shared" si="4"/>
        <v>236</v>
      </c>
      <c r="C304" s="117">
        <v>0.773032</v>
      </c>
      <c r="D304" s="118">
        <v>0.773032</v>
      </c>
      <c r="E304" s="119"/>
      <c r="F304">
        <v>39.1435278</v>
      </c>
      <c r="G304">
        <v>-78.1444444</v>
      </c>
      <c r="H304" s="60">
        <v>17.302</v>
      </c>
      <c r="K304" s="120"/>
      <c r="M304" s="60">
        <v>2108.5407000000014</v>
      </c>
      <c r="N304" s="60">
        <v>19.2</v>
      </c>
      <c r="O304" s="60">
        <v>56.6</v>
      </c>
      <c r="P304" s="60">
        <v>58.4473</v>
      </c>
      <c r="R304" s="121">
        <v>6.33E-05</v>
      </c>
      <c r="S304" s="121">
        <v>4.07E-05</v>
      </c>
      <c r="T304" s="121">
        <v>2.19E-05</v>
      </c>
      <c r="U304" s="121">
        <v>6.84E-06</v>
      </c>
      <c r="V304" s="121">
        <v>5.27E-06</v>
      </c>
      <c r="W304" s="121">
        <v>4.65E-06</v>
      </c>
      <c r="X304" s="60">
        <v>792.8</v>
      </c>
      <c r="Y304" s="60">
        <v>312.1</v>
      </c>
      <c r="Z304" s="60">
        <v>307</v>
      </c>
      <c r="AA304" s="60">
        <v>33.4</v>
      </c>
      <c r="AB304" s="60">
        <v>1748.5</v>
      </c>
      <c r="AC304" s="60">
        <v>2021</v>
      </c>
      <c r="AD304" s="60">
        <v>129</v>
      </c>
      <c r="AE304" s="60">
        <v>49</v>
      </c>
      <c r="AF304" s="60">
        <v>18</v>
      </c>
      <c r="AG304" s="60">
        <v>11</v>
      </c>
      <c r="AH304" s="60">
        <v>17</v>
      </c>
      <c r="AI304" s="60">
        <v>2245</v>
      </c>
      <c r="AJ304" s="60">
        <v>224</v>
      </c>
      <c r="AK304" s="60">
        <v>95</v>
      </c>
      <c r="AL304" s="60">
        <v>46</v>
      </c>
      <c r="AM304" s="60">
        <v>28</v>
      </c>
      <c r="AN304" s="60">
        <v>17</v>
      </c>
      <c r="AO304">
        <v>2.622</v>
      </c>
      <c r="AQ304" s="60">
        <v>134.861</v>
      </c>
      <c r="AR304">
        <v>0.35</v>
      </c>
      <c r="AT304" s="60">
        <v>0.529051</v>
      </c>
      <c r="AU304">
        <v>0.048</v>
      </c>
      <c r="AZ304" s="7"/>
    </row>
    <row r="305" spans="1:52" s="60" customFormat="1" ht="12">
      <c r="A305" s="95">
        <v>39318</v>
      </c>
      <c r="B305" s="96">
        <f t="shared" si="4"/>
        <v>236</v>
      </c>
      <c r="C305" s="117">
        <v>0.773148</v>
      </c>
      <c r="D305" s="118">
        <v>0.773148</v>
      </c>
      <c r="E305" s="119"/>
      <c r="F305">
        <v>39.1435278</v>
      </c>
      <c r="G305">
        <v>-78.1444444</v>
      </c>
      <c r="H305" s="60">
        <v>17.28</v>
      </c>
      <c r="K305" s="120"/>
      <c r="M305" s="60">
        <v>2122.4480000000003</v>
      </c>
      <c r="N305" s="60">
        <v>19.1</v>
      </c>
      <c r="O305" s="60">
        <v>56</v>
      </c>
      <c r="P305" s="60">
        <v>58.3184</v>
      </c>
      <c r="AB305" s="60">
        <v>1616.6</v>
      </c>
      <c r="AC305" s="60">
        <v>1958</v>
      </c>
      <c r="AD305" s="60">
        <v>103</v>
      </c>
      <c r="AE305" s="60">
        <v>36</v>
      </c>
      <c r="AF305" s="60">
        <v>19</v>
      </c>
      <c r="AG305" s="60">
        <v>9</v>
      </c>
      <c r="AH305" s="60">
        <v>14</v>
      </c>
      <c r="AI305" s="60">
        <v>2139</v>
      </c>
      <c r="AJ305" s="60">
        <v>181</v>
      </c>
      <c r="AK305" s="60">
        <v>78</v>
      </c>
      <c r="AL305" s="60">
        <v>42</v>
      </c>
      <c r="AM305" s="60">
        <v>23</v>
      </c>
      <c r="AN305" s="60">
        <v>14</v>
      </c>
      <c r="AO305">
        <v>2.671</v>
      </c>
      <c r="AQ305" s="60">
        <v>134.504</v>
      </c>
      <c r="AR305">
        <v>0.352</v>
      </c>
      <c r="AT305" s="60">
        <v>0.456383</v>
      </c>
      <c r="AU305">
        <v>0.048</v>
      </c>
      <c r="AZ305" s="7"/>
    </row>
    <row r="306" spans="1:52" s="60" customFormat="1" ht="12">
      <c r="A306" s="95">
        <v>39318</v>
      </c>
      <c r="B306" s="96">
        <f t="shared" si="4"/>
        <v>236</v>
      </c>
      <c r="C306" s="117">
        <v>0.773264</v>
      </c>
      <c r="D306" s="118">
        <v>0.773264</v>
      </c>
      <c r="E306" s="119"/>
      <c r="F306">
        <v>39.1435278</v>
      </c>
      <c r="G306">
        <v>-78.1444444</v>
      </c>
      <c r="H306" s="60">
        <v>17.24</v>
      </c>
      <c r="K306" s="120"/>
      <c r="M306" s="60">
        <v>2147.734000000002</v>
      </c>
      <c r="N306" s="60">
        <v>19</v>
      </c>
      <c r="O306" s="60">
        <v>54.4</v>
      </c>
      <c r="P306" s="60">
        <v>58.4617</v>
      </c>
      <c r="AB306" s="60">
        <v>1583.7</v>
      </c>
      <c r="AC306" s="60">
        <v>1956</v>
      </c>
      <c r="AD306" s="60">
        <v>122</v>
      </c>
      <c r="AE306" s="60">
        <v>40</v>
      </c>
      <c r="AF306" s="60">
        <v>9</v>
      </c>
      <c r="AG306" s="60">
        <v>4</v>
      </c>
      <c r="AH306" s="60">
        <v>7</v>
      </c>
      <c r="AI306" s="60">
        <v>2138</v>
      </c>
      <c r="AJ306" s="60">
        <v>182</v>
      </c>
      <c r="AK306" s="60">
        <v>60</v>
      </c>
      <c r="AL306" s="60">
        <v>20</v>
      </c>
      <c r="AM306" s="60">
        <v>11</v>
      </c>
      <c r="AN306" s="60">
        <v>7</v>
      </c>
      <c r="AO306">
        <v>2.642</v>
      </c>
      <c r="AQ306" s="60">
        <v>134.219</v>
      </c>
      <c r="AR306">
        <v>0.342</v>
      </c>
      <c r="AT306" s="60">
        <v>0.388101</v>
      </c>
      <c r="AU306">
        <v>0.049</v>
      </c>
      <c r="AZ306" s="7"/>
    </row>
    <row r="307" spans="1:52" s="60" customFormat="1" ht="12">
      <c r="A307" s="95">
        <v>39318</v>
      </c>
      <c r="B307" s="96">
        <f t="shared" si="4"/>
        <v>236</v>
      </c>
      <c r="C307" s="117">
        <v>0.77338</v>
      </c>
      <c r="D307" s="118">
        <v>0.77338</v>
      </c>
      <c r="E307" s="119"/>
      <c r="F307">
        <v>39.1435278</v>
      </c>
      <c r="G307">
        <v>-78.1444444</v>
      </c>
      <c r="H307" s="60">
        <v>17.203</v>
      </c>
      <c r="K307" s="120"/>
      <c r="M307" s="60">
        <v>2171.1235500000003</v>
      </c>
      <c r="N307" s="60">
        <v>18.7</v>
      </c>
      <c r="O307" s="60">
        <v>54.9</v>
      </c>
      <c r="P307" s="60">
        <v>58.8055</v>
      </c>
      <c r="R307" s="121">
        <v>6.43E-05</v>
      </c>
      <c r="S307" s="121">
        <v>3.9E-05</v>
      </c>
      <c r="T307" s="121">
        <v>2.26E-05</v>
      </c>
      <c r="U307" s="121">
        <v>6.37E-06</v>
      </c>
      <c r="V307" s="121">
        <v>4.7E-06</v>
      </c>
      <c r="W307" s="121">
        <v>4.27E-06</v>
      </c>
      <c r="X307" s="60">
        <v>786.9</v>
      </c>
      <c r="Y307" s="60">
        <v>312</v>
      </c>
      <c r="Z307" s="60">
        <v>306.9</v>
      </c>
      <c r="AA307" s="60">
        <v>32.7</v>
      </c>
      <c r="AB307" s="60">
        <v>1585.7</v>
      </c>
      <c r="AC307" s="60">
        <v>1881</v>
      </c>
      <c r="AD307" s="60">
        <v>122</v>
      </c>
      <c r="AE307" s="60">
        <v>45</v>
      </c>
      <c r="AF307" s="60">
        <v>11</v>
      </c>
      <c r="AG307" s="60">
        <v>13</v>
      </c>
      <c r="AH307" s="60">
        <v>26</v>
      </c>
      <c r="AI307" s="60">
        <v>2098</v>
      </c>
      <c r="AJ307" s="60">
        <v>217</v>
      </c>
      <c r="AK307" s="60">
        <v>95</v>
      </c>
      <c r="AL307" s="60">
        <v>50</v>
      </c>
      <c r="AM307" s="60">
        <v>39</v>
      </c>
      <c r="AN307" s="60">
        <v>26</v>
      </c>
      <c r="AO307">
        <v>2.574</v>
      </c>
      <c r="AQ307" s="60">
        <v>142.309</v>
      </c>
      <c r="AR307">
        <v>0.365</v>
      </c>
      <c r="AT307" s="60">
        <v>0.35382</v>
      </c>
      <c r="AU307">
        <v>0.047</v>
      </c>
      <c r="AZ307" s="7"/>
    </row>
    <row r="308" spans="1:52" s="60" customFormat="1" ht="12">
      <c r="A308" s="95">
        <v>39318</v>
      </c>
      <c r="B308" s="96">
        <f t="shared" si="4"/>
        <v>236</v>
      </c>
      <c r="C308" s="117">
        <v>0.773495</v>
      </c>
      <c r="D308" s="118">
        <v>0.773495</v>
      </c>
      <c r="E308" s="119"/>
      <c r="F308">
        <v>39.1435278</v>
      </c>
      <c r="G308">
        <v>-78.1444444</v>
      </c>
      <c r="H308" s="60">
        <v>17.175</v>
      </c>
      <c r="K308" s="120"/>
      <c r="M308" s="60">
        <v>2188.8237499999996</v>
      </c>
      <c r="N308" s="60">
        <v>18.5</v>
      </c>
      <c r="O308" s="60">
        <v>55.4</v>
      </c>
      <c r="P308" s="60">
        <v>57.5878</v>
      </c>
      <c r="AB308" s="60">
        <v>1605.3</v>
      </c>
      <c r="AC308" s="60">
        <v>1781</v>
      </c>
      <c r="AD308" s="60">
        <v>69</v>
      </c>
      <c r="AE308" s="60">
        <v>44</v>
      </c>
      <c r="AF308" s="60">
        <v>3</v>
      </c>
      <c r="AG308" s="60">
        <v>8</v>
      </c>
      <c r="AH308" s="60">
        <v>29</v>
      </c>
      <c r="AI308" s="60">
        <v>1934</v>
      </c>
      <c r="AJ308" s="60">
        <v>153</v>
      </c>
      <c r="AK308" s="60">
        <v>84</v>
      </c>
      <c r="AL308" s="60">
        <v>40</v>
      </c>
      <c r="AM308" s="60">
        <v>37</v>
      </c>
      <c r="AN308" s="60">
        <v>29</v>
      </c>
      <c r="AO308">
        <v>2.641</v>
      </c>
      <c r="AQ308" s="60">
        <v>151.259</v>
      </c>
      <c r="AR308">
        <v>0.334</v>
      </c>
      <c r="AT308" s="60">
        <v>0.360119</v>
      </c>
      <c r="AU308">
        <v>0.047</v>
      </c>
      <c r="AZ308" s="7"/>
    </row>
    <row r="309" spans="1:52" s="60" customFormat="1" ht="12">
      <c r="A309" s="95">
        <v>39318</v>
      </c>
      <c r="B309" s="96">
        <f t="shared" si="4"/>
        <v>236</v>
      </c>
      <c r="C309" s="117">
        <v>0.773611</v>
      </c>
      <c r="D309" s="118">
        <v>0.773611</v>
      </c>
      <c r="E309" s="119"/>
      <c r="F309">
        <v>39.1435278</v>
      </c>
      <c r="G309">
        <v>-78.1444444</v>
      </c>
      <c r="H309" s="60">
        <v>17.146</v>
      </c>
      <c r="K309" s="120"/>
      <c r="M309" s="60">
        <v>2207.1561</v>
      </c>
      <c r="N309" s="60">
        <v>18.3</v>
      </c>
      <c r="O309" s="60">
        <v>55.8</v>
      </c>
      <c r="P309" s="60">
        <v>57.9603</v>
      </c>
      <c r="AB309" s="60">
        <v>1609.5</v>
      </c>
      <c r="AC309" s="60">
        <v>1989</v>
      </c>
      <c r="AD309" s="60">
        <v>99</v>
      </c>
      <c r="AE309" s="60">
        <v>37</v>
      </c>
      <c r="AF309" s="60">
        <v>8</v>
      </c>
      <c r="AG309" s="60">
        <v>5</v>
      </c>
      <c r="AH309" s="60">
        <v>27</v>
      </c>
      <c r="AI309" s="60">
        <v>2165</v>
      </c>
      <c r="AJ309" s="60">
        <v>176</v>
      </c>
      <c r="AK309" s="60">
        <v>77</v>
      </c>
      <c r="AL309" s="60">
        <v>40</v>
      </c>
      <c r="AM309" s="60">
        <v>32</v>
      </c>
      <c r="AN309" s="60">
        <v>27</v>
      </c>
      <c r="AO309">
        <v>2.691</v>
      </c>
      <c r="AQ309" s="60">
        <v>148.826</v>
      </c>
      <c r="AR309">
        <v>0.309</v>
      </c>
      <c r="AT309" s="60">
        <v>0.450871</v>
      </c>
      <c r="AU309">
        <v>0.047</v>
      </c>
      <c r="AZ309" s="7"/>
    </row>
    <row r="310" spans="1:52" s="60" customFormat="1" ht="12">
      <c r="A310" s="95">
        <v>39318</v>
      </c>
      <c r="B310" s="96">
        <f t="shared" si="4"/>
        <v>236</v>
      </c>
      <c r="C310" s="117">
        <v>0.773727</v>
      </c>
      <c r="D310" s="118">
        <v>0.773727</v>
      </c>
      <c r="E310" s="119"/>
      <c r="F310">
        <v>39.1435278</v>
      </c>
      <c r="G310">
        <v>-78.1444444</v>
      </c>
      <c r="H310" s="60">
        <v>17.111</v>
      </c>
      <c r="K310" s="120"/>
      <c r="M310" s="60">
        <v>2229.2813499999993</v>
      </c>
      <c r="N310" s="60">
        <v>18.1</v>
      </c>
      <c r="O310" s="60">
        <v>56.2</v>
      </c>
      <c r="P310" s="60">
        <v>58.39</v>
      </c>
      <c r="AB310" s="60">
        <v>1648.2</v>
      </c>
      <c r="AC310" s="60">
        <v>1867</v>
      </c>
      <c r="AD310" s="60">
        <v>102</v>
      </c>
      <c r="AE310" s="60">
        <v>42</v>
      </c>
      <c r="AF310" s="60">
        <v>10</v>
      </c>
      <c r="AG310" s="60">
        <v>3</v>
      </c>
      <c r="AH310" s="60">
        <v>30</v>
      </c>
      <c r="AI310" s="60">
        <v>2054</v>
      </c>
      <c r="AJ310" s="60">
        <v>187</v>
      </c>
      <c r="AK310" s="60">
        <v>85</v>
      </c>
      <c r="AL310" s="60">
        <v>43</v>
      </c>
      <c r="AM310" s="60">
        <v>33</v>
      </c>
      <c r="AN310" s="60">
        <v>30</v>
      </c>
      <c r="AO310">
        <v>2.691</v>
      </c>
      <c r="AQ310" s="60">
        <v>145.033</v>
      </c>
      <c r="AR310">
        <v>0.341</v>
      </c>
      <c r="AT310" s="60">
        <v>0.519687</v>
      </c>
      <c r="AU310">
        <v>0.047</v>
      </c>
      <c r="AZ310" s="7"/>
    </row>
    <row r="311" spans="1:52" s="60" customFormat="1" ht="12">
      <c r="A311" s="95">
        <v>39318</v>
      </c>
      <c r="B311" s="96">
        <f t="shared" si="4"/>
        <v>236</v>
      </c>
      <c r="C311" s="117">
        <v>0.773843</v>
      </c>
      <c r="D311" s="118">
        <v>0.773843</v>
      </c>
      <c r="E311" s="119"/>
      <c r="F311">
        <v>39.1435278</v>
      </c>
      <c r="G311">
        <v>-78.1444444</v>
      </c>
      <c r="H311" s="60">
        <v>17.057</v>
      </c>
      <c r="K311" s="120"/>
      <c r="M311" s="60">
        <v>2263.417450000001</v>
      </c>
      <c r="N311" s="60">
        <v>17.6</v>
      </c>
      <c r="O311" s="60">
        <v>58.3</v>
      </c>
      <c r="P311" s="60">
        <v>59.3212</v>
      </c>
      <c r="R311" s="121">
        <v>6.24E-05</v>
      </c>
      <c r="S311" s="121">
        <v>3.98E-05</v>
      </c>
      <c r="T311" s="121">
        <v>2.1E-05</v>
      </c>
      <c r="U311" s="121">
        <v>6.22E-06</v>
      </c>
      <c r="V311" s="121">
        <v>4.77E-06</v>
      </c>
      <c r="W311" s="121">
        <v>4.26E-06</v>
      </c>
      <c r="X311" s="60">
        <v>780.5</v>
      </c>
      <c r="Y311" s="60">
        <v>312</v>
      </c>
      <c r="Z311" s="60">
        <v>306.7</v>
      </c>
      <c r="AA311" s="60">
        <v>31.8</v>
      </c>
      <c r="AB311" s="60">
        <v>1629.2</v>
      </c>
      <c r="AC311" s="60">
        <v>1841</v>
      </c>
      <c r="AD311" s="60">
        <v>88</v>
      </c>
      <c r="AE311" s="60">
        <v>29</v>
      </c>
      <c r="AF311" s="60">
        <v>11</v>
      </c>
      <c r="AG311" s="60">
        <v>2</v>
      </c>
      <c r="AH311" s="60">
        <v>16</v>
      </c>
      <c r="AI311" s="60">
        <v>1987</v>
      </c>
      <c r="AJ311" s="60">
        <v>146</v>
      </c>
      <c r="AK311" s="60">
        <v>58</v>
      </c>
      <c r="AL311" s="60">
        <v>29</v>
      </c>
      <c r="AM311" s="60">
        <v>18</v>
      </c>
      <c r="AN311" s="60">
        <v>16</v>
      </c>
      <c r="AO311">
        <v>2.751</v>
      </c>
      <c r="AQ311" s="60">
        <v>142.457</v>
      </c>
      <c r="AR311">
        <v>0.352</v>
      </c>
      <c r="AT311" s="60">
        <v>0.552309</v>
      </c>
      <c r="AU311">
        <v>0.047</v>
      </c>
      <c r="AZ311" s="7"/>
    </row>
    <row r="312" spans="1:52" s="60" customFormat="1" ht="12">
      <c r="A312" s="95">
        <v>39318</v>
      </c>
      <c r="B312" s="96">
        <f t="shared" si="4"/>
        <v>236</v>
      </c>
      <c r="C312" s="117">
        <v>0.773958</v>
      </c>
      <c r="D312" s="118">
        <v>0.773958</v>
      </c>
      <c r="E312" s="119"/>
      <c r="F312">
        <v>39.1435278</v>
      </c>
      <c r="G312">
        <v>-78.1444444</v>
      </c>
      <c r="H312" s="60">
        <v>17.018</v>
      </c>
      <c r="K312" s="120"/>
      <c r="M312" s="60">
        <v>2288.0712999999996</v>
      </c>
      <c r="N312" s="60">
        <v>17.4</v>
      </c>
      <c r="O312" s="60">
        <v>58</v>
      </c>
      <c r="P312" s="60">
        <v>59.7509</v>
      </c>
      <c r="AB312" s="60">
        <v>1571.4</v>
      </c>
      <c r="AC312" s="60">
        <v>1733</v>
      </c>
      <c r="AD312" s="60">
        <v>91</v>
      </c>
      <c r="AE312" s="60">
        <v>33</v>
      </c>
      <c r="AF312" s="60">
        <v>9</v>
      </c>
      <c r="AG312" s="60">
        <v>7</v>
      </c>
      <c r="AH312" s="60">
        <v>22</v>
      </c>
      <c r="AI312" s="60">
        <v>1895</v>
      </c>
      <c r="AJ312" s="60">
        <v>162</v>
      </c>
      <c r="AK312" s="60">
        <v>71</v>
      </c>
      <c r="AL312" s="60">
        <v>38</v>
      </c>
      <c r="AM312" s="60">
        <v>29</v>
      </c>
      <c r="AN312" s="60">
        <v>22</v>
      </c>
      <c r="AO312">
        <v>2.641</v>
      </c>
      <c r="AQ312" s="60">
        <v>130.861</v>
      </c>
      <c r="AR312">
        <v>0.431</v>
      </c>
      <c r="AT312" s="60">
        <v>0.936997</v>
      </c>
      <c r="AU312">
        <v>0.047</v>
      </c>
      <c r="AZ312" s="7"/>
    </row>
    <row r="313" spans="1:52" s="60" customFormat="1" ht="12">
      <c r="A313" s="95">
        <v>39318</v>
      </c>
      <c r="B313" s="96">
        <f t="shared" si="4"/>
        <v>236</v>
      </c>
      <c r="C313" s="117">
        <v>0.774074</v>
      </c>
      <c r="D313" s="118">
        <v>0.774074</v>
      </c>
      <c r="E313" s="119"/>
      <c r="F313">
        <v>39.1435278</v>
      </c>
      <c r="G313">
        <v>-78.1444444</v>
      </c>
      <c r="H313" s="60">
        <v>16.976</v>
      </c>
      <c r="K313" s="120"/>
      <c r="M313" s="60">
        <v>2314.6216000000004</v>
      </c>
      <c r="N313" s="60">
        <v>17.2</v>
      </c>
      <c r="O313" s="60">
        <v>56.1</v>
      </c>
      <c r="P313" s="60">
        <v>60.6821</v>
      </c>
      <c r="R313" s="121">
        <v>6.71E-05</v>
      </c>
      <c r="S313" s="121">
        <v>4.16E-05</v>
      </c>
      <c r="T313" s="121">
        <v>2.33E-05</v>
      </c>
      <c r="U313" s="121">
        <v>7.03E-06</v>
      </c>
      <c r="V313" s="121">
        <v>4.89E-06</v>
      </c>
      <c r="W313" s="121">
        <v>4.26E-06</v>
      </c>
      <c r="X313" s="60">
        <v>772.9</v>
      </c>
      <c r="Y313" s="60">
        <v>311.9</v>
      </c>
      <c r="Z313" s="60">
        <v>306.5</v>
      </c>
      <c r="AA313" s="60">
        <v>31.4</v>
      </c>
      <c r="AB313" s="60">
        <v>1585.4</v>
      </c>
      <c r="AC313" s="60">
        <v>1897</v>
      </c>
      <c r="AD313" s="60">
        <v>89</v>
      </c>
      <c r="AE313" s="60">
        <v>47</v>
      </c>
      <c r="AF313" s="60">
        <v>8</v>
      </c>
      <c r="AG313" s="60">
        <v>4</v>
      </c>
      <c r="AH313" s="60">
        <v>32</v>
      </c>
      <c r="AI313" s="60">
        <v>2077</v>
      </c>
      <c r="AJ313" s="60">
        <v>180</v>
      </c>
      <c r="AK313" s="60">
        <v>91</v>
      </c>
      <c r="AL313" s="60">
        <v>44</v>
      </c>
      <c r="AM313" s="60">
        <v>36</v>
      </c>
      <c r="AN313" s="60">
        <v>32</v>
      </c>
      <c r="AO313">
        <v>2.593</v>
      </c>
      <c r="AQ313" s="60">
        <v>122.845</v>
      </c>
      <c r="AR313">
        <v>0.401</v>
      </c>
      <c r="AT313" s="60">
        <v>0.998135</v>
      </c>
      <c r="AU313">
        <v>0.047</v>
      </c>
      <c r="AZ313" s="7"/>
    </row>
    <row r="314" spans="1:52" s="60" customFormat="1" ht="12">
      <c r="A314" s="95">
        <v>39318</v>
      </c>
      <c r="B314" s="96">
        <f t="shared" si="4"/>
        <v>236</v>
      </c>
      <c r="C314" s="117">
        <v>0.77419</v>
      </c>
      <c r="D314" s="118">
        <v>0.77419</v>
      </c>
      <c r="E314" s="119"/>
      <c r="F314">
        <v>39.1435278</v>
      </c>
      <c r="G314">
        <v>-78.1444444</v>
      </c>
      <c r="H314" s="60">
        <v>16.936</v>
      </c>
      <c r="K314" s="120"/>
      <c r="M314" s="60">
        <v>2339.9076000000005</v>
      </c>
      <c r="N314" s="60">
        <v>16.9</v>
      </c>
      <c r="O314" s="60">
        <v>57</v>
      </c>
      <c r="P314" s="60">
        <v>60.9686</v>
      </c>
      <c r="AB314" s="60">
        <v>1613.3</v>
      </c>
      <c r="AC314" s="60">
        <v>1730</v>
      </c>
      <c r="AD314" s="60">
        <v>78</v>
      </c>
      <c r="AE314" s="60">
        <v>28</v>
      </c>
      <c r="AF314" s="60">
        <v>13</v>
      </c>
      <c r="AG314" s="60">
        <v>4</v>
      </c>
      <c r="AH314" s="60">
        <v>13</v>
      </c>
      <c r="AI314" s="60">
        <v>1866</v>
      </c>
      <c r="AJ314" s="60">
        <v>136</v>
      </c>
      <c r="AK314" s="60">
        <v>58</v>
      </c>
      <c r="AL314" s="60">
        <v>30</v>
      </c>
      <c r="AM314" s="60">
        <v>17</v>
      </c>
      <c r="AN314" s="60">
        <v>13</v>
      </c>
      <c r="AO314">
        <v>2.542</v>
      </c>
      <c r="AQ314" s="60">
        <v>121.128</v>
      </c>
      <c r="AR314">
        <v>0.391</v>
      </c>
      <c r="AT314" s="60">
        <v>1.05708</v>
      </c>
      <c r="AU314">
        <v>0.046</v>
      </c>
      <c r="AZ314" s="7"/>
    </row>
    <row r="315" spans="1:52" s="60" customFormat="1" ht="12">
      <c r="A315" s="95">
        <v>39318</v>
      </c>
      <c r="B315" s="96">
        <f t="shared" si="4"/>
        <v>236</v>
      </c>
      <c r="C315" s="117">
        <v>0.774306</v>
      </c>
      <c r="D315" s="118">
        <v>0.774306</v>
      </c>
      <c r="E315" s="119"/>
      <c r="F315">
        <v>39.1435278</v>
      </c>
      <c r="G315">
        <v>-78.1444444</v>
      </c>
      <c r="H315" s="60">
        <v>16.91</v>
      </c>
      <c r="K315" s="120"/>
      <c r="M315" s="60">
        <v>2356.343500000001</v>
      </c>
      <c r="N315" s="60">
        <v>16.7</v>
      </c>
      <c r="O315" s="60">
        <v>58.3</v>
      </c>
      <c r="P315" s="60">
        <v>61.8281</v>
      </c>
      <c r="AB315" s="60">
        <v>1580.3</v>
      </c>
      <c r="AC315" s="60">
        <v>2125</v>
      </c>
      <c r="AD315" s="60">
        <v>93</v>
      </c>
      <c r="AE315" s="60">
        <v>24</v>
      </c>
      <c r="AF315" s="60">
        <v>17</v>
      </c>
      <c r="AG315" s="60">
        <v>3</v>
      </c>
      <c r="AH315" s="60">
        <v>12</v>
      </c>
      <c r="AI315" s="60">
        <v>2274</v>
      </c>
      <c r="AJ315" s="60">
        <v>149</v>
      </c>
      <c r="AK315" s="60">
        <v>56</v>
      </c>
      <c r="AL315" s="60">
        <v>32</v>
      </c>
      <c r="AM315" s="60">
        <v>15</v>
      </c>
      <c r="AN315" s="60">
        <v>12</v>
      </c>
      <c r="AO315">
        <v>2.483</v>
      </c>
      <c r="AQ315" s="60">
        <v>111.035</v>
      </c>
      <c r="AR315">
        <v>0.681</v>
      </c>
      <c r="AT315" s="60">
        <v>1.08202</v>
      </c>
      <c r="AU315">
        <v>0.047</v>
      </c>
      <c r="AZ315" s="7"/>
    </row>
    <row r="316" spans="1:52" s="60" customFormat="1" ht="12">
      <c r="A316" s="95">
        <v>39318</v>
      </c>
      <c r="B316" s="96">
        <f t="shared" si="4"/>
        <v>236</v>
      </c>
      <c r="C316" s="117">
        <v>0.774421</v>
      </c>
      <c r="D316" s="118">
        <v>0.774421</v>
      </c>
      <c r="E316" s="119"/>
      <c r="F316">
        <v>39.1435278</v>
      </c>
      <c r="G316">
        <v>-78.1444444</v>
      </c>
      <c r="H316" s="60">
        <v>16.87</v>
      </c>
      <c r="K316" s="120"/>
      <c r="M316" s="60">
        <v>2381.629499999999</v>
      </c>
      <c r="N316" s="60">
        <v>16.5</v>
      </c>
      <c r="O316" s="60">
        <v>58.5</v>
      </c>
      <c r="P316" s="60">
        <v>61.9714</v>
      </c>
      <c r="AB316" s="60">
        <v>1522.2</v>
      </c>
      <c r="AC316" s="60">
        <v>3054</v>
      </c>
      <c r="AD316" s="60">
        <v>89</v>
      </c>
      <c r="AE316" s="60">
        <v>28</v>
      </c>
      <c r="AF316" s="60">
        <v>8</v>
      </c>
      <c r="AG316" s="60">
        <v>5</v>
      </c>
      <c r="AH316" s="60">
        <v>6</v>
      </c>
      <c r="AI316" s="60">
        <v>3190</v>
      </c>
      <c r="AJ316" s="60">
        <v>136</v>
      </c>
      <c r="AK316" s="60">
        <v>47</v>
      </c>
      <c r="AL316" s="60">
        <v>19</v>
      </c>
      <c r="AM316" s="60">
        <v>11</v>
      </c>
      <c r="AN316" s="60">
        <v>6</v>
      </c>
      <c r="AO316">
        <v>2.583</v>
      </c>
      <c r="AQ316" s="60">
        <v>109.461</v>
      </c>
      <c r="AR316">
        <v>0.361</v>
      </c>
      <c r="AT316" s="60">
        <v>0.999485</v>
      </c>
      <c r="AU316">
        <v>0.047</v>
      </c>
      <c r="AZ316" s="7"/>
    </row>
    <row r="317" spans="1:52" s="60" customFormat="1" ht="12">
      <c r="A317" s="95">
        <v>39318</v>
      </c>
      <c r="B317" s="96">
        <f t="shared" si="4"/>
        <v>236</v>
      </c>
      <c r="C317" s="117">
        <v>0.774537</v>
      </c>
      <c r="D317" s="118">
        <v>0.774537</v>
      </c>
      <c r="E317" s="119"/>
      <c r="F317">
        <v>39.1435278</v>
      </c>
      <c r="G317">
        <v>-78.1444444</v>
      </c>
      <c r="H317" s="60">
        <v>16.849</v>
      </c>
      <c r="K317" s="120"/>
      <c r="M317" s="60">
        <v>2394.9046500000004</v>
      </c>
      <c r="N317" s="60">
        <v>16.4</v>
      </c>
      <c r="O317" s="60">
        <v>57.3</v>
      </c>
      <c r="P317" s="60">
        <v>62.3295</v>
      </c>
      <c r="R317" s="121">
        <v>6.31E-05</v>
      </c>
      <c r="S317" s="121">
        <v>4.02E-05</v>
      </c>
      <c r="T317" s="121">
        <v>2.27E-05</v>
      </c>
      <c r="U317" s="121">
        <v>7.17E-06</v>
      </c>
      <c r="V317" s="121">
        <v>5.28E-06</v>
      </c>
      <c r="W317" s="121">
        <v>4.21E-06</v>
      </c>
      <c r="X317" s="60">
        <v>765.7</v>
      </c>
      <c r="Y317" s="60">
        <v>311.8</v>
      </c>
      <c r="Z317" s="60">
        <v>306.3</v>
      </c>
      <c r="AA317" s="60">
        <v>30.7</v>
      </c>
      <c r="AB317" s="60">
        <v>1473.1</v>
      </c>
      <c r="AC317" s="60">
        <v>2519</v>
      </c>
      <c r="AD317" s="60">
        <v>108</v>
      </c>
      <c r="AE317" s="60">
        <v>38</v>
      </c>
      <c r="AF317" s="60">
        <v>11</v>
      </c>
      <c r="AG317" s="60">
        <v>2</v>
      </c>
      <c r="AH317" s="60">
        <v>16</v>
      </c>
      <c r="AI317" s="60">
        <v>2694</v>
      </c>
      <c r="AJ317" s="60">
        <v>175</v>
      </c>
      <c r="AK317" s="60">
        <v>67</v>
      </c>
      <c r="AL317" s="60">
        <v>29</v>
      </c>
      <c r="AM317" s="60">
        <v>18</v>
      </c>
      <c r="AN317" s="60">
        <v>16</v>
      </c>
      <c r="AO317">
        <v>2.671</v>
      </c>
      <c r="AQ317" s="60">
        <v>114.76</v>
      </c>
      <c r="AR317">
        <v>0.391</v>
      </c>
      <c r="AT317" s="60">
        <v>0.948752</v>
      </c>
      <c r="AU317">
        <v>0.046</v>
      </c>
      <c r="AZ317" s="7"/>
    </row>
    <row r="318" spans="1:52" s="60" customFormat="1" ht="12">
      <c r="A318" s="95">
        <v>39318</v>
      </c>
      <c r="B318" s="96">
        <f t="shared" si="4"/>
        <v>236</v>
      </c>
      <c r="C318" s="117">
        <v>0.774653</v>
      </c>
      <c r="D318" s="118">
        <v>0.774653</v>
      </c>
      <c r="E318" s="119"/>
      <c r="F318">
        <v>39.1435278</v>
      </c>
      <c r="G318">
        <v>-78.1444444</v>
      </c>
      <c r="H318" s="60">
        <v>16.814</v>
      </c>
      <c r="K318" s="120"/>
      <c r="M318" s="60">
        <v>2417.0298999999995</v>
      </c>
      <c r="N318" s="60">
        <v>16.3</v>
      </c>
      <c r="O318" s="60">
        <v>56.6</v>
      </c>
      <c r="P318" s="60">
        <v>62.2579</v>
      </c>
      <c r="AB318" s="60">
        <v>1452.7</v>
      </c>
      <c r="AC318" s="60">
        <v>1795</v>
      </c>
      <c r="AD318" s="60">
        <v>99</v>
      </c>
      <c r="AE318" s="60">
        <v>44</v>
      </c>
      <c r="AF318" s="60">
        <v>11</v>
      </c>
      <c r="AG318" s="60">
        <v>5</v>
      </c>
      <c r="AH318" s="60">
        <v>18</v>
      </c>
      <c r="AI318" s="60">
        <v>1972</v>
      </c>
      <c r="AJ318" s="60">
        <v>177</v>
      </c>
      <c r="AK318" s="60">
        <v>78</v>
      </c>
      <c r="AL318" s="60">
        <v>34</v>
      </c>
      <c r="AM318" s="60">
        <v>23</v>
      </c>
      <c r="AN318" s="60">
        <v>18</v>
      </c>
      <c r="AO318">
        <v>2.614</v>
      </c>
      <c r="AQ318" s="60">
        <v>114.475</v>
      </c>
      <c r="AR318">
        <v>0.371</v>
      </c>
      <c r="AT318" s="60">
        <v>0.919955</v>
      </c>
      <c r="AU318">
        <v>0.046</v>
      </c>
      <c r="AZ318" s="7"/>
    </row>
    <row r="319" spans="1:52" s="60" customFormat="1" ht="12">
      <c r="A319" s="95">
        <v>39318</v>
      </c>
      <c r="B319" s="96">
        <f t="shared" si="4"/>
        <v>236</v>
      </c>
      <c r="C319" s="117">
        <v>0.774769</v>
      </c>
      <c r="D319" s="118">
        <v>0.774769</v>
      </c>
      <c r="E319" s="119"/>
      <c r="F319">
        <v>39.1435278</v>
      </c>
      <c r="G319">
        <v>-78.1444444</v>
      </c>
      <c r="H319" s="60">
        <v>16.777</v>
      </c>
      <c r="K319" s="120"/>
      <c r="M319" s="60">
        <v>2440.4194499999994</v>
      </c>
      <c r="N319" s="60">
        <v>16</v>
      </c>
      <c r="O319" s="60">
        <v>56.8</v>
      </c>
      <c r="P319" s="60">
        <v>62.3295</v>
      </c>
      <c r="AB319" s="60">
        <v>1489.1</v>
      </c>
      <c r="AC319" s="60">
        <v>1839</v>
      </c>
      <c r="AD319" s="60">
        <v>95</v>
      </c>
      <c r="AE319" s="60">
        <v>31</v>
      </c>
      <c r="AF319" s="60">
        <v>9</v>
      </c>
      <c r="AG319" s="60">
        <v>3</v>
      </c>
      <c r="AH319" s="60">
        <v>24</v>
      </c>
      <c r="AI319" s="60">
        <v>2001</v>
      </c>
      <c r="AJ319" s="60">
        <v>162</v>
      </c>
      <c r="AK319" s="60">
        <v>67</v>
      </c>
      <c r="AL319" s="60">
        <v>36</v>
      </c>
      <c r="AM319" s="60">
        <v>27</v>
      </c>
      <c r="AN319" s="60">
        <v>24</v>
      </c>
      <c r="AO319">
        <v>2.623</v>
      </c>
      <c r="AQ319" s="60">
        <v>127.648</v>
      </c>
      <c r="AR319">
        <v>0.352</v>
      </c>
      <c r="AT319" s="60">
        <v>0.562124</v>
      </c>
      <c r="AU319">
        <v>0.046</v>
      </c>
      <c r="AZ319" s="7"/>
    </row>
    <row r="320" spans="1:52" s="60" customFormat="1" ht="12">
      <c r="A320" s="95">
        <v>39318</v>
      </c>
      <c r="B320" s="96">
        <f t="shared" si="4"/>
        <v>236</v>
      </c>
      <c r="C320" s="117">
        <v>0.774884</v>
      </c>
      <c r="D320" s="118">
        <v>0.774884</v>
      </c>
      <c r="E320" s="119"/>
      <c r="F320">
        <v>39.1435278</v>
      </c>
      <c r="G320">
        <v>-78.1444444</v>
      </c>
      <c r="H320" s="60">
        <v>16.744</v>
      </c>
      <c r="K320" s="120"/>
      <c r="M320" s="60">
        <v>2461.2803999999996</v>
      </c>
      <c r="N320" s="60">
        <v>15.8</v>
      </c>
      <c r="O320" s="60">
        <v>56.5</v>
      </c>
      <c r="P320" s="60">
        <v>61.9571</v>
      </c>
      <c r="R320" s="121">
        <v>5.87E-05</v>
      </c>
      <c r="S320" s="121">
        <v>3.64E-05</v>
      </c>
      <c r="T320" s="121">
        <v>2.04E-05</v>
      </c>
      <c r="U320" s="121">
        <v>5.76E-06</v>
      </c>
      <c r="V320" s="121">
        <v>4.73E-06</v>
      </c>
      <c r="W320" s="121">
        <v>4.02E-06</v>
      </c>
      <c r="X320" s="60">
        <v>759.7</v>
      </c>
      <c r="Y320" s="60">
        <v>311.7</v>
      </c>
      <c r="Z320" s="60">
        <v>306.1</v>
      </c>
      <c r="AA320" s="60">
        <v>30</v>
      </c>
      <c r="AB320" s="60">
        <v>1518.6</v>
      </c>
      <c r="AC320" s="60">
        <v>3082</v>
      </c>
      <c r="AD320" s="60">
        <v>88</v>
      </c>
      <c r="AE320" s="60">
        <v>18</v>
      </c>
      <c r="AF320" s="60">
        <v>7</v>
      </c>
      <c r="AG320" s="60">
        <v>2</v>
      </c>
      <c r="AH320" s="60">
        <v>4</v>
      </c>
      <c r="AI320" s="60">
        <v>3201</v>
      </c>
      <c r="AJ320" s="60">
        <v>119</v>
      </c>
      <c r="AK320" s="60">
        <v>31</v>
      </c>
      <c r="AL320" s="60">
        <v>13</v>
      </c>
      <c r="AM320" s="60">
        <v>6</v>
      </c>
      <c r="AN320" s="60">
        <v>4</v>
      </c>
      <c r="AO320">
        <v>2.671</v>
      </c>
      <c r="AQ320" s="60">
        <v>126.718</v>
      </c>
      <c r="AR320">
        <v>0.351</v>
      </c>
      <c r="AT320" s="60">
        <v>0.5442940000000001</v>
      </c>
      <c r="AU320">
        <v>0.046</v>
      </c>
      <c r="AZ320" s="7"/>
    </row>
    <row r="321" spans="1:52" s="60" customFormat="1" ht="12">
      <c r="A321" s="95">
        <v>39318</v>
      </c>
      <c r="B321" s="96">
        <f t="shared" si="4"/>
        <v>236</v>
      </c>
      <c r="C321" s="117">
        <v>0.775</v>
      </c>
      <c r="D321" s="118">
        <v>0.775</v>
      </c>
      <c r="E321" s="119"/>
      <c r="F321">
        <v>39.1435278</v>
      </c>
      <c r="G321">
        <v>-78.1444444</v>
      </c>
      <c r="H321" s="60">
        <v>16.714</v>
      </c>
      <c r="K321" s="120"/>
      <c r="M321" s="60">
        <v>2480.2449000000015</v>
      </c>
      <c r="N321" s="60">
        <v>15.7</v>
      </c>
      <c r="O321" s="60">
        <v>56.6</v>
      </c>
      <c r="P321" s="60">
        <v>62.5444</v>
      </c>
      <c r="AB321" s="60">
        <v>1486.6</v>
      </c>
      <c r="AC321" s="60">
        <v>3530</v>
      </c>
      <c r="AD321" s="60">
        <v>70</v>
      </c>
      <c r="AE321" s="60">
        <v>27</v>
      </c>
      <c r="AF321" s="60">
        <v>2</v>
      </c>
      <c r="AG321" s="60">
        <v>2</v>
      </c>
      <c r="AH321" s="60">
        <v>15</v>
      </c>
      <c r="AI321" s="60">
        <v>3646</v>
      </c>
      <c r="AJ321" s="60">
        <v>116</v>
      </c>
      <c r="AK321" s="60">
        <v>46</v>
      </c>
      <c r="AL321" s="60">
        <v>19</v>
      </c>
      <c r="AM321" s="60">
        <v>17</v>
      </c>
      <c r="AN321" s="60">
        <v>15</v>
      </c>
      <c r="AO321">
        <v>2.542</v>
      </c>
      <c r="AQ321" s="60">
        <v>117.27</v>
      </c>
      <c r="AR321">
        <v>0.361</v>
      </c>
      <c r="AT321" s="60">
        <v>0.515497</v>
      </c>
      <c r="AU321">
        <v>0.046</v>
      </c>
      <c r="AZ321" s="7"/>
    </row>
    <row r="322" spans="1:52" s="60" customFormat="1" ht="12">
      <c r="A322" s="95">
        <v>39318</v>
      </c>
      <c r="B322" s="96">
        <f t="shared" si="4"/>
        <v>236</v>
      </c>
      <c r="C322" s="117">
        <v>0.775116</v>
      </c>
      <c r="D322" s="118">
        <v>0.775116</v>
      </c>
      <c r="E322" s="119"/>
      <c r="F322">
        <v>39.1435278</v>
      </c>
      <c r="G322">
        <v>-78.1444444</v>
      </c>
      <c r="H322" s="60">
        <v>16.701</v>
      </c>
      <c r="K322" s="120"/>
      <c r="M322" s="60">
        <v>2488.46285</v>
      </c>
      <c r="N322" s="60">
        <v>15.7</v>
      </c>
      <c r="O322" s="60">
        <v>57.1</v>
      </c>
      <c r="P322" s="60">
        <v>62.7306</v>
      </c>
      <c r="AB322" s="60">
        <v>1430.3</v>
      </c>
      <c r="AC322" s="60">
        <v>1702</v>
      </c>
      <c r="AD322" s="60">
        <v>77</v>
      </c>
      <c r="AE322" s="60">
        <v>41</v>
      </c>
      <c r="AF322" s="60">
        <v>12</v>
      </c>
      <c r="AG322" s="60">
        <v>0</v>
      </c>
      <c r="AH322" s="60">
        <v>13</v>
      </c>
      <c r="AI322" s="60">
        <v>1845</v>
      </c>
      <c r="AJ322" s="60">
        <v>143</v>
      </c>
      <c r="AK322" s="60">
        <v>66</v>
      </c>
      <c r="AL322" s="60">
        <v>25</v>
      </c>
      <c r="AM322" s="60">
        <v>13</v>
      </c>
      <c r="AN322" s="60">
        <v>13</v>
      </c>
      <c r="AO322">
        <v>2.671</v>
      </c>
      <c r="AQ322" s="60">
        <v>115.482</v>
      </c>
      <c r="AR322">
        <v>0.351</v>
      </c>
      <c r="AT322" s="60">
        <v>0.475732</v>
      </c>
      <c r="AU322">
        <v>0.046</v>
      </c>
      <c r="AZ322" s="7"/>
    </row>
    <row r="323" spans="1:52" s="60" customFormat="1" ht="12">
      <c r="A323" s="95">
        <v>39318</v>
      </c>
      <c r="B323" s="96">
        <f t="shared" si="4"/>
        <v>236</v>
      </c>
      <c r="C323" s="117">
        <v>0.775231</v>
      </c>
      <c r="D323" s="118">
        <v>0.775231</v>
      </c>
      <c r="E323" s="119"/>
      <c r="F323">
        <v>39.1435278</v>
      </c>
      <c r="G323">
        <v>-78.1444444</v>
      </c>
      <c r="H323" s="60">
        <v>16.672</v>
      </c>
      <c r="K323" s="120"/>
      <c r="M323" s="60">
        <v>2506.7952000000005</v>
      </c>
      <c r="N323" s="60">
        <v>15.7</v>
      </c>
      <c r="O323" s="60">
        <v>57</v>
      </c>
      <c r="P323" s="60">
        <v>62.8595</v>
      </c>
      <c r="R323" s="121">
        <v>5.78E-05</v>
      </c>
      <c r="S323" s="121">
        <v>3.65E-05</v>
      </c>
      <c r="T323" s="121">
        <v>2.01E-05</v>
      </c>
      <c r="U323" s="121">
        <v>6.36E-06</v>
      </c>
      <c r="V323" s="121">
        <v>4.53E-06</v>
      </c>
      <c r="W323" s="121">
        <v>3.75E-06</v>
      </c>
      <c r="X323" s="60">
        <v>753.8</v>
      </c>
      <c r="Y323" s="60">
        <v>311.6</v>
      </c>
      <c r="Z323" s="60">
        <v>306</v>
      </c>
      <c r="AA323" s="60">
        <v>29.3</v>
      </c>
      <c r="AB323" s="60">
        <v>1354.4</v>
      </c>
      <c r="AC323" s="60">
        <v>1781</v>
      </c>
      <c r="AD323" s="60">
        <v>70</v>
      </c>
      <c r="AE323" s="60">
        <v>29</v>
      </c>
      <c r="AF323" s="60">
        <v>8</v>
      </c>
      <c r="AG323" s="60">
        <v>2</v>
      </c>
      <c r="AH323" s="60">
        <v>7</v>
      </c>
      <c r="AI323" s="60">
        <v>1897</v>
      </c>
      <c r="AJ323" s="60">
        <v>116</v>
      </c>
      <c r="AK323" s="60">
        <v>46</v>
      </c>
      <c r="AL323" s="60">
        <v>17</v>
      </c>
      <c r="AM323" s="60">
        <v>9</v>
      </c>
      <c r="AN323" s="60">
        <v>7</v>
      </c>
      <c r="AO323">
        <v>2.574</v>
      </c>
      <c r="AQ323" s="60">
        <v>105.962</v>
      </c>
      <c r="AR323">
        <v>0.341</v>
      </c>
      <c r="AT323" s="60">
        <v>0.501773</v>
      </c>
      <c r="AU323">
        <v>0.046</v>
      </c>
      <c r="AZ323" s="7"/>
    </row>
    <row r="324" spans="1:52" s="60" customFormat="1" ht="12">
      <c r="A324" s="95">
        <v>39318</v>
      </c>
      <c r="B324" s="96">
        <f t="shared" si="4"/>
        <v>236</v>
      </c>
      <c r="C324" s="117">
        <v>0.775347</v>
      </c>
      <c r="D324" s="118">
        <v>0.775347</v>
      </c>
      <c r="E324" s="119"/>
      <c r="F324">
        <v>39.1435278</v>
      </c>
      <c r="G324">
        <v>-78.1444444</v>
      </c>
      <c r="H324" s="60">
        <v>16.638</v>
      </c>
      <c r="K324" s="120"/>
      <c r="M324" s="60">
        <v>2528.2883</v>
      </c>
      <c r="N324" s="60">
        <v>15.5</v>
      </c>
      <c r="O324" s="60">
        <v>56.8</v>
      </c>
      <c r="P324" s="60">
        <v>61.8568</v>
      </c>
      <c r="AB324" s="60">
        <v>1380.3</v>
      </c>
      <c r="AC324" s="60">
        <v>1661</v>
      </c>
      <c r="AD324" s="60">
        <v>80</v>
      </c>
      <c r="AE324" s="60">
        <v>36</v>
      </c>
      <c r="AF324" s="60">
        <v>10</v>
      </c>
      <c r="AG324" s="60">
        <v>1</v>
      </c>
      <c r="AH324" s="60">
        <v>7</v>
      </c>
      <c r="AI324" s="60">
        <v>1795</v>
      </c>
      <c r="AJ324" s="60">
        <v>134</v>
      </c>
      <c r="AK324" s="60">
        <v>54</v>
      </c>
      <c r="AL324" s="60">
        <v>18</v>
      </c>
      <c r="AM324" s="60">
        <v>8</v>
      </c>
      <c r="AN324" s="60">
        <v>7</v>
      </c>
      <c r="AO324">
        <v>2.543</v>
      </c>
      <c r="AQ324" s="60">
        <v>101.596</v>
      </c>
      <c r="AR324">
        <v>0.361</v>
      </c>
      <c r="AT324" s="60">
        <v>0.505879</v>
      </c>
      <c r="AU324">
        <v>0.046</v>
      </c>
      <c r="AZ324" s="7"/>
    </row>
    <row r="325" spans="1:52" s="60" customFormat="1" ht="12">
      <c r="A325" s="95">
        <v>39318</v>
      </c>
      <c r="B325" s="96">
        <f t="shared" si="4"/>
        <v>236</v>
      </c>
      <c r="C325" s="117">
        <v>0.775463</v>
      </c>
      <c r="D325" s="118">
        <v>0.775463</v>
      </c>
      <c r="E325" s="119"/>
      <c r="F325">
        <v>39.1435278</v>
      </c>
      <c r="G325">
        <v>-78.1444444</v>
      </c>
      <c r="H325" s="60">
        <v>16.59</v>
      </c>
      <c r="K325" s="120"/>
      <c r="M325" s="60">
        <v>2558.6315000000013</v>
      </c>
      <c r="N325" s="60">
        <v>15.1</v>
      </c>
      <c r="O325" s="60">
        <v>58</v>
      </c>
      <c r="P325" s="60">
        <v>61.1405</v>
      </c>
      <c r="AB325" s="60">
        <v>1388.2</v>
      </c>
      <c r="AC325" s="60">
        <v>1715</v>
      </c>
      <c r="AD325" s="60">
        <v>90</v>
      </c>
      <c r="AE325" s="60">
        <v>26</v>
      </c>
      <c r="AF325" s="60">
        <v>7</v>
      </c>
      <c r="AG325" s="60">
        <v>1</v>
      </c>
      <c r="AH325" s="60">
        <v>9</v>
      </c>
      <c r="AI325" s="60">
        <v>1848</v>
      </c>
      <c r="AJ325" s="60">
        <v>133</v>
      </c>
      <c r="AK325" s="60">
        <v>43</v>
      </c>
      <c r="AL325" s="60">
        <v>17</v>
      </c>
      <c r="AM325" s="60">
        <v>10</v>
      </c>
      <c r="AN325" s="60">
        <v>9</v>
      </c>
      <c r="AO325">
        <v>2.593</v>
      </c>
      <c r="AQ325" s="60">
        <v>102.886</v>
      </c>
      <c r="AR325">
        <v>0.331</v>
      </c>
      <c r="AT325" s="60">
        <v>0.444178</v>
      </c>
      <c r="AU325">
        <v>0.045</v>
      </c>
      <c r="AZ325" s="7"/>
    </row>
    <row r="326" spans="1:52" s="60" customFormat="1" ht="12">
      <c r="A326" s="95">
        <v>39318</v>
      </c>
      <c r="B326" s="96">
        <f t="shared" si="4"/>
        <v>236</v>
      </c>
      <c r="C326" s="117">
        <v>0.775579</v>
      </c>
      <c r="D326" s="118">
        <v>0.775579</v>
      </c>
      <c r="E326" s="119"/>
      <c r="F326">
        <v>39.1435278</v>
      </c>
      <c r="G326">
        <v>-78.1444444</v>
      </c>
      <c r="H326" s="60">
        <v>16.545</v>
      </c>
      <c r="K326" s="120"/>
      <c r="M326" s="60">
        <v>2587.0782499999987</v>
      </c>
      <c r="N326" s="60">
        <v>14.8</v>
      </c>
      <c r="O326" s="60">
        <v>58.9</v>
      </c>
      <c r="P326" s="60">
        <v>61.1405</v>
      </c>
      <c r="R326" s="121">
        <v>5.24E-05</v>
      </c>
      <c r="S326" s="121">
        <v>3.3E-05</v>
      </c>
      <c r="T326" s="121">
        <v>1.88E-05</v>
      </c>
      <c r="U326" s="121">
        <v>5.26E-06</v>
      </c>
      <c r="V326" s="121">
        <v>4E-06</v>
      </c>
      <c r="W326" s="121">
        <v>3.02E-06</v>
      </c>
      <c r="X326" s="60">
        <v>748.2</v>
      </c>
      <c r="Y326" s="60">
        <v>311.5</v>
      </c>
      <c r="Z326" s="60">
        <v>305.8</v>
      </c>
      <c r="AA326" s="60">
        <v>28.8</v>
      </c>
      <c r="AB326" s="60">
        <v>1388.7</v>
      </c>
      <c r="AC326" s="60">
        <v>1606</v>
      </c>
      <c r="AD326" s="60">
        <v>80</v>
      </c>
      <c r="AE326" s="60">
        <v>22</v>
      </c>
      <c r="AF326" s="60">
        <v>9</v>
      </c>
      <c r="AG326" s="60">
        <v>6</v>
      </c>
      <c r="AH326" s="60">
        <v>19</v>
      </c>
      <c r="AI326" s="60">
        <v>1742</v>
      </c>
      <c r="AJ326" s="60">
        <v>136</v>
      </c>
      <c r="AK326" s="60">
        <v>56</v>
      </c>
      <c r="AL326" s="60">
        <v>34</v>
      </c>
      <c r="AM326" s="60">
        <v>25</v>
      </c>
      <c r="AN326" s="60">
        <v>19</v>
      </c>
      <c r="AO326">
        <v>2.494</v>
      </c>
      <c r="AQ326" s="60">
        <v>94.0817</v>
      </c>
      <c r="AR326">
        <v>0.372</v>
      </c>
      <c r="AT326" s="60">
        <v>0.415381</v>
      </c>
      <c r="AU326">
        <v>0.046</v>
      </c>
      <c r="AZ326" s="7"/>
    </row>
    <row r="327" spans="1:52" s="60" customFormat="1" ht="12">
      <c r="A327" s="95">
        <v>39318</v>
      </c>
      <c r="B327" s="96">
        <f t="shared" si="4"/>
        <v>236</v>
      </c>
      <c r="C327" s="117">
        <v>0.775694</v>
      </c>
      <c r="D327" s="118">
        <v>0.775694</v>
      </c>
      <c r="E327" s="119"/>
      <c r="F327">
        <v>39.1435278</v>
      </c>
      <c r="G327">
        <v>-78.1444444</v>
      </c>
      <c r="H327" s="60">
        <v>16.524</v>
      </c>
      <c r="K327" s="120"/>
      <c r="M327" s="60">
        <v>2600.3534</v>
      </c>
      <c r="N327" s="60">
        <v>14.7</v>
      </c>
      <c r="O327" s="60">
        <v>59.6</v>
      </c>
      <c r="P327" s="60">
        <v>61.7135</v>
      </c>
      <c r="AB327" s="60">
        <v>1373.8</v>
      </c>
      <c r="AC327" s="60">
        <v>1501</v>
      </c>
      <c r="AD327" s="60">
        <v>54</v>
      </c>
      <c r="AE327" s="60">
        <v>18</v>
      </c>
      <c r="AF327" s="60">
        <v>7</v>
      </c>
      <c r="AG327" s="60">
        <v>1</v>
      </c>
      <c r="AH327" s="60">
        <v>9</v>
      </c>
      <c r="AI327" s="60">
        <v>1590</v>
      </c>
      <c r="AJ327" s="60">
        <v>89</v>
      </c>
      <c r="AK327" s="60">
        <v>35</v>
      </c>
      <c r="AL327" s="60">
        <v>17</v>
      </c>
      <c r="AM327" s="60">
        <v>10</v>
      </c>
      <c r="AN327" s="60">
        <v>9</v>
      </c>
      <c r="AO327">
        <v>2.614</v>
      </c>
      <c r="AQ327" s="60">
        <v>104.32</v>
      </c>
      <c r="AR327">
        <v>0.351</v>
      </c>
      <c r="AT327" s="60">
        <v>0.408519</v>
      </c>
      <c r="AU327">
        <v>0.046</v>
      </c>
      <c r="AZ327" s="7"/>
    </row>
    <row r="328" spans="1:52" s="60" customFormat="1" ht="12">
      <c r="A328" s="95">
        <v>39318</v>
      </c>
      <c r="B328" s="96">
        <f t="shared" si="4"/>
        <v>236</v>
      </c>
      <c r="C328" s="117">
        <v>0.77581</v>
      </c>
      <c r="D328" s="118">
        <v>0.77581</v>
      </c>
      <c r="E328" s="119"/>
      <c r="F328">
        <v>39.1435278</v>
      </c>
      <c r="G328">
        <v>-78.1444444</v>
      </c>
      <c r="H328" s="60">
        <v>16.502</v>
      </c>
      <c r="K328" s="120"/>
      <c r="M328" s="60">
        <v>2614.2607000000007</v>
      </c>
      <c r="N328" s="60">
        <v>14.7</v>
      </c>
      <c r="O328" s="60">
        <v>59</v>
      </c>
      <c r="P328" s="60">
        <v>60.7107</v>
      </c>
      <c r="AB328" s="60">
        <v>1349</v>
      </c>
      <c r="AC328" s="60">
        <v>1501</v>
      </c>
      <c r="AD328" s="60">
        <v>75</v>
      </c>
      <c r="AE328" s="60">
        <v>30</v>
      </c>
      <c r="AF328" s="60">
        <v>0</v>
      </c>
      <c r="AG328" s="60">
        <v>0</v>
      </c>
      <c r="AH328" s="60">
        <v>8</v>
      </c>
      <c r="AI328" s="60">
        <v>1614</v>
      </c>
      <c r="AJ328" s="60">
        <v>113</v>
      </c>
      <c r="AK328" s="60">
        <v>38</v>
      </c>
      <c r="AL328" s="60">
        <v>8</v>
      </c>
      <c r="AM328" s="60">
        <v>8</v>
      </c>
      <c r="AN328" s="60">
        <v>8</v>
      </c>
      <c r="AO328">
        <v>2.564</v>
      </c>
      <c r="AQ328" s="60">
        <v>110.477</v>
      </c>
      <c r="AR328">
        <v>0.301</v>
      </c>
      <c r="AT328" s="60">
        <v>0.368754</v>
      </c>
      <c r="AU328">
        <v>0.046</v>
      </c>
      <c r="AZ328" s="7"/>
    </row>
    <row r="329" spans="1:52" s="60" customFormat="1" ht="12">
      <c r="A329" s="95">
        <v>39318</v>
      </c>
      <c r="B329" s="96">
        <f t="shared" si="4"/>
        <v>236</v>
      </c>
      <c r="C329" s="117">
        <v>0.775926</v>
      </c>
      <c r="D329" s="118">
        <v>0.775926</v>
      </c>
      <c r="E329" s="119"/>
      <c r="F329">
        <v>39.1435278</v>
      </c>
      <c r="G329">
        <v>-78.1444444</v>
      </c>
      <c r="H329" s="60">
        <v>16.462</v>
      </c>
      <c r="K329" s="120"/>
      <c r="M329" s="60">
        <v>2639.546700000001</v>
      </c>
      <c r="N329" s="60">
        <v>14.6</v>
      </c>
      <c r="O329" s="60">
        <v>56.4</v>
      </c>
      <c r="P329" s="60">
        <v>60.6678</v>
      </c>
      <c r="R329" s="121">
        <v>4.93E-05</v>
      </c>
      <c r="S329" s="121">
        <v>3.12E-05</v>
      </c>
      <c r="T329" s="121">
        <v>1.71E-05</v>
      </c>
      <c r="U329" s="121">
        <v>4.77E-06</v>
      </c>
      <c r="V329" s="121">
        <v>3.79E-06</v>
      </c>
      <c r="W329" s="121">
        <v>2.32E-06</v>
      </c>
      <c r="X329" s="60">
        <v>741.7</v>
      </c>
      <c r="Y329" s="60">
        <v>311.4</v>
      </c>
      <c r="Z329" s="60">
        <v>305.6</v>
      </c>
      <c r="AA329" s="60">
        <v>28.4</v>
      </c>
      <c r="AB329" s="60">
        <v>1310.4</v>
      </c>
      <c r="AC329" s="60">
        <v>1457</v>
      </c>
      <c r="AD329" s="60">
        <v>73</v>
      </c>
      <c r="AE329" s="60">
        <v>30</v>
      </c>
      <c r="AF329" s="60">
        <v>6</v>
      </c>
      <c r="AG329" s="60">
        <v>3</v>
      </c>
      <c r="AH329" s="60">
        <v>9</v>
      </c>
      <c r="AI329" s="60">
        <v>1578</v>
      </c>
      <c r="AJ329" s="60">
        <v>121</v>
      </c>
      <c r="AK329" s="60">
        <v>48</v>
      </c>
      <c r="AL329" s="60">
        <v>18</v>
      </c>
      <c r="AM329" s="60">
        <v>12</v>
      </c>
      <c r="AN329" s="60">
        <v>9</v>
      </c>
      <c r="AO329">
        <v>2.552</v>
      </c>
      <c r="AQ329" s="60">
        <v>110.98</v>
      </c>
      <c r="AR329">
        <v>0.321</v>
      </c>
      <c r="AT329" s="60">
        <v>0.364085</v>
      </c>
      <c r="AU329">
        <v>0.045</v>
      </c>
      <c r="AZ329" s="7"/>
    </row>
    <row r="330" spans="1:52" s="60" customFormat="1" ht="12">
      <c r="A330" s="95">
        <v>39318</v>
      </c>
      <c r="B330" s="96">
        <f aca="true" t="shared" si="5" ref="B330:B393">31+28+31+30+31+30+31+24</f>
        <v>236</v>
      </c>
      <c r="C330" s="117">
        <v>0.776042</v>
      </c>
      <c r="D330" s="118">
        <v>0.776042</v>
      </c>
      <c r="E330" s="119"/>
      <c r="F330">
        <v>39.1435278</v>
      </c>
      <c r="G330">
        <v>-78.1444444</v>
      </c>
      <c r="H330" s="60">
        <v>16.438</v>
      </c>
      <c r="K330" s="120"/>
      <c r="M330" s="60">
        <v>2654.7183000000005</v>
      </c>
      <c r="N330" s="60">
        <v>14.5</v>
      </c>
      <c r="O330" s="60">
        <v>54.4</v>
      </c>
      <c r="P330" s="60">
        <v>60.4672</v>
      </c>
      <c r="AB330" s="60">
        <v>1279.6</v>
      </c>
      <c r="AC330" s="60">
        <v>1517</v>
      </c>
      <c r="AD330" s="60">
        <v>74</v>
      </c>
      <c r="AE330" s="60">
        <v>22</v>
      </c>
      <c r="AF330" s="60">
        <v>7</v>
      </c>
      <c r="AG330" s="60">
        <v>0</v>
      </c>
      <c r="AH330" s="60">
        <v>4</v>
      </c>
      <c r="AI330" s="60">
        <v>1624</v>
      </c>
      <c r="AJ330" s="60">
        <v>107</v>
      </c>
      <c r="AK330" s="60">
        <v>33</v>
      </c>
      <c r="AL330" s="60">
        <v>11</v>
      </c>
      <c r="AM330" s="60">
        <v>4</v>
      </c>
      <c r="AN330" s="60">
        <v>4</v>
      </c>
      <c r="AO330">
        <v>2.721</v>
      </c>
      <c r="AQ330" s="60">
        <v>118.569</v>
      </c>
      <c r="AR330">
        <v>0.331</v>
      </c>
      <c r="AT330" s="60">
        <v>0.29032</v>
      </c>
      <c r="AU330">
        <v>0.045</v>
      </c>
      <c r="AZ330" s="7"/>
    </row>
    <row r="331" spans="1:52" s="60" customFormat="1" ht="12">
      <c r="A331" s="95">
        <v>39318</v>
      </c>
      <c r="B331" s="96">
        <f t="shared" si="5"/>
        <v>236</v>
      </c>
      <c r="C331" s="117">
        <v>0.776157</v>
      </c>
      <c r="D331" s="118">
        <v>0.776157</v>
      </c>
      <c r="E331" s="119"/>
      <c r="F331">
        <v>39.1435278</v>
      </c>
      <c r="G331">
        <v>-78.1444444</v>
      </c>
      <c r="H331" s="60">
        <v>16.395</v>
      </c>
      <c r="K331" s="120"/>
      <c r="M331" s="60">
        <v>2681.9007500000007</v>
      </c>
      <c r="N331" s="60">
        <v>14.3</v>
      </c>
      <c r="O331" s="60">
        <v>51.5</v>
      </c>
      <c r="P331" s="60">
        <v>61.0975</v>
      </c>
      <c r="AB331" s="60">
        <v>1347.3</v>
      </c>
      <c r="AC331" s="60">
        <v>1433</v>
      </c>
      <c r="AD331" s="60">
        <v>80</v>
      </c>
      <c r="AE331" s="60">
        <v>24</v>
      </c>
      <c r="AF331" s="60">
        <v>7</v>
      </c>
      <c r="AG331" s="60">
        <v>0</v>
      </c>
      <c r="AH331" s="60">
        <v>6</v>
      </c>
      <c r="AI331" s="60">
        <v>1550</v>
      </c>
      <c r="AJ331" s="60">
        <v>117</v>
      </c>
      <c r="AK331" s="60">
        <v>37</v>
      </c>
      <c r="AL331" s="60">
        <v>13</v>
      </c>
      <c r="AM331" s="60">
        <v>6</v>
      </c>
      <c r="AN331" s="60">
        <v>6</v>
      </c>
      <c r="AO331">
        <v>2.633</v>
      </c>
      <c r="AQ331" s="60">
        <v>128.091</v>
      </c>
      <c r="AR331">
        <v>0.321</v>
      </c>
      <c r="AT331" s="60">
        <v>0.272491</v>
      </c>
      <c r="AU331">
        <v>0.045</v>
      </c>
      <c r="AZ331" s="7"/>
    </row>
    <row r="332" spans="1:52" s="60" customFormat="1" ht="12">
      <c r="A332" s="95">
        <v>39318</v>
      </c>
      <c r="B332" s="96">
        <f t="shared" si="5"/>
        <v>236</v>
      </c>
      <c r="C332" s="117">
        <v>0.776273</v>
      </c>
      <c r="D332" s="118">
        <v>0.776273</v>
      </c>
      <c r="E332" s="119"/>
      <c r="F332">
        <v>39.1435278</v>
      </c>
      <c r="G332">
        <v>-78.1444444</v>
      </c>
      <c r="H332" s="60">
        <v>16.369</v>
      </c>
      <c r="K332" s="120"/>
      <c r="M332" s="60">
        <v>2698.336650000001</v>
      </c>
      <c r="N332" s="60">
        <v>14.3</v>
      </c>
      <c r="O332" s="60">
        <v>50.8</v>
      </c>
      <c r="P332" s="60">
        <v>62.2865</v>
      </c>
      <c r="R332" s="121">
        <v>4.29E-05</v>
      </c>
      <c r="S332" s="121">
        <v>2.78E-05</v>
      </c>
      <c r="T332" s="121">
        <v>1.56E-05</v>
      </c>
      <c r="U332" s="121">
        <v>4.72E-06</v>
      </c>
      <c r="V332" s="121">
        <v>3.52E-06</v>
      </c>
      <c r="W332" s="121">
        <v>2.6E-06</v>
      </c>
      <c r="X332" s="60">
        <v>735.7</v>
      </c>
      <c r="Y332" s="60">
        <v>311.4</v>
      </c>
      <c r="Z332" s="60">
        <v>305.5</v>
      </c>
      <c r="AA332" s="60">
        <v>27.5</v>
      </c>
      <c r="AB332" s="60">
        <v>1545</v>
      </c>
      <c r="AC332" s="60">
        <v>1391</v>
      </c>
      <c r="AD332" s="60">
        <v>75</v>
      </c>
      <c r="AE332" s="60">
        <v>27</v>
      </c>
      <c r="AF332" s="60">
        <v>7</v>
      </c>
      <c r="AG332" s="60">
        <v>2</v>
      </c>
      <c r="AH332" s="60">
        <v>7</v>
      </c>
      <c r="AI332" s="60">
        <v>1509</v>
      </c>
      <c r="AJ332" s="60">
        <v>118</v>
      </c>
      <c r="AK332" s="60">
        <v>43</v>
      </c>
      <c r="AL332" s="60">
        <v>16</v>
      </c>
      <c r="AM332" s="60">
        <v>9</v>
      </c>
      <c r="AN332" s="60">
        <v>7</v>
      </c>
      <c r="AO332">
        <v>2.604</v>
      </c>
      <c r="AQ332" s="60">
        <v>124.799</v>
      </c>
      <c r="AR332">
        <v>0.323</v>
      </c>
      <c r="AT332" s="60">
        <v>0.276597</v>
      </c>
      <c r="AU332">
        <v>0.046</v>
      </c>
      <c r="AZ332" s="7"/>
    </row>
    <row r="333" spans="1:52" s="60" customFormat="1" ht="12">
      <c r="A333" s="95">
        <v>39318</v>
      </c>
      <c r="B333" s="96">
        <f t="shared" si="5"/>
        <v>236</v>
      </c>
      <c r="C333" s="117">
        <v>0.776389</v>
      </c>
      <c r="D333" s="118">
        <v>0.776389</v>
      </c>
      <c r="E333" s="119"/>
      <c r="F333">
        <v>39.1435278</v>
      </c>
      <c r="G333">
        <v>-78.1444444</v>
      </c>
      <c r="H333" s="60">
        <v>16.337</v>
      </c>
      <c r="K333" s="120"/>
      <c r="M333" s="60">
        <v>2718.56545</v>
      </c>
      <c r="N333" s="60">
        <v>14.2</v>
      </c>
      <c r="O333" s="60">
        <v>51.8</v>
      </c>
      <c r="P333" s="60">
        <v>63.1174</v>
      </c>
      <c r="AB333" s="60">
        <v>1552.1</v>
      </c>
      <c r="AC333" s="60">
        <v>1441</v>
      </c>
      <c r="AD333" s="60">
        <v>54</v>
      </c>
      <c r="AE333" s="60">
        <v>16</v>
      </c>
      <c r="AF333" s="60">
        <v>3</v>
      </c>
      <c r="AG333" s="60">
        <v>1</v>
      </c>
      <c r="AH333" s="60">
        <v>7</v>
      </c>
      <c r="AI333" s="60">
        <v>1522</v>
      </c>
      <c r="AJ333" s="60">
        <v>81</v>
      </c>
      <c r="AK333" s="60">
        <v>27</v>
      </c>
      <c r="AL333" s="60">
        <v>11</v>
      </c>
      <c r="AM333" s="60">
        <v>8</v>
      </c>
      <c r="AN333" s="60">
        <v>7</v>
      </c>
      <c r="AO333">
        <v>2.604</v>
      </c>
      <c r="AQ333" s="60">
        <v>128.953</v>
      </c>
      <c r="AR333">
        <v>0.301</v>
      </c>
      <c r="AT333" s="60">
        <v>0.269735</v>
      </c>
      <c r="AU333">
        <v>0.046</v>
      </c>
      <c r="AZ333" s="7"/>
    </row>
    <row r="334" spans="1:52" s="60" customFormat="1" ht="12">
      <c r="A334" s="95">
        <v>39318</v>
      </c>
      <c r="B334" s="96">
        <f t="shared" si="5"/>
        <v>236</v>
      </c>
      <c r="C334" s="117">
        <v>0.776505</v>
      </c>
      <c r="D334" s="118">
        <v>0.776505</v>
      </c>
      <c r="E334" s="119"/>
      <c r="F334">
        <v>39.1435278</v>
      </c>
      <c r="G334">
        <v>-78.1444444</v>
      </c>
      <c r="H334" s="60">
        <v>16.313</v>
      </c>
      <c r="K334" s="120"/>
      <c r="M334" s="60">
        <v>2733.7370500000015</v>
      </c>
      <c r="N334" s="60">
        <v>14</v>
      </c>
      <c r="O334" s="60">
        <v>51.6</v>
      </c>
      <c r="P334" s="60">
        <v>63.4755</v>
      </c>
      <c r="AB334" s="60">
        <v>1680.5</v>
      </c>
      <c r="AC334" s="60">
        <v>1369</v>
      </c>
      <c r="AD334" s="60">
        <v>56</v>
      </c>
      <c r="AE334" s="60">
        <v>20</v>
      </c>
      <c r="AF334" s="60">
        <v>2</v>
      </c>
      <c r="AG334" s="60">
        <v>3</v>
      </c>
      <c r="AH334" s="60">
        <v>12</v>
      </c>
      <c r="AI334" s="60">
        <v>1462</v>
      </c>
      <c r="AJ334" s="60">
        <v>93</v>
      </c>
      <c r="AK334" s="60">
        <v>37</v>
      </c>
      <c r="AL334" s="60">
        <v>17</v>
      </c>
      <c r="AM334" s="60">
        <v>15</v>
      </c>
      <c r="AN334" s="60">
        <v>12</v>
      </c>
      <c r="AO334">
        <v>2.751</v>
      </c>
      <c r="AQ334" s="60">
        <v>127.952</v>
      </c>
      <c r="AR334">
        <v>0.331</v>
      </c>
      <c r="AT334" s="60">
        <v>0.273841</v>
      </c>
      <c r="AU334">
        <v>0.044</v>
      </c>
      <c r="AZ334" s="7"/>
    </row>
    <row r="335" spans="1:52" s="60" customFormat="1" ht="12">
      <c r="A335" s="95">
        <v>39318</v>
      </c>
      <c r="B335" s="96">
        <f t="shared" si="5"/>
        <v>236</v>
      </c>
      <c r="C335" s="117">
        <v>0.77662</v>
      </c>
      <c r="D335" s="118">
        <v>0.77662</v>
      </c>
      <c r="E335" s="119"/>
      <c r="F335">
        <v>39.1435278</v>
      </c>
      <c r="G335">
        <v>-78.1444444</v>
      </c>
      <c r="H335" s="60">
        <v>16.285</v>
      </c>
      <c r="K335" s="120"/>
      <c r="M335" s="60">
        <v>2751.437250000001</v>
      </c>
      <c r="N335" s="60">
        <v>13.9</v>
      </c>
      <c r="O335" s="60">
        <v>51.2</v>
      </c>
      <c r="P335" s="60">
        <v>64.6789</v>
      </c>
      <c r="R335" s="121">
        <v>5.44E-05</v>
      </c>
      <c r="S335" s="121">
        <v>3.47E-05</v>
      </c>
      <c r="T335" s="121">
        <v>1.99E-05</v>
      </c>
      <c r="U335" s="121">
        <v>5.81E-06</v>
      </c>
      <c r="V335" s="121">
        <v>4.68E-06</v>
      </c>
      <c r="W335" s="121">
        <v>3.4E-06</v>
      </c>
      <c r="X335" s="60">
        <v>729.9</v>
      </c>
      <c r="Y335" s="60">
        <v>311.3</v>
      </c>
      <c r="Z335" s="60">
        <v>305.3</v>
      </c>
      <c r="AA335" s="60">
        <v>26.1</v>
      </c>
      <c r="AB335" s="60">
        <v>1612.5</v>
      </c>
      <c r="AC335" s="60">
        <v>1319</v>
      </c>
      <c r="AD335" s="60">
        <v>67</v>
      </c>
      <c r="AE335" s="60">
        <v>21</v>
      </c>
      <c r="AF335" s="60">
        <v>9</v>
      </c>
      <c r="AG335" s="60">
        <v>2</v>
      </c>
      <c r="AH335" s="60">
        <v>12</v>
      </c>
      <c r="AI335" s="60">
        <v>1430</v>
      </c>
      <c r="AJ335" s="60">
        <v>111</v>
      </c>
      <c r="AK335" s="60">
        <v>44</v>
      </c>
      <c r="AL335" s="60">
        <v>23</v>
      </c>
      <c r="AM335" s="60">
        <v>14</v>
      </c>
      <c r="AN335" s="60">
        <v>12</v>
      </c>
      <c r="AO335">
        <v>2.522</v>
      </c>
      <c r="AQ335" s="60">
        <v>121.868</v>
      </c>
      <c r="AR335">
        <v>0.301</v>
      </c>
      <c r="AT335" s="60">
        <v>0.277947</v>
      </c>
      <c r="AU335">
        <v>0.044</v>
      </c>
      <c r="AZ335" s="7"/>
    </row>
    <row r="336" spans="1:52" s="60" customFormat="1" ht="12">
      <c r="A336" s="95">
        <v>39318</v>
      </c>
      <c r="B336" s="96">
        <f t="shared" si="5"/>
        <v>236</v>
      </c>
      <c r="C336" s="117">
        <v>0.776736</v>
      </c>
      <c r="D336" s="118">
        <v>0.776736</v>
      </c>
      <c r="E336" s="119"/>
      <c r="F336">
        <v>39.1435278</v>
      </c>
      <c r="G336">
        <v>-78.1444444</v>
      </c>
      <c r="H336" s="60">
        <v>16.259</v>
      </c>
      <c r="K336" s="120"/>
      <c r="M336" s="60">
        <v>2767.8731499999994</v>
      </c>
      <c r="N336" s="60">
        <v>13.8</v>
      </c>
      <c r="O336" s="60">
        <v>50.2</v>
      </c>
      <c r="P336" s="60">
        <v>65.2375</v>
      </c>
      <c r="AB336" s="60">
        <v>1419.5</v>
      </c>
      <c r="AC336" s="60">
        <v>1326</v>
      </c>
      <c r="AD336" s="60">
        <v>73</v>
      </c>
      <c r="AE336" s="60">
        <v>9</v>
      </c>
      <c r="AF336" s="60">
        <v>6</v>
      </c>
      <c r="AG336" s="60">
        <v>3</v>
      </c>
      <c r="AH336" s="60">
        <v>8</v>
      </c>
      <c r="AI336" s="60">
        <v>1425</v>
      </c>
      <c r="AJ336" s="60">
        <v>99</v>
      </c>
      <c r="AK336" s="60">
        <v>26</v>
      </c>
      <c r="AL336" s="60">
        <v>17</v>
      </c>
      <c r="AM336" s="60">
        <v>11</v>
      </c>
      <c r="AN336" s="60">
        <v>8</v>
      </c>
      <c r="AO336">
        <v>2.614</v>
      </c>
      <c r="AQ336" s="60">
        <v>116.572</v>
      </c>
      <c r="AR336">
        <v>0.311</v>
      </c>
      <c r="AT336" s="60">
        <v>0.324827</v>
      </c>
      <c r="AU336">
        <v>0.045</v>
      </c>
      <c r="AZ336" s="7"/>
    </row>
    <row r="337" spans="1:52" s="60" customFormat="1" ht="12">
      <c r="A337" s="95">
        <v>39318</v>
      </c>
      <c r="B337" s="96">
        <f t="shared" si="5"/>
        <v>236</v>
      </c>
      <c r="C337" s="117">
        <v>0.776852</v>
      </c>
      <c r="D337" s="118">
        <v>0.776852</v>
      </c>
      <c r="E337" s="119"/>
      <c r="F337">
        <v>39.1435278</v>
      </c>
      <c r="G337">
        <v>-78.1444444</v>
      </c>
      <c r="H337" s="60">
        <v>16.23</v>
      </c>
      <c r="K337" s="120"/>
      <c r="M337" s="60">
        <v>2786.2055</v>
      </c>
      <c r="N337" s="60">
        <v>13.6</v>
      </c>
      <c r="O337" s="60">
        <v>50.4</v>
      </c>
      <c r="P337" s="60">
        <v>65.8822</v>
      </c>
      <c r="AB337" s="60">
        <v>1598.3</v>
      </c>
      <c r="AC337" s="60">
        <v>1470</v>
      </c>
      <c r="AD337" s="60">
        <v>74</v>
      </c>
      <c r="AE337" s="60">
        <v>9</v>
      </c>
      <c r="AF337" s="60">
        <v>4</v>
      </c>
      <c r="AG337" s="60">
        <v>2</v>
      </c>
      <c r="AH337" s="60">
        <v>5</v>
      </c>
      <c r="AI337" s="60">
        <v>1564</v>
      </c>
      <c r="AJ337" s="60">
        <v>94</v>
      </c>
      <c r="AK337" s="60">
        <v>20</v>
      </c>
      <c r="AL337" s="60">
        <v>11</v>
      </c>
      <c r="AM337" s="60">
        <v>7</v>
      </c>
      <c r="AN337" s="60">
        <v>5</v>
      </c>
      <c r="AO337">
        <v>2.711</v>
      </c>
      <c r="AQ337" s="60">
        <v>115.571</v>
      </c>
      <c r="AR337">
        <v>0.331</v>
      </c>
      <c r="AT337" s="60">
        <v>0.405707</v>
      </c>
      <c r="AU337">
        <v>0.046</v>
      </c>
      <c r="AZ337" s="7"/>
    </row>
    <row r="338" spans="1:52" s="60" customFormat="1" ht="12">
      <c r="A338" s="95">
        <v>39318</v>
      </c>
      <c r="B338" s="96">
        <f t="shared" si="5"/>
        <v>236</v>
      </c>
      <c r="C338" s="117">
        <v>0.776968</v>
      </c>
      <c r="D338" s="118">
        <v>0.776968</v>
      </c>
      <c r="E338" s="119"/>
      <c r="F338">
        <v>39.1435278</v>
      </c>
      <c r="G338">
        <v>-78.1444444</v>
      </c>
      <c r="H338" s="60">
        <v>16.21</v>
      </c>
      <c r="K338" s="120"/>
      <c r="M338" s="60">
        <v>2798.8485</v>
      </c>
      <c r="N338" s="60">
        <v>13.4</v>
      </c>
      <c r="O338" s="60">
        <v>50.9</v>
      </c>
      <c r="P338" s="60">
        <v>66.5412</v>
      </c>
      <c r="R338" s="121">
        <v>6.01E-05</v>
      </c>
      <c r="S338" s="121">
        <v>4E-05</v>
      </c>
      <c r="T338" s="121">
        <v>2.2E-05</v>
      </c>
      <c r="U338" s="121">
        <v>6.6E-06</v>
      </c>
      <c r="V338" s="121">
        <v>5.29E-06</v>
      </c>
      <c r="W338" s="121">
        <v>4.3E-06</v>
      </c>
      <c r="X338" s="60">
        <v>724.9</v>
      </c>
      <c r="Y338" s="60">
        <v>311.1</v>
      </c>
      <c r="Z338" s="60">
        <v>305</v>
      </c>
      <c r="AA338" s="60">
        <v>25.4</v>
      </c>
      <c r="AB338" s="60">
        <v>1708.2</v>
      </c>
      <c r="AC338" s="60">
        <v>1493</v>
      </c>
      <c r="AD338" s="60">
        <v>71</v>
      </c>
      <c r="AE338" s="60">
        <v>21</v>
      </c>
      <c r="AF338" s="60">
        <v>3</v>
      </c>
      <c r="AG338" s="60">
        <v>5</v>
      </c>
      <c r="AH338" s="60">
        <v>4</v>
      </c>
      <c r="AI338" s="60">
        <v>1597</v>
      </c>
      <c r="AJ338" s="60">
        <v>104</v>
      </c>
      <c r="AK338" s="60">
        <v>33</v>
      </c>
      <c r="AL338" s="60">
        <v>12</v>
      </c>
      <c r="AM338" s="60">
        <v>9</v>
      </c>
      <c r="AN338" s="60">
        <v>4</v>
      </c>
      <c r="AO338">
        <v>2.552</v>
      </c>
      <c r="AQ338" s="60">
        <v>108.198</v>
      </c>
      <c r="AR338">
        <v>0.321</v>
      </c>
      <c r="AT338" s="60">
        <v>0.387878</v>
      </c>
      <c r="AU338">
        <v>0.044</v>
      </c>
      <c r="AZ338" s="7"/>
    </row>
    <row r="339" spans="1:52" s="60" customFormat="1" ht="12">
      <c r="A339" s="95">
        <v>39318</v>
      </c>
      <c r="B339" s="96">
        <f t="shared" si="5"/>
        <v>236</v>
      </c>
      <c r="C339" s="117">
        <v>0.777083</v>
      </c>
      <c r="D339" s="118">
        <v>0.777083</v>
      </c>
      <c r="E339" s="119"/>
      <c r="F339">
        <v>39.1435278</v>
      </c>
      <c r="G339">
        <v>-78.1444444</v>
      </c>
      <c r="H339" s="60">
        <v>16.173</v>
      </c>
      <c r="K339" s="120"/>
      <c r="M339" s="60">
        <v>2822.2380500000017</v>
      </c>
      <c r="N339" s="60">
        <v>13.1</v>
      </c>
      <c r="O339" s="60">
        <v>52</v>
      </c>
      <c r="P339" s="60">
        <v>66.9279</v>
      </c>
      <c r="AB339" s="60">
        <v>1495.3</v>
      </c>
      <c r="AC339" s="60">
        <v>1597</v>
      </c>
      <c r="AD339" s="60">
        <v>80</v>
      </c>
      <c r="AE339" s="60">
        <v>21</v>
      </c>
      <c r="AF339" s="60">
        <v>5</v>
      </c>
      <c r="AG339" s="60">
        <v>1</v>
      </c>
      <c r="AH339" s="60">
        <v>5</v>
      </c>
      <c r="AI339" s="60">
        <v>1709</v>
      </c>
      <c r="AJ339" s="60">
        <v>112</v>
      </c>
      <c r="AK339" s="60">
        <v>32</v>
      </c>
      <c r="AL339" s="60">
        <v>11</v>
      </c>
      <c r="AM339" s="60">
        <v>6</v>
      </c>
      <c r="AN339" s="60">
        <v>5</v>
      </c>
      <c r="AO339">
        <v>2.534</v>
      </c>
      <c r="AQ339" s="60">
        <v>113.067</v>
      </c>
      <c r="AR339">
        <v>0.362</v>
      </c>
      <c r="AT339" s="60">
        <v>0.425984</v>
      </c>
      <c r="AU339">
        <v>0.045</v>
      </c>
      <c r="AZ339" s="7"/>
    </row>
    <row r="340" spans="1:52" s="60" customFormat="1" ht="12">
      <c r="A340" s="95">
        <v>39318</v>
      </c>
      <c r="B340" s="96">
        <f t="shared" si="5"/>
        <v>236</v>
      </c>
      <c r="C340" s="117">
        <v>0.777199</v>
      </c>
      <c r="D340" s="118">
        <v>0.777199</v>
      </c>
      <c r="E340" s="119"/>
      <c r="F340">
        <v>39.1435278</v>
      </c>
      <c r="G340">
        <v>-78.1444444</v>
      </c>
      <c r="H340" s="60">
        <v>16.134</v>
      </c>
      <c r="K340" s="120"/>
      <c r="M340" s="60">
        <v>2846.8919000000005</v>
      </c>
      <c r="N340" s="60">
        <v>12.8</v>
      </c>
      <c r="O340" s="60">
        <v>52.7</v>
      </c>
      <c r="P340" s="60">
        <v>66.6558</v>
      </c>
      <c r="AB340" s="60">
        <v>1462.8</v>
      </c>
      <c r="AC340" s="60">
        <v>1573</v>
      </c>
      <c r="AD340" s="60">
        <v>92</v>
      </c>
      <c r="AE340" s="60">
        <v>20</v>
      </c>
      <c r="AF340" s="60">
        <v>6</v>
      </c>
      <c r="AG340" s="60">
        <v>0</v>
      </c>
      <c r="AH340" s="60">
        <v>5</v>
      </c>
      <c r="AI340" s="60">
        <v>1696</v>
      </c>
      <c r="AJ340" s="60">
        <v>123</v>
      </c>
      <c r="AK340" s="60">
        <v>31</v>
      </c>
      <c r="AL340" s="60">
        <v>11</v>
      </c>
      <c r="AM340" s="60">
        <v>5</v>
      </c>
      <c r="AN340" s="60">
        <v>5</v>
      </c>
      <c r="AO340">
        <v>2.594</v>
      </c>
      <c r="AQ340" s="60">
        <v>119.726</v>
      </c>
      <c r="AR340">
        <v>0.371</v>
      </c>
      <c r="AT340" s="60">
        <v>0.43009</v>
      </c>
      <c r="AU340">
        <v>0.045</v>
      </c>
      <c r="AZ340" s="7"/>
    </row>
    <row r="341" spans="1:52" s="60" customFormat="1" ht="12">
      <c r="A341" s="95">
        <v>39318</v>
      </c>
      <c r="B341" s="96">
        <f t="shared" si="5"/>
        <v>236</v>
      </c>
      <c r="C341" s="117">
        <v>0.777315</v>
      </c>
      <c r="D341" s="118">
        <v>0.777315</v>
      </c>
      <c r="E341" s="119"/>
      <c r="F341">
        <v>39.1435278</v>
      </c>
      <c r="G341">
        <v>-78.1444444</v>
      </c>
      <c r="H341" s="60">
        <v>16.107</v>
      </c>
      <c r="K341" s="120"/>
      <c r="M341" s="60">
        <v>2863.9599500000004</v>
      </c>
      <c r="N341" s="60">
        <v>12.7</v>
      </c>
      <c r="O341" s="60">
        <v>54.4</v>
      </c>
      <c r="P341" s="60">
        <v>66.226</v>
      </c>
      <c r="R341" s="121">
        <v>6.32E-05</v>
      </c>
      <c r="S341" s="121">
        <v>4.07E-05</v>
      </c>
      <c r="T341" s="121">
        <v>2.26E-05</v>
      </c>
      <c r="U341" s="121">
        <v>6.53E-06</v>
      </c>
      <c r="V341" s="121">
        <v>5.08E-06</v>
      </c>
      <c r="W341" s="121">
        <v>4.34E-06</v>
      </c>
      <c r="X341" s="60">
        <v>719.2</v>
      </c>
      <c r="Y341" s="60">
        <v>311</v>
      </c>
      <c r="Z341" s="60">
        <v>304.8</v>
      </c>
      <c r="AA341" s="60">
        <v>25.2</v>
      </c>
      <c r="AB341" s="60">
        <v>1459.7</v>
      </c>
      <c r="AC341" s="60">
        <v>1594</v>
      </c>
      <c r="AD341" s="60">
        <v>101</v>
      </c>
      <c r="AE341" s="60">
        <v>21</v>
      </c>
      <c r="AF341" s="60">
        <v>7</v>
      </c>
      <c r="AG341" s="60">
        <v>1</v>
      </c>
      <c r="AH341" s="60">
        <v>10</v>
      </c>
      <c r="AI341" s="60">
        <v>1734</v>
      </c>
      <c r="AJ341" s="60">
        <v>140</v>
      </c>
      <c r="AK341" s="60">
        <v>39</v>
      </c>
      <c r="AL341" s="60">
        <v>18</v>
      </c>
      <c r="AM341" s="60">
        <v>11</v>
      </c>
      <c r="AN341" s="60">
        <v>10</v>
      </c>
      <c r="AO341">
        <v>2.652</v>
      </c>
      <c r="AQ341" s="60">
        <v>118.009</v>
      </c>
      <c r="AR341">
        <v>0.311</v>
      </c>
      <c r="AT341" s="60">
        <v>0.368389</v>
      </c>
      <c r="AU341">
        <v>0.045</v>
      </c>
      <c r="AZ341" s="7"/>
    </row>
    <row r="342" spans="1:52" s="60" customFormat="1" ht="12">
      <c r="A342" s="95">
        <v>39318</v>
      </c>
      <c r="B342" s="96">
        <f t="shared" si="5"/>
        <v>236</v>
      </c>
      <c r="C342" s="117">
        <v>0.777431</v>
      </c>
      <c r="D342" s="118">
        <v>0.777431</v>
      </c>
      <c r="E342" s="119"/>
      <c r="F342">
        <v>39.1435278</v>
      </c>
      <c r="G342">
        <v>-78.1444444</v>
      </c>
      <c r="H342" s="60">
        <v>16.109</v>
      </c>
      <c r="K342" s="120"/>
      <c r="M342" s="60">
        <v>2862.6956499999997</v>
      </c>
      <c r="N342" s="60">
        <v>12.8</v>
      </c>
      <c r="O342" s="60">
        <v>54.8</v>
      </c>
      <c r="P342" s="60">
        <v>65.9395</v>
      </c>
      <c r="AB342" s="60">
        <v>1492.2</v>
      </c>
      <c r="AC342" s="60">
        <v>1630</v>
      </c>
      <c r="AD342" s="60">
        <v>90</v>
      </c>
      <c r="AE342" s="60">
        <v>20</v>
      </c>
      <c r="AF342" s="60">
        <v>9</v>
      </c>
      <c r="AG342" s="60">
        <v>6</v>
      </c>
      <c r="AH342" s="60">
        <v>10</v>
      </c>
      <c r="AI342" s="60">
        <v>1765</v>
      </c>
      <c r="AJ342" s="60">
        <v>135</v>
      </c>
      <c r="AK342" s="60">
        <v>45</v>
      </c>
      <c r="AL342" s="60">
        <v>25</v>
      </c>
      <c r="AM342" s="60">
        <v>16</v>
      </c>
      <c r="AN342" s="60">
        <v>10</v>
      </c>
      <c r="AO342">
        <v>2.594</v>
      </c>
      <c r="AQ342" s="60">
        <v>129.106</v>
      </c>
      <c r="AR342">
        <v>0.332</v>
      </c>
      <c r="AT342" s="60">
        <v>0.361527</v>
      </c>
      <c r="AU342">
        <v>0.045</v>
      </c>
      <c r="AZ342" s="7"/>
    </row>
    <row r="343" spans="1:52" s="60" customFormat="1" ht="12">
      <c r="A343" s="95">
        <v>39318</v>
      </c>
      <c r="B343" s="96">
        <f t="shared" si="5"/>
        <v>236</v>
      </c>
      <c r="C343" s="117">
        <v>0.777546</v>
      </c>
      <c r="D343" s="118">
        <v>0.777546</v>
      </c>
      <c r="E343" s="119"/>
      <c r="F343">
        <v>39.14390687</v>
      </c>
      <c r="G343">
        <v>-78.14493957</v>
      </c>
      <c r="H343" s="60">
        <v>16.131</v>
      </c>
      <c r="K343" s="120"/>
      <c r="M343" s="60">
        <v>2848.7883500000007</v>
      </c>
      <c r="N343" s="60">
        <v>13.2</v>
      </c>
      <c r="O343" s="60">
        <v>54.1</v>
      </c>
      <c r="P343" s="60">
        <v>65.5097</v>
      </c>
      <c r="AB343" s="60">
        <v>1458.8</v>
      </c>
      <c r="AC343" s="60">
        <v>1586</v>
      </c>
      <c r="AD343" s="60">
        <v>87</v>
      </c>
      <c r="AE343" s="60">
        <v>20</v>
      </c>
      <c r="AF343" s="60">
        <v>2</v>
      </c>
      <c r="AG343" s="60">
        <v>4</v>
      </c>
      <c r="AH343" s="60">
        <v>17</v>
      </c>
      <c r="AI343" s="60">
        <v>1716</v>
      </c>
      <c r="AJ343" s="60">
        <v>130</v>
      </c>
      <c r="AK343" s="60">
        <v>43</v>
      </c>
      <c r="AL343" s="60">
        <v>23</v>
      </c>
      <c r="AM343" s="60">
        <v>21</v>
      </c>
      <c r="AN343" s="60">
        <v>17</v>
      </c>
      <c r="AO343">
        <v>2.711</v>
      </c>
      <c r="AQ343" s="60">
        <v>133.761</v>
      </c>
      <c r="AR343">
        <v>0.311</v>
      </c>
      <c r="AT343" s="60">
        <v>0.309697</v>
      </c>
      <c r="AU343">
        <v>0.045</v>
      </c>
      <c r="AZ343" s="7"/>
    </row>
    <row r="344" spans="1:52" s="60" customFormat="1" ht="12">
      <c r="A344" s="95">
        <v>39318</v>
      </c>
      <c r="B344" s="96">
        <f t="shared" si="5"/>
        <v>236</v>
      </c>
      <c r="C344" s="117">
        <v>0.777662</v>
      </c>
      <c r="D344" s="118">
        <v>0.777662</v>
      </c>
      <c r="E344" s="119"/>
      <c r="F344">
        <v>39.14780584</v>
      </c>
      <c r="G344">
        <v>-78.15003273</v>
      </c>
      <c r="H344" s="60">
        <v>16.113</v>
      </c>
      <c r="K344" s="120"/>
      <c r="M344" s="60">
        <v>2860.16705</v>
      </c>
      <c r="N344" s="60">
        <v>13.2</v>
      </c>
      <c r="O344" s="60">
        <v>55.2</v>
      </c>
      <c r="P344" s="60">
        <v>64.7218</v>
      </c>
      <c r="R344" s="121">
        <v>5.65E-05</v>
      </c>
      <c r="S344" s="121">
        <v>3.64E-05</v>
      </c>
      <c r="T344" s="121">
        <v>1.98E-05</v>
      </c>
      <c r="U344" s="121">
        <v>6.42E-06</v>
      </c>
      <c r="V344" s="121">
        <v>4.67E-06</v>
      </c>
      <c r="W344" s="121">
        <v>3.5E-06</v>
      </c>
      <c r="X344" s="60">
        <v>716.9</v>
      </c>
      <c r="Y344" s="60">
        <v>310.9</v>
      </c>
      <c r="Z344" s="60">
        <v>304.6</v>
      </c>
      <c r="AA344" s="60">
        <v>25.2</v>
      </c>
      <c r="AB344" s="60">
        <v>1556.5</v>
      </c>
      <c r="AC344" s="60">
        <v>1681</v>
      </c>
      <c r="AD344" s="60">
        <v>73</v>
      </c>
      <c r="AE344" s="60">
        <v>24</v>
      </c>
      <c r="AF344" s="60">
        <v>3</v>
      </c>
      <c r="AG344" s="60">
        <v>2</v>
      </c>
      <c r="AH344" s="60">
        <v>10</v>
      </c>
      <c r="AI344" s="60">
        <v>1793</v>
      </c>
      <c r="AJ344" s="60">
        <v>112</v>
      </c>
      <c r="AK344" s="60">
        <v>39</v>
      </c>
      <c r="AL344" s="60">
        <v>15</v>
      </c>
      <c r="AM344" s="60">
        <v>12</v>
      </c>
      <c r="AN344" s="60">
        <v>10</v>
      </c>
      <c r="AO344">
        <v>2.691</v>
      </c>
      <c r="AQ344" s="60">
        <v>136.267</v>
      </c>
      <c r="AR344">
        <v>0.271</v>
      </c>
      <c r="AT344" s="60">
        <v>0.260061</v>
      </c>
      <c r="AU344">
        <v>0.044</v>
      </c>
      <c r="AZ344" s="7"/>
    </row>
    <row r="345" spans="1:52" s="60" customFormat="1" ht="12">
      <c r="A345" s="95">
        <v>39318</v>
      </c>
      <c r="B345" s="96">
        <f t="shared" si="5"/>
        <v>236</v>
      </c>
      <c r="C345" s="117">
        <v>0.777778</v>
      </c>
      <c r="D345" s="118">
        <v>0.777778</v>
      </c>
      <c r="E345" s="119"/>
      <c r="F345">
        <v>39.15170482</v>
      </c>
      <c r="G345">
        <v>-78.15512588</v>
      </c>
      <c r="H345" s="60">
        <v>16.111</v>
      </c>
      <c r="K345" s="120"/>
      <c r="M345" s="60">
        <v>2861.4313500000007</v>
      </c>
      <c r="N345" s="60">
        <v>13.4</v>
      </c>
      <c r="O345" s="60">
        <v>52.5</v>
      </c>
      <c r="P345" s="60">
        <v>63.7191</v>
      </c>
      <c r="AB345" s="60">
        <v>1159.1</v>
      </c>
      <c r="AC345" s="60">
        <v>1483</v>
      </c>
      <c r="AD345" s="60">
        <v>72</v>
      </c>
      <c r="AE345" s="60">
        <v>17</v>
      </c>
      <c r="AF345" s="60">
        <v>3</v>
      </c>
      <c r="AG345" s="60">
        <v>0</v>
      </c>
      <c r="AH345" s="60">
        <v>5</v>
      </c>
      <c r="AI345" s="60">
        <v>1580</v>
      </c>
      <c r="AJ345" s="60">
        <v>97</v>
      </c>
      <c r="AK345" s="60">
        <v>25</v>
      </c>
      <c r="AL345" s="60">
        <v>8</v>
      </c>
      <c r="AM345" s="60">
        <v>5</v>
      </c>
      <c r="AN345" s="60">
        <v>5</v>
      </c>
      <c r="AO345">
        <v>2.711</v>
      </c>
      <c r="AQ345" s="60">
        <v>128.895</v>
      </c>
      <c r="AR345">
        <v>0.311</v>
      </c>
      <c r="AT345" s="60">
        <v>0.342038</v>
      </c>
      <c r="AU345">
        <v>0.044</v>
      </c>
      <c r="AZ345" s="7"/>
    </row>
    <row r="346" spans="1:52" s="60" customFormat="1" ht="12">
      <c r="A346" s="95">
        <v>39318</v>
      </c>
      <c r="B346" s="96">
        <f t="shared" si="5"/>
        <v>236</v>
      </c>
      <c r="C346" s="117">
        <v>0.777894</v>
      </c>
      <c r="D346" s="118">
        <v>0.777894</v>
      </c>
      <c r="E346" s="119"/>
      <c r="F346">
        <v>39.1556038</v>
      </c>
      <c r="G346">
        <v>-78.16021904</v>
      </c>
      <c r="H346" s="60">
        <v>16.105</v>
      </c>
      <c r="K346" s="120"/>
      <c r="M346" s="60">
        <v>2865.2242499999993</v>
      </c>
      <c r="N346" s="60">
        <v>13.7</v>
      </c>
      <c r="O346" s="60">
        <v>47.7</v>
      </c>
      <c r="P346" s="60">
        <v>62.8452</v>
      </c>
      <c r="AB346" s="60">
        <v>1279.4</v>
      </c>
      <c r="AC346" s="60">
        <v>1667</v>
      </c>
      <c r="AD346" s="60">
        <v>67</v>
      </c>
      <c r="AE346" s="60">
        <v>33</v>
      </c>
      <c r="AF346" s="60">
        <v>4</v>
      </c>
      <c r="AG346" s="60">
        <v>1</v>
      </c>
      <c r="AH346" s="60">
        <v>4</v>
      </c>
      <c r="AI346" s="60">
        <v>1776</v>
      </c>
      <c r="AJ346" s="60">
        <v>109</v>
      </c>
      <c r="AK346" s="60">
        <v>42</v>
      </c>
      <c r="AL346" s="60">
        <v>9</v>
      </c>
      <c r="AM346" s="60">
        <v>5</v>
      </c>
      <c r="AN346" s="60">
        <v>4</v>
      </c>
      <c r="AO346">
        <v>2.603</v>
      </c>
      <c r="AQ346" s="60">
        <v>129.97</v>
      </c>
      <c r="AR346">
        <v>0.311</v>
      </c>
      <c r="AT346" s="60">
        <v>0.301176</v>
      </c>
      <c r="AU346">
        <v>0.044</v>
      </c>
      <c r="AZ346" s="7"/>
    </row>
    <row r="347" spans="1:52" s="60" customFormat="1" ht="12">
      <c r="A347" s="95">
        <v>39318</v>
      </c>
      <c r="B347" s="96">
        <f t="shared" si="5"/>
        <v>236</v>
      </c>
      <c r="C347" s="117">
        <v>0.778009</v>
      </c>
      <c r="D347" s="118">
        <v>0.778009</v>
      </c>
      <c r="E347" s="119"/>
      <c r="F347">
        <v>39.15946916</v>
      </c>
      <c r="G347">
        <v>-78.16526829</v>
      </c>
      <c r="H347" s="60">
        <v>16.108</v>
      </c>
      <c r="K347" s="120"/>
      <c r="M347" s="60">
        <v>2863.327799999999</v>
      </c>
      <c r="N347" s="60">
        <v>13.9</v>
      </c>
      <c r="O347" s="60">
        <v>45.3</v>
      </c>
      <c r="P347" s="60">
        <v>62.2149</v>
      </c>
      <c r="R347" s="121">
        <v>5.02E-05</v>
      </c>
      <c r="S347" s="121">
        <v>3.37E-05</v>
      </c>
      <c r="T347" s="121">
        <v>1.8E-05</v>
      </c>
      <c r="U347" s="121">
        <v>5.57E-06</v>
      </c>
      <c r="V347" s="121">
        <v>4.18E-06</v>
      </c>
      <c r="W347" s="121">
        <v>3.52E-06</v>
      </c>
      <c r="X347" s="60">
        <v>716.5</v>
      </c>
      <c r="Y347" s="60">
        <v>310.8</v>
      </c>
      <c r="Z347" s="60">
        <v>304.4</v>
      </c>
      <c r="AA347" s="60">
        <v>24.7</v>
      </c>
      <c r="AB347" s="60">
        <v>2728.1</v>
      </c>
      <c r="AC347" s="60">
        <v>1743</v>
      </c>
      <c r="AD347" s="60">
        <v>91</v>
      </c>
      <c r="AE347" s="60">
        <v>26</v>
      </c>
      <c r="AF347" s="60">
        <v>8</v>
      </c>
      <c r="AG347" s="60">
        <v>1</v>
      </c>
      <c r="AH347" s="60">
        <v>3</v>
      </c>
      <c r="AI347" s="60">
        <v>1872</v>
      </c>
      <c r="AJ347" s="60">
        <v>129</v>
      </c>
      <c r="AK347" s="60">
        <v>38</v>
      </c>
      <c r="AL347" s="60">
        <v>12</v>
      </c>
      <c r="AM347" s="60">
        <v>4</v>
      </c>
      <c r="AN347" s="60">
        <v>3</v>
      </c>
      <c r="AO347">
        <v>2.633</v>
      </c>
      <c r="AQ347" s="60">
        <v>122.741</v>
      </c>
      <c r="AR347">
        <v>0.322</v>
      </c>
      <c r="AT347" s="60">
        <v>0.261411</v>
      </c>
      <c r="AU347">
        <v>0.045</v>
      </c>
      <c r="AZ347" s="7"/>
    </row>
    <row r="348" spans="1:52" s="60" customFormat="1" ht="12">
      <c r="A348" s="95">
        <v>39318</v>
      </c>
      <c r="B348" s="96">
        <f t="shared" si="5"/>
        <v>236</v>
      </c>
      <c r="C348" s="117">
        <v>0.778125</v>
      </c>
      <c r="D348" s="118">
        <v>0.778125</v>
      </c>
      <c r="E348" s="119"/>
      <c r="F348">
        <v>39.16336814</v>
      </c>
      <c r="G348">
        <v>-78.17036145</v>
      </c>
      <c r="H348" s="60">
        <v>16.115</v>
      </c>
      <c r="K348" s="120"/>
      <c r="M348" s="60">
        <v>2858.902750000001</v>
      </c>
      <c r="N348" s="60">
        <v>14.1</v>
      </c>
      <c r="O348" s="60">
        <v>44.1</v>
      </c>
      <c r="P348" s="60">
        <v>62.573</v>
      </c>
      <c r="AB348" s="60">
        <v>1183.5</v>
      </c>
      <c r="AC348" s="60">
        <v>1728</v>
      </c>
      <c r="AD348" s="60">
        <v>88</v>
      </c>
      <c r="AE348" s="60">
        <v>32</v>
      </c>
      <c r="AF348" s="60">
        <v>2</v>
      </c>
      <c r="AG348" s="60">
        <v>1</v>
      </c>
      <c r="AH348" s="60">
        <v>10</v>
      </c>
      <c r="AI348" s="60">
        <v>1861</v>
      </c>
      <c r="AJ348" s="60">
        <v>133</v>
      </c>
      <c r="AK348" s="60">
        <v>45</v>
      </c>
      <c r="AL348" s="60">
        <v>13</v>
      </c>
      <c r="AM348" s="60">
        <v>11</v>
      </c>
      <c r="AN348" s="60">
        <v>10</v>
      </c>
      <c r="AO348">
        <v>2.553</v>
      </c>
      <c r="AQ348" s="60">
        <v>117.599</v>
      </c>
      <c r="AR348">
        <v>0.382</v>
      </c>
      <c r="AT348" s="60">
        <v>0.311357</v>
      </c>
      <c r="AU348">
        <v>0.045</v>
      </c>
      <c r="AZ348" s="7"/>
    </row>
    <row r="349" spans="1:52" s="60" customFormat="1" ht="12">
      <c r="A349" s="95">
        <v>39318</v>
      </c>
      <c r="B349" s="96">
        <f t="shared" si="5"/>
        <v>236</v>
      </c>
      <c r="C349" s="117">
        <v>0.778241</v>
      </c>
      <c r="D349" s="118">
        <v>0.778241</v>
      </c>
      <c r="E349" s="119"/>
      <c r="F349">
        <v>39.16726712</v>
      </c>
      <c r="G349">
        <v>-78.17545461</v>
      </c>
      <c r="H349" s="60">
        <v>16.099</v>
      </c>
      <c r="K349" s="120"/>
      <c r="M349" s="60">
        <v>2869.0171499999997</v>
      </c>
      <c r="N349" s="60">
        <v>14.1</v>
      </c>
      <c r="O349" s="60">
        <v>42.3</v>
      </c>
      <c r="P349" s="60">
        <v>62.659</v>
      </c>
      <c r="AB349" s="60">
        <v>1447.4</v>
      </c>
      <c r="AC349" s="60">
        <v>1639</v>
      </c>
      <c r="AD349" s="60">
        <v>76</v>
      </c>
      <c r="AE349" s="60">
        <v>20</v>
      </c>
      <c r="AF349" s="60">
        <v>6</v>
      </c>
      <c r="AG349" s="60">
        <v>2</v>
      </c>
      <c r="AH349" s="60">
        <v>9</v>
      </c>
      <c r="AI349" s="60">
        <v>1752</v>
      </c>
      <c r="AJ349" s="60">
        <v>113</v>
      </c>
      <c r="AK349" s="60">
        <v>37</v>
      </c>
      <c r="AL349" s="60">
        <v>17</v>
      </c>
      <c r="AM349" s="60">
        <v>11</v>
      </c>
      <c r="AN349" s="60">
        <v>9</v>
      </c>
      <c r="AO349">
        <v>2.613</v>
      </c>
      <c r="AQ349" s="60">
        <v>108.453</v>
      </c>
      <c r="AR349">
        <v>0.291</v>
      </c>
      <c r="AT349" s="60">
        <v>0.31904</v>
      </c>
      <c r="AU349">
        <v>0.044</v>
      </c>
      <c r="AZ349" s="7"/>
    </row>
    <row r="350" spans="1:52" s="60" customFormat="1" ht="12">
      <c r="A350" s="95">
        <v>39318</v>
      </c>
      <c r="B350" s="96">
        <f t="shared" si="5"/>
        <v>236</v>
      </c>
      <c r="C350" s="117">
        <v>0.778356</v>
      </c>
      <c r="D350" s="118">
        <v>0.778356</v>
      </c>
      <c r="E350" s="119"/>
      <c r="F350">
        <v>39.17113248</v>
      </c>
      <c r="G350">
        <v>-78.18050386</v>
      </c>
      <c r="H350" s="60">
        <v>16.097</v>
      </c>
      <c r="K350" s="120"/>
      <c r="M350" s="60">
        <v>2870.2814500000004</v>
      </c>
      <c r="N350" s="60">
        <v>14</v>
      </c>
      <c r="O350" s="60">
        <v>42.7</v>
      </c>
      <c r="P350" s="60">
        <v>62.8739</v>
      </c>
      <c r="R350" s="121">
        <v>3.99E-05</v>
      </c>
      <c r="S350" s="121">
        <v>2.58E-05</v>
      </c>
      <c r="T350" s="121">
        <v>1.44E-05</v>
      </c>
      <c r="U350" s="121">
        <v>4.21E-06</v>
      </c>
      <c r="V350" s="121">
        <v>3.29E-06</v>
      </c>
      <c r="W350" s="121">
        <v>2.49E-06</v>
      </c>
      <c r="X350" s="60">
        <v>716.2</v>
      </c>
      <c r="Y350" s="60">
        <v>310.7</v>
      </c>
      <c r="Z350" s="60">
        <v>304.2</v>
      </c>
      <c r="AA350" s="60">
        <v>23.1</v>
      </c>
      <c r="AB350" s="60">
        <v>1729</v>
      </c>
      <c r="AC350" s="60">
        <v>1719</v>
      </c>
      <c r="AD350" s="60">
        <v>79</v>
      </c>
      <c r="AE350" s="60">
        <v>24</v>
      </c>
      <c r="AF350" s="60">
        <v>7</v>
      </c>
      <c r="AG350" s="60">
        <v>0</v>
      </c>
      <c r="AH350" s="60">
        <v>4</v>
      </c>
      <c r="AI350" s="60">
        <v>1833</v>
      </c>
      <c r="AJ350" s="60">
        <v>114</v>
      </c>
      <c r="AK350" s="60">
        <v>35</v>
      </c>
      <c r="AL350" s="60">
        <v>11</v>
      </c>
      <c r="AM350" s="60">
        <v>4</v>
      </c>
      <c r="AN350" s="60">
        <v>4</v>
      </c>
      <c r="AO350">
        <v>2.614</v>
      </c>
      <c r="AQ350" s="60">
        <v>108.336</v>
      </c>
      <c r="AR350">
        <v>0.271</v>
      </c>
      <c r="AT350" s="60">
        <v>0.329538</v>
      </c>
      <c r="AU350">
        <v>0.044</v>
      </c>
      <c r="AZ350" s="7"/>
    </row>
    <row r="351" spans="1:52" s="60" customFormat="1" ht="12">
      <c r="A351" s="95">
        <v>39318</v>
      </c>
      <c r="B351" s="96">
        <f t="shared" si="5"/>
        <v>236</v>
      </c>
      <c r="C351" s="117">
        <v>0.778472</v>
      </c>
      <c r="D351" s="118">
        <v>0.778472</v>
      </c>
      <c r="E351" s="119"/>
      <c r="F351">
        <v>39.17503146</v>
      </c>
      <c r="G351">
        <v>-78.18559701</v>
      </c>
      <c r="H351" s="60">
        <v>16.092</v>
      </c>
      <c r="K351" s="120"/>
      <c r="M351" s="60">
        <v>2873.4422000000013</v>
      </c>
      <c r="N351" s="60">
        <v>13.8</v>
      </c>
      <c r="O351" s="60">
        <v>43.9</v>
      </c>
      <c r="P351" s="60">
        <v>64.1488</v>
      </c>
      <c r="AB351" s="60">
        <v>1727.9</v>
      </c>
      <c r="AC351" s="60">
        <v>1446</v>
      </c>
      <c r="AD351" s="60">
        <v>66</v>
      </c>
      <c r="AE351" s="60">
        <v>20</v>
      </c>
      <c r="AF351" s="60">
        <v>7</v>
      </c>
      <c r="AG351" s="60">
        <v>1</v>
      </c>
      <c r="AH351" s="60">
        <v>6</v>
      </c>
      <c r="AI351" s="60">
        <v>1546</v>
      </c>
      <c r="AJ351" s="60">
        <v>100</v>
      </c>
      <c r="AK351" s="60">
        <v>34</v>
      </c>
      <c r="AL351" s="60">
        <v>14</v>
      </c>
      <c r="AM351" s="60">
        <v>7</v>
      </c>
      <c r="AN351" s="60">
        <v>6</v>
      </c>
      <c r="AO351">
        <v>2.624</v>
      </c>
      <c r="AR351">
        <v>0.291</v>
      </c>
      <c r="AU351">
        <v>5.023</v>
      </c>
      <c r="AZ351" s="7"/>
    </row>
    <row r="352" spans="1:52" s="60" customFormat="1" ht="12">
      <c r="A352" s="95">
        <v>39318</v>
      </c>
      <c r="B352" s="96">
        <f t="shared" si="5"/>
        <v>236</v>
      </c>
      <c r="C352" s="117">
        <v>0.778588</v>
      </c>
      <c r="D352" s="118">
        <v>0.778588</v>
      </c>
      <c r="E352" s="119"/>
      <c r="F352">
        <v>39.17893044</v>
      </c>
      <c r="G352">
        <v>-78.19069017</v>
      </c>
      <c r="H352" s="60">
        <v>16.096</v>
      </c>
      <c r="K352" s="120"/>
      <c r="M352" s="60">
        <v>2870.9136</v>
      </c>
      <c r="N352" s="60">
        <v>13.7</v>
      </c>
      <c r="O352" s="60">
        <v>44.3</v>
      </c>
      <c r="P352" s="60">
        <v>65.9968</v>
      </c>
      <c r="AB352" s="60">
        <v>1871.4</v>
      </c>
      <c r="AC352" s="60">
        <v>1582</v>
      </c>
      <c r="AD352" s="60">
        <v>68</v>
      </c>
      <c r="AE352" s="60">
        <v>24</v>
      </c>
      <c r="AF352" s="60">
        <v>3</v>
      </c>
      <c r="AG352" s="60">
        <v>3</v>
      </c>
      <c r="AH352" s="60">
        <v>7</v>
      </c>
      <c r="AI352" s="60">
        <v>1687</v>
      </c>
      <c r="AJ352" s="60">
        <v>105</v>
      </c>
      <c r="AK352" s="60">
        <v>37</v>
      </c>
      <c r="AL352" s="60">
        <v>13</v>
      </c>
      <c r="AM352" s="60">
        <v>10</v>
      </c>
      <c r="AN352" s="60">
        <v>7</v>
      </c>
      <c r="AO352">
        <v>2.693</v>
      </c>
      <c r="AR352">
        <v>0.289</v>
      </c>
      <c r="AU352">
        <v>5.019</v>
      </c>
      <c r="AZ352" s="7"/>
    </row>
    <row r="353" spans="1:52" s="60" customFormat="1" ht="12">
      <c r="A353" s="95">
        <v>39318</v>
      </c>
      <c r="B353" s="96">
        <f t="shared" si="5"/>
        <v>236</v>
      </c>
      <c r="C353" s="117">
        <v>0.778704</v>
      </c>
      <c r="D353" s="118">
        <v>0.778704</v>
      </c>
      <c r="E353" s="119"/>
      <c r="F353">
        <v>39.18282942</v>
      </c>
      <c r="G353">
        <v>-78.19578333</v>
      </c>
      <c r="H353" s="60">
        <v>16.093</v>
      </c>
      <c r="K353" s="120"/>
      <c r="M353" s="60">
        <v>2872.81005</v>
      </c>
      <c r="N353" s="60">
        <v>13.9</v>
      </c>
      <c r="O353" s="60">
        <v>46.2</v>
      </c>
      <c r="P353" s="60">
        <v>67.8591</v>
      </c>
      <c r="R353" s="121">
        <v>7.31E-05</v>
      </c>
      <c r="S353" s="121">
        <v>4.68E-05</v>
      </c>
      <c r="T353" s="121">
        <v>2.58E-05</v>
      </c>
      <c r="U353" s="121">
        <v>7.16E-06</v>
      </c>
      <c r="V353" s="121">
        <v>5.85E-06</v>
      </c>
      <c r="W353" s="121">
        <v>5.48E-06</v>
      </c>
      <c r="X353" s="60">
        <v>715.7</v>
      </c>
      <c r="Y353" s="60">
        <v>310.6</v>
      </c>
      <c r="Z353" s="60">
        <v>304</v>
      </c>
      <c r="AA353" s="60">
        <v>22.8</v>
      </c>
      <c r="AB353" s="60">
        <v>1879.2</v>
      </c>
      <c r="AC353" s="60">
        <v>1612</v>
      </c>
      <c r="AD353" s="60">
        <v>88</v>
      </c>
      <c r="AE353" s="60">
        <v>26</v>
      </c>
      <c r="AF353" s="60">
        <v>7</v>
      </c>
      <c r="AG353" s="60">
        <v>2</v>
      </c>
      <c r="AH353" s="60">
        <v>11</v>
      </c>
      <c r="AI353" s="60">
        <v>1746</v>
      </c>
      <c r="AJ353" s="60">
        <v>134</v>
      </c>
      <c r="AK353" s="60">
        <v>46</v>
      </c>
      <c r="AL353" s="60">
        <v>20</v>
      </c>
      <c r="AM353" s="60">
        <v>13</v>
      </c>
      <c r="AN353" s="60">
        <v>11</v>
      </c>
      <c r="AO353">
        <v>2.564</v>
      </c>
      <c r="AR353">
        <v>0.311</v>
      </c>
      <c r="AU353">
        <v>5.012</v>
      </c>
      <c r="AZ353" s="7"/>
    </row>
    <row r="354" spans="1:52" s="60" customFormat="1" ht="12">
      <c r="A354" s="95">
        <v>39318</v>
      </c>
      <c r="B354" s="96">
        <f t="shared" si="5"/>
        <v>236</v>
      </c>
      <c r="C354" s="117">
        <v>0.778819</v>
      </c>
      <c r="D354" s="118">
        <v>0.778819</v>
      </c>
      <c r="E354" s="119"/>
      <c r="F354">
        <v>39.18669478</v>
      </c>
      <c r="G354">
        <v>-78.20083258</v>
      </c>
      <c r="H354" s="60">
        <v>16.094</v>
      </c>
      <c r="K354" s="120"/>
      <c r="M354" s="60">
        <v>2872.1778999999988</v>
      </c>
      <c r="N354" s="60">
        <v>13.7</v>
      </c>
      <c r="O354" s="60">
        <v>46.8</v>
      </c>
      <c r="P354" s="60">
        <v>70.2657</v>
      </c>
      <c r="AB354" s="60">
        <v>2446.5</v>
      </c>
      <c r="AC354" s="60">
        <v>1772</v>
      </c>
      <c r="AD354" s="60">
        <v>92</v>
      </c>
      <c r="AE354" s="60">
        <v>27</v>
      </c>
      <c r="AF354" s="60">
        <v>8</v>
      </c>
      <c r="AG354" s="60">
        <v>2</v>
      </c>
      <c r="AH354" s="60">
        <v>5</v>
      </c>
      <c r="AI354" s="60">
        <v>1906</v>
      </c>
      <c r="AJ354" s="60">
        <v>134</v>
      </c>
      <c r="AK354" s="60">
        <v>42</v>
      </c>
      <c r="AL354" s="60">
        <v>15</v>
      </c>
      <c r="AM354" s="60">
        <v>7</v>
      </c>
      <c r="AN354" s="60">
        <v>5</v>
      </c>
      <c r="AO354">
        <v>2.632</v>
      </c>
      <c r="AR354">
        <v>0.301</v>
      </c>
      <c r="AU354">
        <v>5.018</v>
      </c>
      <c r="AZ354" s="7"/>
    </row>
    <row r="355" spans="1:52" s="60" customFormat="1" ht="12">
      <c r="A355" s="95">
        <v>39318</v>
      </c>
      <c r="B355" s="96">
        <f t="shared" si="5"/>
        <v>236</v>
      </c>
      <c r="C355" s="117">
        <v>0.778935</v>
      </c>
      <c r="D355" s="118">
        <v>0.778935</v>
      </c>
      <c r="E355" s="119"/>
      <c r="F355">
        <v>39.19059376</v>
      </c>
      <c r="G355">
        <v>-78.20592574</v>
      </c>
      <c r="H355" s="60">
        <v>16.085</v>
      </c>
      <c r="K355" s="120"/>
      <c r="M355" s="60">
        <v>2877.8672499999993</v>
      </c>
      <c r="N355" s="60">
        <v>14.2</v>
      </c>
      <c r="O355" s="60">
        <v>45.5</v>
      </c>
      <c r="P355" s="60">
        <v>71.9275</v>
      </c>
      <c r="AB355" s="60">
        <v>2737.5</v>
      </c>
      <c r="AC355" s="60">
        <v>1784</v>
      </c>
      <c r="AD355" s="60">
        <v>90</v>
      </c>
      <c r="AE355" s="60">
        <v>27</v>
      </c>
      <c r="AF355" s="60">
        <v>12</v>
      </c>
      <c r="AG355" s="60">
        <v>5</v>
      </c>
      <c r="AH355" s="60">
        <v>8</v>
      </c>
      <c r="AI355" s="60">
        <v>1926</v>
      </c>
      <c r="AJ355" s="60">
        <v>142</v>
      </c>
      <c r="AK355" s="60">
        <v>52</v>
      </c>
      <c r="AL355" s="60">
        <v>25</v>
      </c>
      <c r="AM355" s="60">
        <v>13</v>
      </c>
      <c r="AN355" s="60">
        <v>8</v>
      </c>
      <c r="AO355">
        <v>2.681</v>
      </c>
      <c r="AR355">
        <v>0.381</v>
      </c>
      <c r="AU355">
        <v>5.021</v>
      </c>
      <c r="AZ355" s="7"/>
    </row>
    <row r="356" spans="1:52" s="60" customFormat="1" ht="12">
      <c r="A356" s="95">
        <v>39318</v>
      </c>
      <c r="B356" s="96">
        <f t="shared" si="5"/>
        <v>236</v>
      </c>
      <c r="C356" s="117">
        <v>0.779051</v>
      </c>
      <c r="D356" s="118">
        <v>0.779051</v>
      </c>
      <c r="E356" s="119"/>
      <c r="F356">
        <v>39.19449273</v>
      </c>
      <c r="G356">
        <v>-78.21101889</v>
      </c>
      <c r="H356" s="60">
        <v>16.069</v>
      </c>
      <c r="K356" s="120"/>
      <c r="M356" s="60">
        <v>2887.9816500000015</v>
      </c>
      <c r="N356" s="60">
        <v>14.2</v>
      </c>
      <c r="O356" s="60">
        <v>46.5</v>
      </c>
      <c r="P356" s="60">
        <v>73.4173</v>
      </c>
      <c r="R356" s="60">
        <v>0.000115</v>
      </c>
      <c r="S356" s="121">
        <v>7.65E-05</v>
      </c>
      <c r="T356" s="121">
        <v>4.27E-05</v>
      </c>
      <c r="U356" s="121">
        <v>1.14E-05</v>
      </c>
      <c r="V356" s="121">
        <v>8.93E-06</v>
      </c>
      <c r="W356" s="121">
        <v>7.26E-06</v>
      </c>
      <c r="X356" s="60">
        <v>715</v>
      </c>
      <c r="Y356" s="60">
        <v>310.5</v>
      </c>
      <c r="Z356" s="60">
        <v>303.9</v>
      </c>
      <c r="AA356" s="60">
        <v>23.3</v>
      </c>
      <c r="AB356" s="60">
        <v>2630.5</v>
      </c>
      <c r="AC356" s="60">
        <v>1987</v>
      </c>
      <c r="AD356" s="60">
        <v>84</v>
      </c>
      <c r="AE356" s="60">
        <v>34</v>
      </c>
      <c r="AF356" s="60">
        <v>9</v>
      </c>
      <c r="AG356" s="60">
        <v>3</v>
      </c>
      <c r="AH356" s="60">
        <v>8</v>
      </c>
      <c r="AI356" s="60">
        <v>2125</v>
      </c>
      <c r="AJ356" s="60">
        <v>138</v>
      </c>
      <c r="AK356" s="60">
        <v>54</v>
      </c>
      <c r="AL356" s="60">
        <v>20</v>
      </c>
      <c r="AM356" s="60">
        <v>11</v>
      </c>
      <c r="AN356" s="60">
        <v>8</v>
      </c>
      <c r="AO356">
        <v>2.7</v>
      </c>
      <c r="AR356">
        <v>0.311</v>
      </c>
      <c r="AU356">
        <v>5.018</v>
      </c>
      <c r="AZ356" s="7"/>
    </row>
    <row r="357" spans="1:52" s="60" customFormat="1" ht="12">
      <c r="A357" s="95">
        <v>39318</v>
      </c>
      <c r="B357" s="96">
        <f t="shared" si="5"/>
        <v>236</v>
      </c>
      <c r="C357" s="117">
        <v>0.779167</v>
      </c>
      <c r="D357" s="118">
        <v>0.779167</v>
      </c>
      <c r="E357" s="119"/>
      <c r="F357">
        <v>39.19839171</v>
      </c>
      <c r="G357">
        <v>-78.21611205</v>
      </c>
      <c r="H357" s="60">
        <v>16.079</v>
      </c>
      <c r="K357" s="120"/>
      <c r="M357" s="60">
        <v>2881.6601499999997</v>
      </c>
      <c r="N357" s="60">
        <v>14.1</v>
      </c>
      <c r="O357" s="60">
        <v>46.8</v>
      </c>
      <c r="P357" s="60">
        <v>74.2768</v>
      </c>
      <c r="AB357" s="60">
        <v>2174.5</v>
      </c>
      <c r="AC357" s="60">
        <v>2183</v>
      </c>
      <c r="AD357" s="60">
        <v>94</v>
      </c>
      <c r="AE357" s="60">
        <v>30</v>
      </c>
      <c r="AF357" s="60">
        <v>7</v>
      </c>
      <c r="AG357" s="60">
        <v>3</v>
      </c>
      <c r="AH357" s="60">
        <v>6</v>
      </c>
      <c r="AI357" s="60">
        <v>2323</v>
      </c>
      <c r="AJ357" s="60">
        <v>140</v>
      </c>
      <c r="AK357" s="60">
        <v>46</v>
      </c>
      <c r="AL357" s="60">
        <v>16</v>
      </c>
      <c r="AM357" s="60">
        <v>9</v>
      </c>
      <c r="AN357" s="60">
        <v>6</v>
      </c>
      <c r="AO357">
        <v>2.71</v>
      </c>
      <c r="AR357">
        <v>0.321</v>
      </c>
      <c r="AU357">
        <v>5.017</v>
      </c>
      <c r="AZ357" s="7"/>
    </row>
    <row r="358" spans="1:52" s="60" customFormat="1" ht="12">
      <c r="A358" s="95">
        <v>39318</v>
      </c>
      <c r="B358" s="96">
        <f t="shared" si="5"/>
        <v>236</v>
      </c>
      <c r="C358" s="117">
        <v>0.779282</v>
      </c>
      <c r="D358" s="118">
        <v>0.779282</v>
      </c>
      <c r="E358" s="119"/>
      <c r="F358">
        <v>39.20225708</v>
      </c>
      <c r="G358">
        <v>-78.2211613</v>
      </c>
      <c r="H358" s="60">
        <v>16.08</v>
      </c>
      <c r="K358" s="120"/>
      <c r="M358" s="60">
        <v>2881.028000000002</v>
      </c>
      <c r="N358" s="60">
        <v>13.9</v>
      </c>
      <c r="O358" s="60">
        <v>44.3</v>
      </c>
      <c r="P358" s="60">
        <v>73.9187</v>
      </c>
      <c r="AB358" s="60">
        <v>1836.6</v>
      </c>
      <c r="AC358" s="60">
        <v>2665</v>
      </c>
      <c r="AD358" s="60">
        <v>120</v>
      </c>
      <c r="AE358" s="60">
        <v>30</v>
      </c>
      <c r="AF358" s="60">
        <v>1</v>
      </c>
      <c r="AG358" s="60">
        <v>3</v>
      </c>
      <c r="AH358" s="60">
        <v>0</v>
      </c>
      <c r="AI358" s="60">
        <v>2819</v>
      </c>
      <c r="AJ358" s="60">
        <v>154</v>
      </c>
      <c r="AK358" s="60">
        <v>34</v>
      </c>
      <c r="AL358" s="60">
        <v>4</v>
      </c>
      <c r="AM358" s="60">
        <v>3</v>
      </c>
      <c r="AN358" s="60">
        <v>0</v>
      </c>
      <c r="AO358">
        <v>2.741</v>
      </c>
      <c r="AR358">
        <v>0.252</v>
      </c>
      <c r="AU358">
        <v>5.021</v>
      </c>
      <c r="AZ358" s="7"/>
    </row>
    <row r="359" spans="1:52" s="60" customFormat="1" ht="12">
      <c r="A359" s="95">
        <v>39318</v>
      </c>
      <c r="B359" s="96">
        <f t="shared" si="5"/>
        <v>236</v>
      </c>
      <c r="C359" s="117">
        <v>0.779398</v>
      </c>
      <c r="D359" s="118">
        <v>0.779398</v>
      </c>
      <c r="E359" s="119"/>
      <c r="F359">
        <v>39.20615605</v>
      </c>
      <c r="G359">
        <v>-78.22625446</v>
      </c>
      <c r="H359" s="60">
        <v>16.07</v>
      </c>
      <c r="K359" s="120"/>
      <c r="M359" s="60">
        <v>2887.3495000000003</v>
      </c>
      <c r="N359" s="60">
        <v>13.9</v>
      </c>
      <c r="O359" s="60">
        <v>42.3</v>
      </c>
      <c r="P359" s="60">
        <v>73.2024</v>
      </c>
      <c r="R359" s="60">
        <v>0.000131</v>
      </c>
      <c r="S359" s="121">
        <v>8.57E-05</v>
      </c>
      <c r="T359" s="121">
        <v>4.75E-05</v>
      </c>
      <c r="U359" s="121">
        <v>1.31E-05</v>
      </c>
      <c r="V359" s="121">
        <v>1.05E-05</v>
      </c>
      <c r="W359" s="121">
        <v>8.02E-06</v>
      </c>
      <c r="X359" s="60">
        <v>714.5</v>
      </c>
      <c r="Y359" s="60">
        <v>310.4</v>
      </c>
      <c r="Z359" s="60">
        <v>303.7</v>
      </c>
      <c r="AA359" s="60">
        <v>23.3</v>
      </c>
      <c r="AB359" s="60">
        <v>1648</v>
      </c>
      <c r="AC359" s="60">
        <v>3105</v>
      </c>
      <c r="AD359" s="60">
        <v>126</v>
      </c>
      <c r="AE359" s="60">
        <v>29</v>
      </c>
      <c r="AF359" s="60">
        <v>10</v>
      </c>
      <c r="AG359" s="60">
        <v>2</v>
      </c>
      <c r="AH359" s="60">
        <v>4</v>
      </c>
      <c r="AI359" s="60">
        <v>3276</v>
      </c>
      <c r="AJ359" s="60">
        <v>171</v>
      </c>
      <c r="AK359" s="60">
        <v>45</v>
      </c>
      <c r="AL359" s="60">
        <v>16</v>
      </c>
      <c r="AM359" s="60">
        <v>6</v>
      </c>
      <c r="AN359" s="60">
        <v>4</v>
      </c>
      <c r="AO359">
        <v>2.513</v>
      </c>
      <c r="AR359">
        <v>0.282</v>
      </c>
      <c r="AU359">
        <v>5.014</v>
      </c>
      <c r="AZ359" s="7"/>
    </row>
    <row r="360" spans="1:52" s="60" customFormat="1" ht="12">
      <c r="A360" s="95">
        <v>39318</v>
      </c>
      <c r="B360" s="96">
        <f t="shared" si="5"/>
        <v>236</v>
      </c>
      <c r="C360" s="117">
        <v>0.779514</v>
      </c>
      <c r="D360" s="118">
        <v>0.779514</v>
      </c>
      <c r="E360" s="119"/>
      <c r="F360">
        <v>39.21005503</v>
      </c>
      <c r="G360">
        <v>-78.23134762</v>
      </c>
      <c r="H360" s="60">
        <v>16.075</v>
      </c>
      <c r="K360" s="120"/>
      <c r="M360" s="60">
        <v>2884.188750000001</v>
      </c>
      <c r="N360" s="60">
        <v>13.9</v>
      </c>
      <c r="O360" s="60">
        <v>42.1</v>
      </c>
      <c r="P360" s="60">
        <v>72.1424</v>
      </c>
      <c r="AB360" s="60">
        <v>1706.6</v>
      </c>
      <c r="AC360" s="60">
        <v>3212</v>
      </c>
      <c r="AD360" s="60">
        <v>139</v>
      </c>
      <c r="AE360" s="60">
        <v>44</v>
      </c>
      <c r="AF360" s="60">
        <v>12</v>
      </c>
      <c r="AG360" s="60">
        <v>2</v>
      </c>
      <c r="AH360" s="60">
        <v>17</v>
      </c>
      <c r="AI360" s="60">
        <v>3426</v>
      </c>
      <c r="AJ360" s="60">
        <v>214</v>
      </c>
      <c r="AK360" s="60">
        <v>75</v>
      </c>
      <c r="AL360" s="60">
        <v>31</v>
      </c>
      <c r="AM360" s="60">
        <v>19</v>
      </c>
      <c r="AN360" s="60">
        <v>17</v>
      </c>
      <c r="AO360">
        <v>2.574</v>
      </c>
      <c r="AR360">
        <v>0.232</v>
      </c>
      <c r="AU360">
        <v>5.015</v>
      </c>
      <c r="AZ360" s="7"/>
    </row>
    <row r="361" spans="1:52" s="60" customFormat="1" ht="12">
      <c r="A361" s="95">
        <v>39318</v>
      </c>
      <c r="B361" s="96">
        <f t="shared" si="5"/>
        <v>236</v>
      </c>
      <c r="C361" s="117">
        <v>0.77963</v>
      </c>
      <c r="D361" s="118">
        <v>0.77963</v>
      </c>
      <c r="E361" s="119"/>
      <c r="F361">
        <v>39.21395401</v>
      </c>
      <c r="G361">
        <v>-78.23644077</v>
      </c>
      <c r="H361" s="60">
        <v>16.068</v>
      </c>
      <c r="K361" s="120"/>
      <c r="M361" s="60">
        <v>2888.613799999999</v>
      </c>
      <c r="N361" s="60">
        <v>13.8</v>
      </c>
      <c r="O361" s="60">
        <v>43.9</v>
      </c>
      <c r="P361" s="60">
        <v>69.3059</v>
      </c>
      <c r="AB361" s="60">
        <v>1600</v>
      </c>
      <c r="AC361" s="60">
        <v>2948</v>
      </c>
      <c r="AD361" s="60">
        <v>139</v>
      </c>
      <c r="AE361" s="60">
        <v>43</v>
      </c>
      <c r="AF361" s="60">
        <v>12</v>
      </c>
      <c r="AG361" s="60">
        <v>3</v>
      </c>
      <c r="AH361" s="60">
        <v>13</v>
      </c>
      <c r="AI361" s="60">
        <v>3158</v>
      </c>
      <c r="AJ361" s="60">
        <v>210</v>
      </c>
      <c r="AK361" s="60">
        <v>71</v>
      </c>
      <c r="AL361" s="60">
        <v>28</v>
      </c>
      <c r="AM361" s="60">
        <v>16</v>
      </c>
      <c r="AN361" s="60">
        <v>13</v>
      </c>
      <c r="AO361">
        <v>2.453</v>
      </c>
      <c r="AR361">
        <v>0.291</v>
      </c>
      <c r="AU361">
        <v>5.017</v>
      </c>
      <c r="AZ361" s="7"/>
    </row>
    <row r="362" spans="1:52" s="60" customFormat="1" ht="12">
      <c r="A362" s="95">
        <v>39318</v>
      </c>
      <c r="B362" s="96">
        <f t="shared" si="5"/>
        <v>236</v>
      </c>
      <c r="C362" s="117">
        <v>0.779745</v>
      </c>
      <c r="D362" s="118">
        <v>0.779745</v>
      </c>
      <c r="E362" s="119"/>
      <c r="F362">
        <v>39.21781937</v>
      </c>
      <c r="G362">
        <v>-78.24149002</v>
      </c>
      <c r="H362" s="60">
        <v>16.084</v>
      </c>
      <c r="K362" s="120"/>
      <c r="M362" s="60">
        <v>2878.4994000000006</v>
      </c>
      <c r="N362" s="60">
        <v>13.8</v>
      </c>
      <c r="O362" s="60">
        <v>45</v>
      </c>
      <c r="P362" s="60">
        <v>65.9252</v>
      </c>
      <c r="AB362" s="60">
        <v>1264.5</v>
      </c>
      <c r="AC362" s="60">
        <v>2954</v>
      </c>
      <c r="AD362" s="60">
        <v>135</v>
      </c>
      <c r="AE362" s="60">
        <v>59</v>
      </c>
      <c r="AF362" s="60">
        <v>14</v>
      </c>
      <c r="AG362" s="60">
        <v>2</v>
      </c>
      <c r="AH362" s="60">
        <v>13</v>
      </c>
      <c r="AI362" s="60">
        <v>3177</v>
      </c>
      <c r="AJ362" s="60">
        <v>223</v>
      </c>
      <c r="AK362" s="60">
        <v>88</v>
      </c>
      <c r="AL362" s="60">
        <v>29</v>
      </c>
      <c r="AM362" s="60">
        <v>15</v>
      </c>
      <c r="AN362" s="60">
        <v>13</v>
      </c>
      <c r="AO362">
        <v>2.523</v>
      </c>
      <c r="AR362">
        <v>0.261</v>
      </c>
      <c r="AU362">
        <v>5.016</v>
      </c>
      <c r="AZ362" s="7"/>
    </row>
    <row r="363" spans="1:52" s="60" customFormat="1" ht="12">
      <c r="A363" s="95">
        <v>39318</v>
      </c>
      <c r="B363" s="96">
        <f t="shared" si="5"/>
        <v>236</v>
      </c>
      <c r="C363" s="117">
        <v>0.779861</v>
      </c>
      <c r="D363" s="118">
        <v>0.779861</v>
      </c>
      <c r="E363" s="119"/>
      <c r="F363">
        <v>39.22171835</v>
      </c>
      <c r="G363">
        <v>-78.24658318</v>
      </c>
      <c r="H363" s="60">
        <v>16.096</v>
      </c>
      <c r="K363" s="120"/>
      <c r="M363" s="60">
        <v>2870.9136</v>
      </c>
      <c r="N363" s="60">
        <v>13.8</v>
      </c>
      <c r="O363" s="60">
        <v>45.2</v>
      </c>
      <c r="P363" s="60">
        <v>63.6331</v>
      </c>
      <c r="R363" s="121">
        <v>7.4E-05</v>
      </c>
      <c r="S363" s="121">
        <v>4.94E-05</v>
      </c>
      <c r="T363" s="121">
        <v>2.75E-05</v>
      </c>
      <c r="U363" s="121">
        <v>8.17E-06</v>
      </c>
      <c r="V363" s="121">
        <v>5.9E-06</v>
      </c>
      <c r="W363" s="121">
        <v>5.07E-06</v>
      </c>
      <c r="X363" s="60">
        <v>714.5</v>
      </c>
      <c r="Y363" s="60">
        <v>310.3</v>
      </c>
      <c r="Z363" s="60">
        <v>303.5</v>
      </c>
      <c r="AA363" s="60">
        <v>22.6</v>
      </c>
      <c r="AB363" s="60">
        <v>1225.6</v>
      </c>
      <c r="AC363" s="60">
        <v>2794</v>
      </c>
      <c r="AD363" s="60">
        <v>140</v>
      </c>
      <c r="AE363" s="60">
        <v>52</v>
      </c>
      <c r="AF363" s="60">
        <v>13</v>
      </c>
      <c r="AG363" s="60">
        <v>3</v>
      </c>
      <c r="AH363" s="60">
        <v>22</v>
      </c>
      <c r="AI363" s="60">
        <v>3024</v>
      </c>
      <c r="AJ363" s="60">
        <v>230</v>
      </c>
      <c r="AK363" s="60">
        <v>90</v>
      </c>
      <c r="AL363" s="60">
        <v>38</v>
      </c>
      <c r="AM363" s="60">
        <v>25</v>
      </c>
      <c r="AN363" s="60">
        <v>22</v>
      </c>
      <c r="AO363">
        <v>2.624</v>
      </c>
      <c r="AR363">
        <v>0.301</v>
      </c>
      <c r="AU363">
        <v>5.024</v>
      </c>
      <c r="AZ363" s="7"/>
    </row>
    <row r="364" spans="1:52" s="60" customFormat="1" ht="12">
      <c r="A364" s="95">
        <v>39318</v>
      </c>
      <c r="B364" s="96">
        <f t="shared" si="5"/>
        <v>236</v>
      </c>
      <c r="C364" s="117">
        <v>0.779977</v>
      </c>
      <c r="D364" s="118">
        <v>0.779977</v>
      </c>
      <c r="E364" s="119"/>
      <c r="F364">
        <v>39.22561733</v>
      </c>
      <c r="G364">
        <v>-78.25167634</v>
      </c>
      <c r="H364" s="60">
        <v>16.074</v>
      </c>
      <c r="K364" s="120"/>
      <c r="M364" s="60">
        <v>2884.820899999999</v>
      </c>
      <c r="N364" s="60">
        <v>13.6</v>
      </c>
      <c r="O364" s="60">
        <v>45.7</v>
      </c>
      <c r="P364" s="60">
        <v>62.129</v>
      </c>
      <c r="AB364" s="60">
        <v>1227.7</v>
      </c>
      <c r="AC364" s="60">
        <v>2806</v>
      </c>
      <c r="AD364" s="60">
        <v>139</v>
      </c>
      <c r="AE364" s="60">
        <v>38</v>
      </c>
      <c r="AF364" s="60">
        <v>9</v>
      </c>
      <c r="AG364" s="60">
        <v>2</v>
      </c>
      <c r="AH364" s="60">
        <v>19</v>
      </c>
      <c r="AI364" s="60">
        <v>3013</v>
      </c>
      <c r="AJ364" s="60">
        <v>207</v>
      </c>
      <c r="AK364" s="60">
        <v>68</v>
      </c>
      <c r="AL364" s="60">
        <v>30</v>
      </c>
      <c r="AM364" s="60">
        <v>21</v>
      </c>
      <c r="AN364" s="60">
        <v>19</v>
      </c>
      <c r="AO364">
        <v>2.364</v>
      </c>
      <c r="AR364">
        <v>0.291</v>
      </c>
      <c r="AU364">
        <v>5.019</v>
      </c>
      <c r="AZ364" s="7"/>
    </row>
    <row r="365" spans="1:52" s="60" customFormat="1" ht="12">
      <c r="A365" s="95">
        <v>39318</v>
      </c>
      <c r="B365" s="96">
        <f t="shared" si="5"/>
        <v>236</v>
      </c>
      <c r="C365" s="117">
        <v>0.780093</v>
      </c>
      <c r="D365" s="118">
        <v>0.780093</v>
      </c>
      <c r="E365" s="119"/>
      <c r="F365">
        <v>39.22951631</v>
      </c>
      <c r="G365">
        <v>-78.2567695</v>
      </c>
      <c r="H365" s="60">
        <v>16.074</v>
      </c>
      <c r="K365" s="120"/>
      <c r="M365" s="60">
        <v>2884.820899999999</v>
      </c>
      <c r="N365" s="60">
        <v>13.6</v>
      </c>
      <c r="O365" s="60">
        <v>46.7</v>
      </c>
      <c r="P365" s="60">
        <v>60.281</v>
      </c>
      <c r="AB365" s="60">
        <v>1252.2</v>
      </c>
      <c r="AC365" s="60">
        <v>2664</v>
      </c>
      <c r="AD365" s="60">
        <v>154</v>
      </c>
      <c r="AE365" s="60">
        <v>41</v>
      </c>
      <c r="AF365" s="60">
        <v>5</v>
      </c>
      <c r="AG365" s="60">
        <v>3</v>
      </c>
      <c r="AH365" s="60">
        <v>14</v>
      </c>
      <c r="AI365" s="60">
        <v>2881</v>
      </c>
      <c r="AJ365" s="60">
        <v>217</v>
      </c>
      <c r="AK365" s="60">
        <v>63</v>
      </c>
      <c r="AL365" s="60">
        <v>22</v>
      </c>
      <c r="AM365" s="60">
        <v>17</v>
      </c>
      <c r="AN365" s="60">
        <v>14</v>
      </c>
      <c r="AO365">
        <v>2.462</v>
      </c>
      <c r="AR365">
        <v>0.291</v>
      </c>
      <c r="AU365">
        <v>5.017</v>
      </c>
      <c r="AZ365" s="7"/>
    </row>
    <row r="366" spans="1:52" s="60" customFormat="1" ht="12">
      <c r="A366" s="95">
        <v>39318</v>
      </c>
      <c r="B366" s="96">
        <f t="shared" si="5"/>
        <v>236</v>
      </c>
      <c r="C366" s="117">
        <v>0.780208</v>
      </c>
      <c r="D366" s="118">
        <v>0.780208</v>
      </c>
      <c r="E366" s="119"/>
      <c r="F366">
        <v>39.23338167</v>
      </c>
      <c r="G366">
        <v>-78.26181875</v>
      </c>
      <c r="H366" s="60">
        <v>16.095</v>
      </c>
      <c r="K366" s="120"/>
      <c r="M366" s="60">
        <v>2871.545750000001</v>
      </c>
      <c r="N366" s="60">
        <v>13.5</v>
      </c>
      <c r="O366" s="60">
        <v>50.7</v>
      </c>
      <c r="P366" s="60">
        <v>58.2898</v>
      </c>
      <c r="R366" s="121">
        <v>4.46E-05</v>
      </c>
      <c r="S366" s="121">
        <v>2.89E-05</v>
      </c>
      <c r="T366" s="121">
        <v>1.48E-05</v>
      </c>
      <c r="U366" s="121">
        <v>4.72E-06</v>
      </c>
      <c r="V366" s="121">
        <v>3.56E-06</v>
      </c>
      <c r="W366" s="121">
        <v>2.49E-06</v>
      </c>
      <c r="X366" s="60">
        <v>714.6</v>
      </c>
      <c r="Y366" s="60">
        <v>310.1</v>
      </c>
      <c r="Z366" s="60">
        <v>303.3</v>
      </c>
      <c r="AA366" s="60">
        <v>22.9</v>
      </c>
      <c r="AB366" s="60">
        <v>1273.2</v>
      </c>
      <c r="AC366" s="60">
        <v>2442</v>
      </c>
      <c r="AD366" s="60">
        <v>110</v>
      </c>
      <c r="AE366" s="60">
        <v>23</v>
      </c>
      <c r="AF366" s="60">
        <v>3</v>
      </c>
      <c r="AG366" s="60">
        <v>1</v>
      </c>
      <c r="AH366" s="60">
        <v>13</v>
      </c>
      <c r="AI366" s="60">
        <v>2592</v>
      </c>
      <c r="AJ366" s="60">
        <v>150</v>
      </c>
      <c r="AK366" s="60">
        <v>40</v>
      </c>
      <c r="AL366" s="60">
        <v>17</v>
      </c>
      <c r="AM366" s="60">
        <v>14</v>
      </c>
      <c r="AN366" s="60">
        <v>13</v>
      </c>
      <c r="AO366">
        <v>2.433</v>
      </c>
      <c r="AR366">
        <v>0.241</v>
      </c>
      <c r="AU366">
        <v>5.024</v>
      </c>
      <c r="AZ366" s="7"/>
    </row>
    <row r="367" spans="1:52" s="60" customFormat="1" ht="12">
      <c r="A367" s="95">
        <v>39318</v>
      </c>
      <c r="B367" s="96">
        <f t="shared" si="5"/>
        <v>236</v>
      </c>
      <c r="C367" s="117">
        <v>0.780324</v>
      </c>
      <c r="D367" s="118">
        <v>0.780324</v>
      </c>
      <c r="E367" s="119"/>
      <c r="F367">
        <v>39.23728065</v>
      </c>
      <c r="G367">
        <v>-78.2669119</v>
      </c>
      <c r="H367" s="60">
        <v>16.091</v>
      </c>
      <c r="K367" s="120"/>
      <c r="M367" s="60">
        <v>2874.074349999999</v>
      </c>
      <c r="N367" s="60">
        <v>13.4</v>
      </c>
      <c r="O367" s="60">
        <v>52.4</v>
      </c>
      <c r="P367" s="60">
        <v>57.201</v>
      </c>
      <c r="AB367" s="60">
        <v>1157.3</v>
      </c>
      <c r="AC367" s="60">
        <v>2328</v>
      </c>
      <c r="AD367" s="60">
        <v>109</v>
      </c>
      <c r="AE367" s="60">
        <v>46</v>
      </c>
      <c r="AF367" s="60">
        <v>7</v>
      </c>
      <c r="AG367" s="60">
        <v>5</v>
      </c>
      <c r="AH367" s="60">
        <v>13</v>
      </c>
      <c r="AI367" s="60">
        <v>2508</v>
      </c>
      <c r="AJ367" s="60">
        <v>180</v>
      </c>
      <c r="AK367" s="60">
        <v>71</v>
      </c>
      <c r="AL367" s="60">
        <v>25</v>
      </c>
      <c r="AM367" s="60">
        <v>18</v>
      </c>
      <c r="AN367" s="60">
        <v>13</v>
      </c>
      <c r="AO367">
        <v>2.503</v>
      </c>
      <c r="AR367">
        <v>0.241</v>
      </c>
      <c r="AU367">
        <v>5.018</v>
      </c>
      <c r="AZ367" s="7"/>
    </row>
    <row r="368" spans="1:52" s="60" customFormat="1" ht="12">
      <c r="A368" s="95">
        <v>39318</v>
      </c>
      <c r="B368" s="96">
        <f t="shared" si="5"/>
        <v>236</v>
      </c>
      <c r="C368" s="117">
        <v>0.78044</v>
      </c>
      <c r="D368" s="118">
        <v>0.78044</v>
      </c>
      <c r="E368" s="119"/>
      <c r="F368">
        <v>39.24117963</v>
      </c>
      <c r="G368">
        <v>-78.27200506</v>
      </c>
      <c r="H368" s="60">
        <v>16.068</v>
      </c>
      <c r="K368" s="120"/>
      <c r="M368" s="60">
        <v>2888.613799999999</v>
      </c>
      <c r="N368" s="60">
        <v>13.5</v>
      </c>
      <c r="O368" s="60">
        <v>50.2</v>
      </c>
      <c r="P368" s="60">
        <v>58.0462</v>
      </c>
      <c r="AB368" s="60">
        <v>1313.1</v>
      </c>
      <c r="AC368" s="60">
        <v>2202</v>
      </c>
      <c r="AD368" s="60">
        <v>95</v>
      </c>
      <c r="AE368" s="60">
        <v>27</v>
      </c>
      <c r="AF368" s="60">
        <v>9</v>
      </c>
      <c r="AG368" s="60">
        <v>2</v>
      </c>
      <c r="AH368" s="60">
        <v>10</v>
      </c>
      <c r="AI368" s="60">
        <v>2345</v>
      </c>
      <c r="AJ368" s="60">
        <v>143</v>
      </c>
      <c r="AK368" s="60">
        <v>48</v>
      </c>
      <c r="AL368" s="60">
        <v>21</v>
      </c>
      <c r="AM368" s="60">
        <v>12</v>
      </c>
      <c r="AN368" s="60">
        <v>10</v>
      </c>
      <c r="AO368">
        <v>2.551</v>
      </c>
      <c r="AR368">
        <v>0.301</v>
      </c>
      <c r="AU368">
        <v>5.021</v>
      </c>
      <c r="AZ368" s="7"/>
    </row>
    <row r="369" spans="1:52" s="60" customFormat="1" ht="12">
      <c r="A369" s="95">
        <v>39318</v>
      </c>
      <c r="B369" s="96">
        <f t="shared" si="5"/>
        <v>236</v>
      </c>
      <c r="C369" s="117">
        <v>0.780556</v>
      </c>
      <c r="D369" s="118">
        <v>0.780556</v>
      </c>
      <c r="E369" s="119"/>
      <c r="F369">
        <v>39.2450786</v>
      </c>
      <c r="G369">
        <v>-78.27709822</v>
      </c>
      <c r="H369" s="60">
        <v>16.083</v>
      </c>
      <c r="K369" s="120"/>
      <c r="M369" s="60">
        <v>2879.131550000002</v>
      </c>
      <c r="N369" s="60">
        <v>13.7</v>
      </c>
      <c r="O369" s="60">
        <v>53.1</v>
      </c>
      <c r="P369" s="60">
        <v>56.7713</v>
      </c>
      <c r="R369" s="121">
        <v>3.98E-05</v>
      </c>
      <c r="S369" s="121">
        <v>2.55E-05</v>
      </c>
      <c r="T369" s="121">
        <v>1.41E-05</v>
      </c>
      <c r="U369" s="121">
        <v>4.42E-06</v>
      </c>
      <c r="V369" s="121">
        <v>3.15E-06</v>
      </c>
      <c r="W369" s="121">
        <v>2.54E-06</v>
      </c>
      <c r="X369" s="60">
        <v>715</v>
      </c>
      <c r="Y369" s="60">
        <v>310</v>
      </c>
      <c r="Z369" s="60">
        <v>303.1</v>
      </c>
      <c r="AA369" s="60">
        <v>24</v>
      </c>
      <c r="AB369" s="60">
        <v>1357.8</v>
      </c>
      <c r="AC369" s="60">
        <v>2082</v>
      </c>
      <c r="AD369" s="60">
        <v>92</v>
      </c>
      <c r="AE369" s="60">
        <v>28</v>
      </c>
      <c r="AF369" s="60">
        <v>4</v>
      </c>
      <c r="AG369" s="60">
        <v>0</v>
      </c>
      <c r="AH369" s="60">
        <v>15</v>
      </c>
      <c r="AI369" s="60">
        <v>2221</v>
      </c>
      <c r="AJ369" s="60">
        <v>139</v>
      </c>
      <c r="AK369" s="60">
        <v>47</v>
      </c>
      <c r="AL369" s="60">
        <v>19</v>
      </c>
      <c r="AM369" s="60">
        <v>15</v>
      </c>
      <c r="AN369" s="60">
        <v>15</v>
      </c>
      <c r="AO369">
        <v>2.494</v>
      </c>
      <c r="AR369">
        <v>0.253</v>
      </c>
      <c r="AU369">
        <v>5.019</v>
      </c>
      <c r="AZ369" s="7"/>
    </row>
    <row r="370" spans="1:52" s="60" customFormat="1" ht="12">
      <c r="A370" s="95">
        <v>39318</v>
      </c>
      <c r="B370" s="96">
        <f t="shared" si="5"/>
        <v>236</v>
      </c>
      <c r="C370" s="117">
        <v>0.780671</v>
      </c>
      <c r="D370" s="118">
        <v>0.780671</v>
      </c>
      <c r="E370" s="119"/>
      <c r="F370">
        <v>39.24894397</v>
      </c>
      <c r="G370">
        <v>-78.28214747</v>
      </c>
      <c r="H370" s="60">
        <v>16.083</v>
      </c>
      <c r="K370" s="120"/>
      <c r="M370" s="60">
        <v>2879.131550000002</v>
      </c>
      <c r="N370" s="60">
        <v>14</v>
      </c>
      <c r="O370" s="60">
        <v>52.3</v>
      </c>
      <c r="P370" s="60">
        <v>54.4219</v>
      </c>
      <c r="AB370" s="60">
        <v>1340.7</v>
      </c>
      <c r="AC370" s="60">
        <v>1900</v>
      </c>
      <c r="AD370" s="60">
        <v>75</v>
      </c>
      <c r="AE370" s="60">
        <v>35</v>
      </c>
      <c r="AF370" s="60">
        <v>9</v>
      </c>
      <c r="AG370" s="60">
        <v>4</v>
      </c>
      <c r="AH370" s="60">
        <v>9</v>
      </c>
      <c r="AI370" s="60">
        <v>2032</v>
      </c>
      <c r="AJ370" s="60">
        <v>132</v>
      </c>
      <c r="AK370" s="60">
        <v>57</v>
      </c>
      <c r="AL370" s="60">
        <v>22</v>
      </c>
      <c r="AM370" s="60">
        <v>13</v>
      </c>
      <c r="AN370" s="60">
        <v>9</v>
      </c>
      <c r="AO370">
        <v>2.502</v>
      </c>
      <c r="AR370">
        <v>0.211</v>
      </c>
      <c r="AU370">
        <v>5.012</v>
      </c>
      <c r="AZ370" s="7"/>
    </row>
    <row r="371" spans="1:52" s="60" customFormat="1" ht="12">
      <c r="A371" s="95">
        <v>39318</v>
      </c>
      <c r="B371" s="96">
        <f t="shared" si="5"/>
        <v>236</v>
      </c>
      <c r="C371" s="117">
        <v>0.780787</v>
      </c>
      <c r="D371" s="118">
        <v>0.780787</v>
      </c>
      <c r="E371" s="119"/>
      <c r="F371">
        <v>39.25284294</v>
      </c>
      <c r="G371">
        <v>-78.28724063</v>
      </c>
      <c r="H371" s="60">
        <v>16.06</v>
      </c>
      <c r="K371" s="120"/>
      <c r="M371" s="60">
        <v>2893.6710000000003</v>
      </c>
      <c r="N371" s="60">
        <v>13.8</v>
      </c>
      <c r="O371" s="60">
        <v>49.3</v>
      </c>
      <c r="P371" s="60">
        <v>54.207</v>
      </c>
      <c r="AB371" s="60">
        <v>1243.2</v>
      </c>
      <c r="AC371" s="60">
        <v>1847</v>
      </c>
      <c r="AD371" s="60">
        <v>81</v>
      </c>
      <c r="AE371" s="60">
        <v>21</v>
      </c>
      <c r="AF371" s="60">
        <v>9</v>
      </c>
      <c r="AG371" s="60">
        <v>2</v>
      </c>
      <c r="AH371" s="60">
        <v>5</v>
      </c>
      <c r="AI371" s="60">
        <v>1965</v>
      </c>
      <c r="AJ371" s="60">
        <v>118</v>
      </c>
      <c r="AK371" s="60">
        <v>37</v>
      </c>
      <c r="AL371" s="60">
        <v>16</v>
      </c>
      <c r="AM371" s="60">
        <v>7</v>
      </c>
      <c r="AN371" s="60">
        <v>5</v>
      </c>
      <c r="AO371">
        <v>2.564</v>
      </c>
      <c r="AR371">
        <v>0.271</v>
      </c>
      <c r="AU371">
        <v>5.017</v>
      </c>
      <c r="AZ371" s="7"/>
    </row>
    <row r="372" spans="1:52" s="60" customFormat="1" ht="12">
      <c r="A372" s="95">
        <v>39318</v>
      </c>
      <c r="B372" s="96">
        <f t="shared" si="5"/>
        <v>236</v>
      </c>
      <c r="C372" s="117">
        <v>0.780903</v>
      </c>
      <c r="D372" s="118">
        <v>0.780903</v>
      </c>
      <c r="E372" s="119"/>
      <c r="F372">
        <v>39.25674192</v>
      </c>
      <c r="G372">
        <v>-78.29233378</v>
      </c>
      <c r="H372" s="60">
        <v>16.066</v>
      </c>
      <c r="K372" s="120"/>
      <c r="M372" s="60">
        <v>2889.8781000000017</v>
      </c>
      <c r="N372" s="60">
        <v>13.8</v>
      </c>
      <c r="O372" s="60">
        <v>49.2</v>
      </c>
      <c r="P372" s="60">
        <v>54.6941</v>
      </c>
      <c r="R372" s="121">
        <v>4.4E-05</v>
      </c>
      <c r="S372" s="121">
        <v>2.98E-05</v>
      </c>
      <c r="T372" s="121">
        <v>1.62E-05</v>
      </c>
      <c r="U372" s="121">
        <v>4.75E-06</v>
      </c>
      <c r="V372" s="121">
        <v>3.74E-06</v>
      </c>
      <c r="W372" s="121">
        <v>2.87E-06</v>
      </c>
      <c r="X372" s="60">
        <v>714.3</v>
      </c>
      <c r="Y372" s="60">
        <v>309.9</v>
      </c>
      <c r="Z372" s="60">
        <v>303</v>
      </c>
      <c r="AA372" s="60">
        <v>24.7</v>
      </c>
      <c r="AB372" s="60">
        <v>1084.1</v>
      </c>
      <c r="AC372" s="60">
        <v>1761</v>
      </c>
      <c r="AD372" s="60">
        <v>72</v>
      </c>
      <c r="AE372" s="60">
        <v>33</v>
      </c>
      <c r="AF372" s="60">
        <v>5</v>
      </c>
      <c r="AG372" s="60">
        <v>2</v>
      </c>
      <c r="AH372" s="60">
        <v>15</v>
      </c>
      <c r="AI372" s="60">
        <v>1888</v>
      </c>
      <c r="AJ372" s="60">
        <v>127</v>
      </c>
      <c r="AK372" s="60">
        <v>55</v>
      </c>
      <c r="AL372" s="60">
        <v>22</v>
      </c>
      <c r="AM372" s="60">
        <v>17</v>
      </c>
      <c r="AN372" s="60">
        <v>15</v>
      </c>
      <c r="AO372">
        <v>2.414</v>
      </c>
      <c r="AR372">
        <v>0.261</v>
      </c>
      <c r="AU372">
        <v>5.024</v>
      </c>
      <c r="AZ372" s="7"/>
    </row>
    <row r="373" spans="1:52" s="60" customFormat="1" ht="12">
      <c r="A373" s="95">
        <v>39318</v>
      </c>
      <c r="B373" s="96">
        <f t="shared" si="5"/>
        <v>236</v>
      </c>
      <c r="C373" s="117">
        <v>0.781018</v>
      </c>
      <c r="D373" s="118">
        <v>0.781018</v>
      </c>
      <c r="E373" s="119"/>
      <c r="F373">
        <v>39.26060729</v>
      </c>
      <c r="G373">
        <v>-78.29738303</v>
      </c>
      <c r="H373" s="60">
        <v>16.074</v>
      </c>
      <c r="K373" s="120"/>
      <c r="M373" s="60">
        <v>2884.820899999999</v>
      </c>
      <c r="N373" s="60">
        <v>14</v>
      </c>
      <c r="O373" s="60">
        <v>45.5</v>
      </c>
      <c r="P373" s="60">
        <v>55.1239</v>
      </c>
      <c r="AB373" s="60">
        <v>1062.1</v>
      </c>
      <c r="AC373" s="60">
        <v>1600</v>
      </c>
      <c r="AD373" s="60">
        <v>90</v>
      </c>
      <c r="AE373" s="60">
        <v>34</v>
      </c>
      <c r="AF373" s="60">
        <v>10</v>
      </c>
      <c r="AG373" s="60">
        <v>3</v>
      </c>
      <c r="AH373" s="60">
        <v>16</v>
      </c>
      <c r="AI373" s="60">
        <v>1753</v>
      </c>
      <c r="AJ373" s="60">
        <v>153</v>
      </c>
      <c r="AK373" s="60">
        <v>63</v>
      </c>
      <c r="AL373" s="60">
        <v>29</v>
      </c>
      <c r="AM373" s="60">
        <v>19</v>
      </c>
      <c r="AN373" s="60">
        <v>16</v>
      </c>
      <c r="AO373">
        <v>2.552</v>
      </c>
      <c r="AR373">
        <v>0.251</v>
      </c>
      <c r="AU373">
        <v>5.019</v>
      </c>
      <c r="AZ373" s="7"/>
    </row>
    <row r="374" spans="1:52" s="60" customFormat="1" ht="12">
      <c r="A374" s="95">
        <v>39318</v>
      </c>
      <c r="B374" s="96">
        <f t="shared" si="5"/>
        <v>236</v>
      </c>
      <c r="C374" s="117">
        <v>0.781134</v>
      </c>
      <c r="D374" s="118">
        <v>0.781134</v>
      </c>
      <c r="E374" s="119"/>
      <c r="F374">
        <v>39.26450626</v>
      </c>
      <c r="G374">
        <v>-78.30247619</v>
      </c>
      <c r="H374" s="60">
        <v>16.06</v>
      </c>
      <c r="K374" s="120"/>
      <c r="M374" s="60">
        <v>2893.6710000000003</v>
      </c>
      <c r="N374" s="60">
        <v>14</v>
      </c>
      <c r="O374" s="60">
        <v>41.4</v>
      </c>
      <c r="P374" s="60">
        <v>54.6082</v>
      </c>
      <c r="AB374" s="60">
        <v>1031.4</v>
      </c>
      <c r="AC374" s="60">
        <v>1547</v>
      </c>
      <c r="AD374" s="60">
        <v>67</v>
      </c>
      <c r="AE374" s="60">
        <v>30</v>
      </c>
      <c r="AF374" s="60">
        <v>9</v>
      </c>
      <c r="AG374" s="60">
        <v>5</v>
      </c>
      <c r="AH374" s="60">
        <v>12</v>
      </c>
      <c r="AI374" s="60">
        <v>1670</v>
      </c>
      <c r="AJ374" s="60">
        <v>123</v>
      </c>
      <c r="AK374" s="60">
        <v>56</v>
      </c>
      <c r="AL374" s="60">
        <v>26</v>
      </c>
      <c r="AM374" s="60">
        <v>17</v>
      </c>
      <c r="AN374" s="60">
        <v>12</v>
      </c>
      <c r="AO374">
        <v>2.392</v>
      </c>
      <c r="AR374">
        <v>0.221</v>
      </c>
      <c r="AU374">
        <v>5.026</v>
      </c>
      <c r="AZ374" s="7"/>
    </row>
    <row r="375" spans="1:52" s="60" customFormat="1" ht="12">
      <c r="A375" s="95">
        <v>39318</v>
      </c>
      <c r="B375" s="96">
        <f t="shared" si="5"/>
        <v>236</v>
      </c>
      <c r="C375" s="117">
        <v>0.78125</v>
      </c>
      <c r="D375" s="118">
        <v>0.78125</v>
      </c>
      <c r="E375" s="119"/>
      <c r="F375">
        <v>39.26840524</v>
      </c>
      <c r="G375">
        <v>-78.30756935</v>
      </c>
      <c r="H375" s="60">
        <v>16.078</v>
      </c>
      <c r="K375" s="120"/>
      <c r="M375" s="60">
        <v>2882.292300000001</v>
      </c>
      <c r="N375" s="60">
        <v>14.4</v>
      </c>
      <c r="O375" s="60">
        <v>38.5</v>
      </c>
      <c r="P375" s="60">
        <v>53.7486</v>
      </c>
      <c r="R375" s="121">
        <v>3.54E-05</v>
      </c>
      <c r="S375" s="121">
        <v>2.16E-05</v>
      </c>
      <c r="T375" s="121">
        <v>1.31E-05</v>
      </c>
      <c r="U375" s="121">
        <v>2.74E-06</v>
      </c>
      <c r="V375" s="121">
        <v>2.83E-06</v>
      </c>
      <c r="W375" s="121">
        <v>2.66E-06</v>
      </c>
      <c r="X375" s="60">
        <v>713.8</v>
      </c>
      <c r="Y375" s="60">
        <v>309.8</v>
      </c>
      <c r="Z375" s="60">
        <v>302.8</v>
      </c>
      <c r="AA375" s="60">
        <v>24</v>
      </c>
      <c r="AB375" s="60">
        <v>944.7</v>
      </c>
      <c r="AC375" s="60">
        <v>1476</v>
      </c>
      <c r="AD375" s="60">
        <v>76</v>
      </c>
      <c r="AE375" s="60">
        <v>14</v>
      </c>
      <c r="AF375" s="60">
        <v>7</v>
      </c>
      <c r="AG375" s="60">
        <v>1</v>
      </c>
      <c r="AH375" s="60">
        <v>10</v>
      </c>
      <c r="AI375" s="60">
        <v>1584</v>
      </c>
      <c r="AJ375" s="60">
        <v>108</v>
      </c>
      <c r="AK375" s="60">
        <v>32</v>
      </c>
      <c r="AL375" s="60">
        <v>18</v>
      </c>
      <c r="AM375" s="60">
        <v>11</v>
      </c>
      <c r="AN375" s="60">
        <v>10</v>
      </c>
      <c r="AO375">
        <v>2.298</v>
      </c>
      <c r="AR375">
        <v>0.341</v>
      </c>
      <c r="AU375">
        <v>5.028</v>
      </c>
      <c r="AZ375" s="7"/>
    </row>
    <row r="376" spans="1:52" s="60" customFormat="1" ht="12">
      <c r="A376" s="95">
        <v>39318</v>
      </c>
      <c r="B376" s="96">
        <f t="shared" si="5"/>
        <v>236</v>
      </c>
      <c r="C376" s="117">
        <v>0.781366</v>
      </c>
      <c r="D376" s="118">
        <v>0.781366</v>
      </c>
      <c r="E376" s="119"/>
      <c r="F376">
        <v>39.27230422</v>
      </c>
      <c r="G376">
        <v>-78.31266251</v>
      </c>
      <c r="H376" s="60">
        <v>16.09</v>
      </c>
      <c r="K376" s="120"/>
      <c r="M376" s="60">
        <v>2874.7065000000002</v>
      </c>
      <c r="N376" s="60">
        <v>14.3</v>
      </c>
      <c r="O376" s="60">
        <v>39.7</v>
      </c>
      <c r="P376" s="60">
        <v>55.5393</v>
      </c>
      <c r="AB376" s="60">
        <v>1137.2</v>
      </c>
      <c r="AC376" s="60">
        <v>1802</v>
      </c>
      <c r="AD376" s="60">
        <v>80</v>
      </c>
      <c r="AE376" s="60">
        <v>30</v>
      </c>
      <c r="AF376" s="60">
        <v>7</v>
      </c>
      <c r="AG376" s="60">
        <v>2</v>
      </c>
      <c r="AH376" s="60">
        <v>10</v>
      </c>
      <c r="AI376" s="60">
        <v>1931</v>
      </c>
      <c r="AJ376" s="60">
        <v>129</v>
      </c>
      <c r="AK376" s="60">
        <v>49</v>
      </c>
      <c r="AL376" s="60">
        <v>19</v>
      </c>
      <c r="AM376" s="60">
        <v>12</v>
      </c>
      <c r="AN376" s="60">
        <v>10</v>
      </c>
      <c r="AO376">
        <v>2.269</v>
      </c>
      <c r="AR376">
        <v>0.291</v>
      </c>
      <c r="AU376">
        <v>5.02</v>
      </c>
      <c r="AZ376" s="7"/>
    </row>
    <row r="377" spans="1:52" s="60" customFormat="1" ht="12">
      <c r="A377" s="95">
        <v>39318</v>
      </c>
      <c r="B377" s="96">
        <f t="shared" si="5"/>
        <v>236</v>
      </c>
      <c r="C377" s="117">
        <v>0.781482</v>
      </c>
      <c r="D377" s="118">
        <v>0.781482</v>
      </c>
      <c r="E377" s="119"/>
      <c r="F377">
        <v>39.2762032</v>
      </c>
      <c r="G377">
        <v>-78.31775566</v>
      </c>
      <c r="H377" s="60">
        <v>16.089</v>
      </c>
      <c r="K377" s="120"/>
      <c r="M377" s="60">
        <v>2875.3386500000015</v>
      </c>
      <c r="N377" s="60">
        <v>13.6</v>
      </c>
      <c r="O377" s="60">
        <v>49.3</v>
      </c>
      <c r="P377" s="60">
        <v>57.4589</v>
      </c>
      <c r="AB377" s="60">
        <v>1304.6</v>
      </c>
      <c r="AC377" s="60">
        <v>1373</v>
      </c>
      <c r="AD377" s="60">
        <v>51</v>
      </c>
      <c r="AE377" s="60">
        <v>24</v>
      </c>
      <c r="AF377" s="60">
        <v>13</v>
      </c>
      <c r="AG377" s="60">
        <v>1</v>
      </c>
      <c r="AH377" s="60">
        <v>24</v>
      </c>
      <c r="AI377" s="60">
        <v>1486</v>
      </c>
      <c r="AJ377" s="60">
        <v>113</v>
      </c>
      <c r="AK377" s="60">
        <v>62</v>
      </c>
      <c r="AL377" s="60">
        <v>38</v>
      </c>
      <c r="AM377" s="60">
        <v>25</v>
      </c>
      <c r="AN377" s="60">
        <v>24</v>
      </c>
      <c r="AO377">
        <v>2.403</v>
      </c>
      <c r="AR377">
        <v>0.24</v>
      </c>
      <c r="AU377">
        <v>5.019</v>
      </c>
      <c r="AZ377" s="7"/>
    </row>
    <row r="378" spans="1:52" s="60" customFormat="1" ht="12">
      <c r="A378" s="95">
        <v>39318</v>
      </c>
      <c r="B378" s="96">
        <f t="shared" si="5"/>
        <v>236</v>
      </c>
      <c r="C378" s="117">
        <v>0.781597</v>
      </c>
      <c r="D378" s="118">
        <v>0.781597</v>
      </c>
      <c r="E378" s="119"/>
      <c r="F378">
        <v>39.28006856</v>
      </c>
      <c r="G378">
        <v>-78.32280491</v>
      </c>
      <c r="H378" s="60">
        <v>16.097</v>
      </c>
      <c r="K378" s="120"/>
      <c r="M378" s="60">
        <v>2870.2814500000004</v>
      </c>
      <c r="N378" s="60">
        <v>13.6</v>
      </c>
      <c r="O378" s="60">
        <v>54.1</v>
      </c>
      <c r="P378" s="60">
        <v>57.3873</v>
      </c>
      <c r="R378" s="121">
        <v>2.9E-05</v>
      </c>
      <c r="S378" s="121">
        <v>1.89E-05</v>
      </c>
      <c r="T378" s="121">
        <v>1.04E-05</v>
      </c>
      <c r="U378" s="121">
        <v>3.08E-06</v>
      </c>
      <c r="V378" s="121">
        <v>2.82E-06</v>
      </c>
      <c r="W378" s="121">
        <v>1.68E-06</v>
      </c>
      <c r="X378" s="60">
        <v>715.2</v>
      </c>
      <c r="Y378" s="60">
        <v>309.6</v>
      </c>
      <c r="Z378" s="60">
        <v>302.6</v>
      </c>
      <c r="AA378" s="60">
        <v>22.6</v>
      </c>
      <c r="AB378" s="60">
        <v>1280.4</v>
      </c>
      <c r="AC378" s="60">
        <v>1327</v>
      </c>
      <c r="AD378" s="60">
        <v>60</v>
      </c>
      <c r="AE378" s="60">
        <v>23</v>
      </c>
      <c r="AF378" s="60">
        <v>7</v>
      </c>
      <c r="AG378" s="60">
        <v>0</v>
      </c>
      <c r="AH378" s="60">
        <v>9</v>
      </c>
      <c r="AI378" s="60">
        <v>1426</v>
      </c>
      <c r="AJ378" s="60">
        <v>99</v>
      </c>
      <c r="AK378" s="60">
        <v>39</v>
      </c>
      <c r="AL378" s="60">
        <v>16</v>
      </c>
      <c r="AM378" s="60">
        <v>9</v>
      </c>
      <c r="AN378" s="60">
        <v>9</v>
      </c>
      <c r="AO378">
        <v>2.462</v>
      </c>
      <c r="AR378">
        <v>0.301</v>
      </c>
      <c r="AU378">
        <v>5.029</v>
      </c>
      <c r="AZ378" s="7"/>
    </row>
    <row r="379" spans="1:52" s="60" customFormat="1" ht="12">
      <c r="A379" s="95">
        <v>39318</v>
      </c>
      <c r="B379" s="96">
        <f t="shared" si="5"/>
        <v>236</v>
      </c>
      <c r="C379" s="117">
        <v>0.781713</v>
      </c>
      <c r="D379" s="118">
        <v>0.781713</v>
      </c>
      <c r="E379" s="119"/>
      <c r="F379">
        <v>39.28396754</v>
      </c>
      <c r="G379">
        <v>-78.32789807</v>
      </c>
      <c r="H379" s="60">
        <v>16.108</v>
      </c>
      <c r="K379" s="120"/>
      <c r="M379" s="60">
        <v>2863.327799999999</v>
      </c>
      <c r="N379" s="60">
        <v>13.6</v>
      </c>
      <c r="O379" s="60">
        <v>55.1</v>
      </c>
      <c r="P379" s="60">
        <v>57.1867</v>
      </c>
      <c r="AB379" s="60">
        <v>1292.5</v>
      </c>
      <c r="AC379" s="60">
        <v>1244</v>
      </c>
      <c r="AD379" s="60">
        <v>57</v>
      </c>
      <c r="AE379" s="60">
        <v>16</v>
      </c>
      <c r="AF379" s="60">
        <v>8</v>
      </c>
      <c r="AG379" s="60">
        <v>4</v>
      </c>
      <c r="AH379" s="60">
        <v>14</v>
      </c>
      <c r="AI379" s="60">
        <v>1343</v>
      </c>
      <c r="AJ379" s="60">
        <v>99</v>
      </c>
      <c r="AK379" s="60">
        <v>42</v>
      </c>
      <c r="AL379" s="60">
        <v>26</v>
      </c>
      <c r="AM379" s="60">
        <v>18</v>
      </c>
      <c r="AN379" s="60">
        <v>14</v>
      </c>
      <c r="AO379">
        <v>2.334</v>
      </c>
      <c r="AR379">
        <v>0.281</v>
      </c>
      <c r="AU379">
        <v>5.018</v>
      </c>
      <c r="AZ379" s="7"/>
    </row>
    <row r="380" spans="1:52" s="60" customFormat="1" ht="12">
      <c r="A380" s="95">
        <v>39318</v>
      </c>
      <c r="B380" s="96">
        <f t="shared" si="5"/>
        <v>236</v>
      </c>
      <c r="C380" s="117">
        <v>0.781829</v>
      </c>
      <c r="D380" s="118">
        <v>0.781829</v>
      </c>
      <c r="E380" s="119"/>
      <c r="F380">
        <v>39.28786652</v>
      </c>
      <c r="G380">
        <v>-78.33299123</v>
      </c>
      <c r="H380" s="60">
        <v>16.107</v>
      </c>
      <c r="K380" s="120"/>
      <c r="M380" s="60">
        <v>2863.9599500000004</v>
      </c>
      <c r="N380" s="60">
        <v>13.7</v>
      </c>
      <c r="O380" s="60">
        <v>55.1</v>
      </c>
      <c r="P380" s="60">
        <v>57.6738</v>
      </c>
      <c r="AB380" s="60">
        <v>1286.3</v>
      </c>
      <c r="AC380" s="60">
        <v>1217</v>
      </c>
      <c r="AD380" s="60">
        <v>70</v>
      </c>
      <c r="AE380" s="60">
        <v>21</v>
      </c>
      <c r="AF380" s="60">
        <v>3</v>
      </c>
      <c r="AG380" s="60">
        <v>1</v>
      </c>
      <c r="AH380" s="60">
        <v>7</v>
      </c>
      <c r="AI380" s="60">
        <v>1319</v>
      </c>
      <c r="AJ380" s="60">
        <v>102</v>
      </c>
      <c r="AK380" s="60">
        <v>32</v>
      </c>
      <c r="AL380" s="60">
        <v>11</v>
      </c>
      <c r="AM380" s="60">
        <v>8</v>
      </c>
      <c r="AN380" s="60">
        <v>7</v>
      </c>
      <c r="AO380">
        <v>2.391</v>
      </c>
      <c r="AR380">
        <v>0.26</v>
      </c>
      <c r="AU380">
        <v>5.023</v>
      </c>
      <c r="AZ380" s="7"/>
    </row>
    <row r="381" spans="1:52" s="60" customFormat="1" ht="12">
      <c r="A381" s="95">
        <v>39318</v>
      </c>
      <c r="B381" s="96">
        <f t="shared" si="5"/>
        <v>236</v>
      </c>
      <c r="C381" s="117">
        <v>0.781944</v>
      </c>
      <c r="D381" s="118">
        <v>0.781944</v>
      </c>
      <c r="E381" s="119"/>
      <c r="F381">
        <v>39.29173188</v>
      </c>
      <c r="G381">
        <v>-78.33804048</v>
      </c>
      <c r="H381" s="60">
        <v>16.105</v>
      </c>
      <c r="K381" s="120"/>
      <c r="M381" s="60">
        <v>2865.2242499999993</v>
      </c>
      <c r="N381" s="60">
        <v>13.6</v>
      </c>
      <c r="O381" s="60">
        <v>55</v>
      </c>
      <c r="P381" s="60">
        <v>58.1895</v>
      </c>
      <c r="R381" s="121">
        <v>4.25E-05</v>
      </c>
      <c r="S381" s="121">
        <v>2.81E-05</v>
      </c>
      <c r="T381" s="121">
        <v>1.52E-05</v>
      </c>
      <c r="U381" s="121">
        <v>3.93E-06</v>
      </c>
      <c r="V381" s="121">
        <v>3.48E-06</v>
      </c>
      <c r="W381" s="121">
        <v>3.59E-06</v>
      </c>
      <c r="X381" s="60">
        <v>716.1</v>
      </c>
      <c r="Y381" s="60">
        <v>309.5</v>
      </c>
      <c r="Z381" s="60">
        <v>302.4</v>
      </c>
      <c r="AA381" s="60">
        <v>25.1</v>
      </c>
      <c r="AB381" s="60">
        <v>1332.9</v>
      </c>
      <c r="AC381" s="60">
        <v>1247</v>
      </c>
      <c r="AD381" s="60">
        <v>65</v>
      </c>
      <c r="AE381" s="60">
        <v>26</v>
      </c>
      <c r="AF381" s="60">
        <v>3</v>
      </c>
      <c r="AG381" s="60">
        <v>1</v>
      </c>
      <c r="AH381" s="60">
        <v>4</v>
      </c>
      <c r="AI381" s="60">
        <v>1346</v>
      </c>
      <c r="AJ381" s="60">
        <v>99</v>
      </c>
      <c r="AK381" s="60">
        <v>34</v>
      </c>
      <c r="AL381" s="60">
        <v>8</v>
      </c>
      <c r="AM381" s="60">
        <v>5</v>
      </c>
      <c r="AN381" s="60">
        <v>4</v>
      </c>
      <c r="AO381">
        <v>2.472</v>
      </c>
      <c r="AR381">
        <v>0.26</v>
      </c>
      <c r="AU381">
        <v>5.021</v>
      </c>
      <c r="AZ381" s="7"/>
    </row>
    <row r="382" spans="1:52" s="60" customFormat="1" ht="12">
      <c r="A382" s="95">
        <v>39318</v>
      </c>
      <c r="B382" s="96">
        <f t="shared" si="5"/>
        <v>236</v>
      </c>
      <c r="C382" s="117">
        <v>0.78206</v>
      </c>
      <c r="D382" s="118">
        <v>0.78206</v>
      </c>
      <c r="E382" s="119"/>
      <c r="F382">
        <v>39.29563086</v>
      </c>
      <c r="G382">
        <v>-78.34313364</v>
      </c>
      <c r="H382" s="60">
        <v>16.11</v>
      </c>
      <c r="K382" s="120"/>
      <c r="M382" s="60">
        <v>2862.0635</v>
      </c>
      <c r="N382" s="60">
        <v>13.6</v>
      </c>
      <c r="O382" s="60">
        <v>57.3</v>
      </c>
      <c r="P382" s="60">
        <v>58.1322</v>
      </c>
      <c r="AB382" s="60">
        <v>1380.6</v>
      </c>
      <c r="AC382" s="60">
        <v>1205</v>
      </c>
      <c r="AD382" s="60">
        <v>48</v>
      </c>
      <c r="AE382" s="60">
        <v>22</v>
      </c>
      <c r="AF382" s="60">
        <v>1</v>
      </c>
      <c r="AG382" s="60">
        <v>3</v>
      </c>
      <c r="AH382" s="60">
        <v>6</v>
      </c>
      <c r="AI382" s="60">
        <v>1285</v>
      </c>
      <c r="AJ382" s="60">
        <v>80</v>
      </c>
      <c r="AK382" s="60">
        <v>32</v>
      </c>
      <c r="AL382" s="60">
        <v>10</v>
      </c>
      <c r="AM382" s="60">
        <v>9</v>
      </c>
      <c r="AN382" s="60">
        <v>6</v>
      </c>
      <c r="AO382">
        <v>2.514</v>
      </c>
      <c r="AR382">
        <v>0.241</v>
      </c>
      <c r="AU382">
        <v>5.02</v>
      </c>
      <c r="AZ382" s="7"/>
    </row>
    <row r="383" spans="1:52" s="60" customFormat="1" ht="12">
      <c r="A383" s="95">
        <v>39318</v>
      </c>
      <c r="B383" s="96">
        <f t="shared" si="5"/>
        <v>236</v>
      </c>
      <c r="C383" s="117">
        <v>0.782176</v>
      </c>
      <c r="D383" s="118">
        <v>0.782176</v>
      </c>
      <c r="E383" s="119"/>
      <c r="F383">
        <v>39.29952984</v>
      </c>
      <c r="G383">
        <v>-78.34822679</v>
      </c>
      <c r="H383" s="60">
        <v>16.119</v>
      </c>
      <c r="K383" s="120"/>
      <c r="M383" s="60">
        <v>2856.3741499999996</v>
      </c>
      <c r="N383" s="60">
        <v>13.4</v>
      </c>
      <c r="O383" s="60">
        <v>59.6</v>
      </c>
      <c r="P383" s="60">
        <v>58.1752</v>
      </c>
      <c r="AB383" s="60">
        <v>1408.7</v>
      </c>
      <c r="AC383" s="60">
        <v>1143</v>
      </c>
      <c r="AD383" s="60">
        <v>58</v>
      </c>
      <c r="AE383" s="60">
        <v>19</v>
      </c>
      <c r="AF383" s="60">
        <v>7</v>
      </c>
      <c r="AG383" s="60">
        <v>3</v>
      </c>
      <c r="AH383" s="60">
        <v>6</v>
      </c>
      <c r="AI383" s="60">
        <v>1236</v>
      </c>
      <c r="AJ383" s="60">
        <v>93</v>
      </c>
      <c r="AK383" s="60">
        <v>35</v>
      </c>
      <c r="AL383" s="60">
        <v>16</v>
      </c>
      <c r="AM383" s="60">
        <v>9</v>
      </c>
      <c r="AN383" s="60">
        <v>6</v>
      </c>
      <c r="AO383">
        <v>2.462</v>
      </c>
      <c r="AR383">
        <v>0.27</v>
      </c>
      <c r="AU383">
        <v>5.024</v>
      </c>
      <c r="AZ383" s="7"/>
    </row>
    <row r="384" spans="1:52" s="60" customFormat="1" ht="12">
      <c r="A384" s="95">
        <v>39318</v>
      </c>
      <c r="B384" s="96">
        <f t="shared" si="5"/>
        <v>236</v>
      </c>
      <c r="C384" s="117">
        <v>0.782292</v>
      </c>
      <c r="D384" s="118">
        <v>0.782292</v>
      </c>
      <c r="E384" s="119"/>
      <c r="F384">
        <v>39.30342881</v>
      </c>
      <c r="G384">
        <v>-78.35331995</v>
      </c>
      <c r="H384" s="60">
        <v>16.123</v>
      </c>
      <c r="K384" s="120"/>
      <c r="M384" s="60">
        <v>2853.84555</v>
      </c>
      <c r="N384" s="60">
        <v>13.5</v>
      </c>
      <c r="O384" s="60">
        <v>59.9</v>
      </c>
      <c r="P384" s="60">
        <v>58.8198</v>
      </c>
      <c r="R384" s="121">
        <v>4.87E-05</v>
      </c>
      <c r="S384" s="121">
        <v>3.15E-05</v>
      </c>
      <c r="T384" s="121">
        <v>1.76E-05</v>
      </c>
      <c r="U384" s="121">
        <v>5.04E-06</v>
      </c>
      <c r="V384" s="121">
        <v>3.85E-06</v>
      </c>
      <c r="W384" s="121">
        <v>2.85E-06</v>
      </c>
      <c r="X384" s="60">
        <v>716.7</v>
      </c>
      <c r="Y384" s="60">
        <v>309.4</v>
      </c>
      <c r="Z384" s="60">
        <v>302.3</v>
      </c>
      <c r="AA384" s="60">
        <v>26.1</v>
      </c>
      <c r="AB384" s="60">
        <v>1368.2</v>
      </c>
      <c r="AC384" s="60">
        <v>1190</v>
      </c>
      <c r="AD384" s="60">
        <v>67</v>
      </c>
      <c r="AE384" s="60">
        <v>14</v>
      </c>
      <c r="AF384" s="60">
        <v>3</v>
      </c>
      <c r="AG384" s="60">
        <v>1</v>
      </c>
      <c r="AH384" s="60">
        <v>7</v>
      </c>
      <c r="AI384" s="60">
        <v>1282</v>
      </c>
      <c r="AJ384" s="60">
        <v>92</v>
      </c>
      <c r="AK384" s="60">
        <v>25</v>
      </c>
      <c r="AL384" s="60">
        <v>11</v>
      </c>
      <c r="AM384" s="60">
        <v>8</v>
      </c>
      <c r="AN384" s="60">
        <v>7</v>
      </c>
      <c r="AO384">
        <v>2.363</v>
      </c>
      <c r="AR384">
        <v>0.251</v>
      </c>
      <c r="AU384">
        <v>5.022</v>
      </c>
      <c r="AZ384" s="7"/>
    </row>
    <row r="385" spans="1:52" s="60" customFormat="1" ht="12">
      <c r="A385" s="95">
        <v>39318</v>
      </c>
      <c r="B385" s="96">
        <f t="shared" si="5"/>
        <v>236</v>
      </c>
      <c r="C385" s="117">
        <v>0.782407</v>
      </c>
      <c r="D385" s="118">
        <v>0.782407</v>
      </c>
      <c r="E385" s="119"/>
      <c r="F385">
        <v>39.30729418</v>
      </c>
      <c r="G385">
        <v>-78.3583692</v>
      </c>
      <c r="H385" s="60">
        <v>16.129</v>
      </c>
      <c r="K385" s="120"/>
      <c r="M385" s="60">
        <v>2850.0526499999996</v>
      </c>
      <c r="N385" s="60">
        <v>13.6</v>
      </c>
      <c r="O385" s="60">
        <v>59.3</v>
      </c>
      <c r="P385" s="60">
        <v>58.6192</v>
      </c>
      <c r="AB385" s="60">
        <v>1391.4</v>
      </c>
      <c r="AC385" s="60">
        <v>1109</v>
      </c>
      <c r="AD385" s="60">
        <v>49</v>
      </c>
      <c r="AE385" s="60">
        <v>16</v>
      </c>
      <c r="AF385" s="60">
        <v>9</v>
      </c>
      <c r="AG385" s="60">
        <v>1</v>
      </c>
      <c r="AH385" s="60">
        <v>2</v>
      </c>
      <c r="AI385" s="60">
        <v>1186</v>
      </c>
      <c r="AJ385" s="60">
        <v>77</v>
      </c>
      <c r="AK385" s="60">
        <v>28</v>
      </c>
      <c r="AL385" s="60">
        <v>12</v>
      </c>
      <c r="AM385" s="60">
        <v>3</v>
      </c>
      <c r="AN385" s="60">
        <v>2</v>
      </c>
      <c r="AO385">
        <v>2.363</v>
      </c>
      <c r="AR385">
        <v>0.271</v>
      </c>
      <c r="AU385">
        <v>5.026</v>
      </c>
      <c r="AZ385" s="7"/>
    </row>
    <row r="386" spans="1:52" s="60" customFormat="1" ht="12">
      <c r="A386" s="95">
        <v>39318</v>
      </c>
      <c r="B386" s="96">
        <f t="shared" si="5"/>
        <v>236</v>
      </c>
      <c r="C386" s="117">
        <v>0.782523</v>
      </c>
      <c r="D386" s="118">
        <v>0.782523</v>
      </c>
      <c r="E386" s="119"/>
      <c r="F386">
        <v>39.31119316</v>
      </c>
      <c r="G386">
        <v>-78.36346236</v>
      </c>
      <c r="H386" s="60">
        <v>16.137</v>
      </c>
      <c r="K386" s="120"/>
      <c r="M386" s="60">
        <v>2844.9954500000003</v>
      </c>
      <c r="N386" s="60">
        <v>13.7</v>
      </c>
      <c r="O386" s="60">
        <v>59.7</v>
      </c>
      <c r="P386" s="60">
        <v>58.6765</v>
      </c>
      <c r="AB386" s="60">
        <v>1342.8</v>
      </c>
      <c r="AC386" s="60">
        <v>1122</v>
      </c>
      <c r="AD386" s="60">
        <v>65</v>
      </c>
      <c r="AE386" s="60">
        <v>23</v>
      </c>
      <c r="AF386" s="60">
        <v>6</v>
      </c>
      <c r="AG386" s="60">
        <v>1</v>
      </c>
      <c r="AH386" s="60">
        <v>5</v>
      </c>
      <c r="AI386" s="60">
        <v>1222</v>
      </c>
      <c r="AJ386" s="60">
        <v>100</v>
      </c>
      <c r="AK386" s="60">
        <v>35</v>
      </c>
      <c r="AL386" s="60">
        <v>12</v>
      </c>
      <c r="AM386" s="60">
        <v>6</v>
      </c>
      <c r="AN386" s="60">
        <v>5</v>
      </c>
      <c r="AO386">
        <v>2.422</v>
      </c>
      <c r="AR386">
        <v>0.26</v>
      </c>
      <c r="AU386">
        <v>5.026</v>
      </c>
      <c r="AZ386" s="7"/>
    </row>
    <row r="387" spans="1:52" s="60" customFormat="1" ht="12">
      <c r="A387" s="95">
        <v>39318</v>
      </c>
      <c r="B387" s="96">
        <f t="shared" si="5"/>
        <v>236</v>
      </c>
      <c r="C387" s="117">
        <v>0.782639</v>
      </c>
      <c r="D387" s="118">
        <v>0.782639</v>
      </c>
      <c r="E387" s="119"/>
      <c r="F387">
        <v>39.31509213</v>
      </c>
      <c r="G387">
        <v>-78.36855552</v>
      </c>
      <c r="H387" s="60">
        <v>16.139</v>
      </c>
      <c r="K387" s="120"/>
      <c r="M387" s="60">
        <v>2843.7311500000014</v>
      </c>
      <c r="N387" s="60">
        <v>13.8</v>
      </c>
      <c r="O387" s="60">
        <v>58.1</v>
      </c>
      <c r="P387" s="60">
        <v>58.3327</v>
      </c>
      <c r="R387" s="121">
        <v>5.28E-05</v>
      </c>
      <c r="S387" s="121">
        <v>3.27E-05</v>
      </c>
      <c r="T387" s="121">
        <v>1.8E-05</v>
      </c>
      <c r="U387" s="121">
        <v>5.26E-06</v>
      </c>
      <c r="V387" s="121">
        <v>3.75E-06</v>
      </c>
      <c r="W387" s="121">
        <v>2.98E-06</v>
      </c>
      <c r="X387" s="60">
        <v>717.8</v>
      </c>
      <c r="Y387" s="60">
        <v>309.3</v>
      </c>
      <c r="Z387" s="60">
        <v>302.2</v>
      </c>
      <c r="AA387" s="60">
        <v>27.2</v>
      </c>
      <c r="AB387" s="60">
        <v>1345.9</v>
      </c>
      <c r="AC387" s="60">
        <v>1148</v>
      </c>
      <c r="AD387" s="60">
        <v>44</v>
      </c>
      <c r="AE387" s="60">
        <v>15</v>
      </c>
      <c r="AF387" s="60">
        <v>6</v>
      </c>
      <c r="AG387" s="60">
        <v>0</v>
      </c>
      <c r="AH387" s="60">
        <v>8</v>
      </c>
      <c r="AI387" s="60">
        <v>1221</v>
      </c>
      <c r="AJ387" s="60">
        <v>73</v>
      </c>
      <c r="AK387" s="60">
        <v>29</v>
      </c>
      <c r="AL387" s="60">
        <v>14</v>
      </c>
      <c r="AM387" s="60">
        <v>8</v>
      </c>
      <c r="AN387" s="60">
        <v>8</v>
      </c>
      <c r="AO387">
        <v>2.299</v>
      </c>
      <c r="AR387">
        <v>0.231</v>
      </c>
      <c r="AU387">
        <v>5.026</v>
      </c>
      <c r="AZ387" s="7"/>
    </row>
    <row r="388" spans="1:52" s="60" customFormat="1" ht="12">
      <c r="A388" s="95">
        <v>39318</v>
      </c>
      <c r="B388" s="96">
        <f t="shared" si="5"/>
        <v>236</v>
      </c>
      <c r="C388" s="117">
        <v>0.782755</v>
      </c>
      <c r="D388" s="118">
        <v>0.782755</v>
      </c>
      <c r="E388" s="119"/>
      <c r="F388">
        <v>39.31899111</v>
      </c>
      <c r="G388">
        <v>-78.37364867</v>
      </c>
      <c r="H388" s="60">
        <v>16.136</v>
      </c>
      <c r="K388" s="120"/>
      <c r="M388" s="60">
        <v>2845.6276000000016</v>
      </c>
      <c r="N388" s="60">
        <v>13.7</v>
      </c>
      <c r="O388" s="60">
        <v>58.4</v>
      </c>
      <c r="P388" s="60">
        <v>58.6336</v>
      </c>
      <c r="AB388" s="60">
        <v>1367.1</v>
      </c>
      <c r="AC388" s="60">
        <v>1205</v>
      </c>
      <c r="AD388" s="60">
        <v>50</v>
      </c>
      <c r="AE388" s="60">
        <v>13</v>
      </c>
      <c r="AF388" s="60">
        <v>7</v>
      </c>
      <c r="AG388" s="60">
        <v>3</v>
      </c>
      <c r="AH388" s="60">
        <v>2</v>
      </c>
      <c r="AI388" s="60">
        <v>1280</v>
      </c>
      <c r="AJ388" s="60">
        <v>75</v>
      </c>
      <c r="AK388" s="60">
        <v>25</v>
      </c>
      <c r="AL388" s="60">
        <v>12</v>
      </c>
      <c r="AM388" s="60">
        <v>5</v>
      </c>
      <c r="AN388" s="60">
        <v>2</v>
      </c>
      <c r="AO388">
        <v>2.309</v>
      </c>
      <c r="AR388">
        <v>0.321</v>
      </c>
      <c r="AU388">
        <v>5.026</v>
      </c>
      <c r="AZ388" s="7"/>
    </row>
    <row r="389" spans="1:52" s="60" customFormat="1" ht="12">
      <c r="A389" s="95">
        <v>39318</v>
      </c>
      <c r="B389" s="96">
        <f t="shared" si="5"/>
        <v>236</v>
      </c>
      <c r="C389" s="117">
        <v>0.78287</v>
      </c>
      <c r="D389" s="118">
        <v>0.78287</v>
      </c>
      <c r="E389" s="119"/>
      <c r="F389">
        <v>39.32285647</v>
      </c>
      <c r="G389">
        <v>-78.37869792</v>
      </c>
      <c r="H389" s="60">
        <v>16.137</v>
      </c>
      <c r="K389" s="120"/>
      <c r="M389" s="60">
        <v>2844.9954500000003</v>
      </c>
      <c r="N389" s="60">
        <v>13.6</v>
      </c>
      <c r="O389" s="60">
        <v>58.3</v>
      </c>
      <c r="P389" s="60">
        <v>58.2754</v>
      </c>
      <c r="AB389" s="60">
        <v>1214.9</v>
      </c>
      <c r="AC389" s="60">
        <v>1186</v>
      </c>
      <c r="AD389" s="60">
        <v>67</v>
      </c>
      <c r="AE389" s="60">
        <v>10</v>
      </c>
      <c r="AF389" s="60">
        <v>3</v>
      </c>
      <c r="AG389" s="60">
        <v>4</v>
      </c>
      <c r="AH389" s="60">
        <v>3</v>
      </c>
      <c r="AI389" s="60">
        <v>1273</v>
      </c>
      <c r="AJ389" s="60">
        <v>87</v>
      </c>
      <c r="AK389" s="60">
        <v>20</v>
      </c>
      <c r="AL389" s="60">
        <v>10</v>
      </c>
      <c r="AM389" s="60">
        <v>7</v>
      </c>
      <c r="AN389" s="60">
        <v>3</v>
      </c>
      <c r="AO389">
        <v>2.423</v>
      </c>
      <c r="AR389">
        <v>0.261</v>
      </c>
      <c r="AU389">
        <v>5.026</v>
      </c>
      <c r="AZ389" s="7"/>
    </row>
    <row r="390" spans="1:52" s="60" customFormat="1" ht="12">
      <c r="A390" s="95">
        <v>39318</v>
      </c>
      <c r="B390" s="96">
        <f t="shared" si="5"/>
        <v>236</v>
      </c>
      <c r="C390" s="117">
        <v>0.782986</v>
      </c>
      <c r="D390" s="118">
        <v>0.782986</v>
      </c>
      <c r="E390" s="119"/>
      <c r="F390">
        <v>39.32675545</v>
      </c>
      <c r="G390">
        <v>-78.38379108</v>
      </c>
      <c r="H390" s="60">
        <v>16.143</v>
      </c>
      <c r="K390" s="120"/>
      <c r="M390" s="60">
        <v>2841.20255</v>
      </c>
      <c r="N390" s="60">
        <v>13.6</v>
      </c>
      <c r="O390" s="60">
        <v>56.5</v>
      </c>
      <c r="P390" s="60">
        <v>59.0777</v>
      </c>
      <c r="R390" s="121">
        <v>4.84E-05</v>
      </c>
      <c r="S390" s="121">
        <v>3.13E-05</v>
      </c>
      <c r="T390" s="121">
        <v>1.73E-05</v>
      </c>
      <c r="U390" s="121">
        <v>5.19E-06</v>
      </c>
      <c r="V390" s="121">
        <v>3.84E-06</v>
      </c>
      <c r="W390" s="121">
        <v>3.31E-06</v>
      </c>
      <c r="X390" s="60">
        <v>718.2</v>
      </c>
      <c r="Y390" s="60">
        <v>309.2</v>
      </c>
      <c r="Z390" s="60">
        <v>302</v>
      </c>
      <c r="AA390" s="60">
        <v>27.4</v>
      </c>
      <c r="AB390" s="60">
        <v>1212</v>
      </c>
      <c r="AC390" s="60">
        <v>1178</v>
      </c>
      <c r="AD390" s="60">
        <v>34</v>
      </c>
      <c r="AE390" s="60">
        <v>16</v>
      </c>
      <c r="AF390" s="60">
        <v>8</v>
      </c>
      <c r="AG390" s="60">
        <v>0</v>
      </c>
      <c r="AH390" s="60">
        <v>4</v>
      </c>
      <c r="AI390" s="60">
        <v>1240</v>
      </c>
      <c r="AJ390" s="60">
        <v>62</v>
      </c>
      <c r="AK390" s="60">
        <v>28</v>
      </c>
      <c r="AL390" s="60">
        <v>12</v>
      </c>
      <c r="AM390" s="60">
        <v>4</v>
      </c>
      <c r="AN390" s="60">
        <v>4</v>
      </c>
      <c r="AO390">
        <v>2.259</v>
      </c>
      <c r="AR390">
        <v>0.321</v>
      </c>
      <c r="AU390">
        <v>5.027</v>
      </c>
      <c r="AZ390" s="7"/>
    </row>
    <row r="391" spans="1:52" s="60" customFormat="1" ht="12">
      <c r="A391" s="95">
        <v>39318</v>
      </c>
      <c r="B391" s="96">
        <f t="shared" si="5"/>
        <v>236</v>
      </c>
      <c r="C391" s="117">
        <v>0.783102</v>
      </c>
      <c r="D391" s="118">
        <v>0.783102</v>
      </c>
      <c r="E391" s="119"/>
      <c r="F391">
        <v>39.33065443</v>
      </c>
      <c r="G391">
        <v>-78.38888424</v>
      </c>
      <c r="H391" s="60">
        <v>16.14</v>
      </c>
      <c r="K391" s="120"/>
      <c r="M391" s="60">
        <v>2843.099</v>
      </c>
      <c r="N391" s="60">
        <v>13.7</v>
      </c>
      <c r="O391" s="60">
        <v>55.8</v>
      </c>
      <c r="P391" s="60">
        <v>59.7939</v>
      </c>
      <c r="AB391" s="60">
        <v>1292.2</v>
      </c>
      <c r="AC391" s="60">
        <v>1191</v>
      </c>
      <c r="AD391" s="60">
        <v>53</v>
      </c>
      <c r="AE391" s="60">
        <v>12</v>
      </c>
      <c r="AF391" s="60">
        <v>2</v>
      </c>
      <c r="AG391" s="60">
        <v>2</v>
      </c>
      <c r="AH391" s="60">
        <v>6</v>
      </c>
      <c r="AI391" s="60">
        <v>1266</v>
      </c>
      <c r="AJ391" s="60">
        <v>75</v>
      </c>
      <c r="AK391" s="60">
        <v>22</v>
      </c>
      <c r="AL391" s="60">
        <v>10</v>
      </c>
      <c r="AM391" s="60">
        <v>8</v>
      </c>
      <c r="AN391" s="60">
        <v>6</v>
      </c>
      <c r="AO391">
        <v>2.259</v>
      </c>
      <c r="AR391">
        <v>0.281</v>
      </c>
      <c r="AU391">
        <v>5.025</v>
      </c>
      <c r="AZ391" s="7"/>
    </row>
    <row r="392" spans="1:52" s="60" customFormat="1" ht="12">
      <c r="A392" s="95">
        <v>39318</v>
      </c>
      <c r="B392" s="96">
        <f t="shared" si="5"/>
        <v>236</v>
      </c>
      <c r="C392" s="117">
        <v>0.783218</v>
      </c>
      <c r="D392" s="118">
        <v>0.783218</v>
      </c>
      <c r="E392" s="119"/>
      <c r="F392">
        <v>39.33455341</v>
      </c>
      <c r="G392">
        <v>-78.3939774</v>
      </c>
      <c r="H392" s="60">
        <v>16.125</v>
      </c>
      <c r="K392" s="120"/>
      <c r="M392" s="60">
        <v>2852.581250000001</v>
      </c>
      <c r="N392" s="60">
        <v>13.7</v>
      </c>
      <c r="O392" s="60">
        <v>57.2</v>
      </c>
      <c r="P392" s="60">
        <v>60.0661</v>
      </c>
      <c r="AB392" s="60">
        <v>1336.3</v>
      </c>
      <c r="AC392" s="60">
        <v>1196</v>
      </c>
      <c r="AD392" s="60">
        <v>43</v>
      </c>
      <c r="AE392" s="60">
        <v>17</v>
      </c>
      <c r="AF392" s="60">
        <v>8</v>
      </c>
      <c r="AG392" s="60">
        <v>3</v>
      </c>
      <c r="AH392" s="60">
        <v>10</v>
      </c>
      <c r="AI392" s="60">
        <v>1277</v>
      </c>
      <c r="AJ392" s="60">
        <v>81</v>
      </c>
      <c r="AK392" s="60">
        <v>38</v>
      </c>
      <c r="AL392" s="60">
        <v>21</v>
      </c>
      <c r="AM392" s="60">
        <v>13</v>
      </c>
      <c r="AN392" s="60">
        <v>10</v>
      </c>
      <c r="AO392">
        <v>2.324</v>
      </c>
      <c r="AR392">
        <v>0.261</v>
      </c>
      <c r="AU392">
        <v>5.025</v>
      </c>
      <c r="AZ392" s="7"/>
    </row>
    <row r="393" spans="1:52" s="60" customFormat="1" ht="12">
      <c r="A393" s="95">
        <v>39318</v>
      </c>
      <c r="B393" s="96">
        <f t="shared" si="5"/>
        <v>236</v>
      </c>
      <c r="C393" s="117">
        <v>0.783333</v>
      </c>
      <c r="D393" s="118">
        <v>0.783333</v>
      </c>
      <c r="E393" s="119"/>
      <c r="F393">
        <v>39.33841877</v>
      </c>
      <c r="G393">
        <v>-78.39902665</v>
      </c>
      <c r="H393" s="60">
        <v>16.118</v>
      </c>
      <c r="K393" s="120"/>
      <c r="M393" s="60">
        <v>2857.006300000001</v>
      </c>
      <c r="N393" s="60">
        <v>13.6</v>
      </c>
      <c r="O393" s="60">
        <v>57.9</v>
      </c>
      <c r="P393" s="60">
        <v>59.7223</v>
      </c>
      <c r="R393" s="121">
        <v>4.47E-05</v>
      </c>
      <c r="S393" s="121">
        <v>2.83E-05</v>
      </c>
      <c r="T393" s="121">
        <v>1.6E-05</v>
      </c>
      <c r="U393" s="121">
        <v>4.55E-06</v>
      </c>
      <c r="V393" s="121">
        <v>3.63E-06</v>
      </c>
      <c r="W393" s="121">
        <v>3.58E-06</v>
      </c>
      <c r="X393" s="60">
        <v>717.7</v>
      </c>
      <c r="Y393" s="60">
        <v>309.1</v>
      </c>
      <c r="Z393" s="60">
        <v>301.9</v>
      </c>
      <c r="AA393" s="60">
        <v>26.8</v>
      </c>
      <c r="AB393" s="60">
        <v>1225.6</v>
      </c>
      <c r="AC393" s="60">
        <v>1148</v>
      </c>
      <c r="AD393" s="60">
        <v>45</v>
      </c>
      <c r="AE393" s="60">
        <v>19</v>
      </c>
      <c r="AF393" s="60">
        <v>4</v>
      </c>
      <c r="AG393" s="60">
        <v>2</v>
      </c>
      <c r="AH393" s="60">
        <v>14</v>
      </c>
      <c r="AI393" s="60">
        <v>1232</v>
      </c>
      <c r="AJ393" s="60">
        <v>84</v>
      </c>
      <c r="AK393" s="60">
        <v>39</v>
      </c>
      <c r="AL393" s="60">
        <v>20</v>
      </c>
      <c r="AM393" s="60">
        <v>16</v>
      </c>
      <c r="AN393" s="60">
        <v>14</v>
      </c>
      <c r="AO393">
        <v>2.323</v>
      </c>
      <c r="AR393">
        <v>0.311</v>
      </c>
      <c r="AU393">
        <v>5.024</v>
      </c>
      <c r="AZ393" s="7"/>
    </row>
    <row r="394" spans="1:52" s="60" customFormat="1" ht="12">
      <c r="A394" s="95">
        <v>39318</v>
      </c>
      <c r="B394" s="96">
        <f aca="true" t="shared" si="6" ref="B394:B457">31+28+31+30+31+30+31+24</f>
        <v>236</v>
      </c>
      <c r="C394" s="117">
        <v>0.783449</v>
      </c>
      <c r="D394" s="118">
        <v>0.783449</v>
      </c>
      <c r="E394" s="119"/>
      <c r="F394">
        <v>39.34231775</v>
      </c>
      <c r="G394">
        <v>-78.4041198</v>
      </c>
      <c r="H394" s="60">
        <v>16.126</v>
      </c>
      <c r="K394" s="120"/>
      <c r="M394" s="60">
        <v>2851.9491</v>
      </c>
      <c r="N394" s="60">
        <v>13.8</v>
      </c>
      <c r="O394" s="60">
        <v>56</v>
      </c>
      <c r="P394" s="60">
        <v>59.4931</v>
      </c>
      <c r="AB394" s="60">
        <v>1065.6</v>
      </c>
      <c r="AC394" s="60">
        <v>1115</v>
      </c>
      <c r="AD394" s="60">
        <v>50</v>
      </c>
      <c r="AE394" s="60">
        <v>32</v>
      </c>
      <c r="AF394" s="60">
        <v>7</v>
      </c>
      <c r="AG394" s="60">
        <v>1</v>
      </c>
      <c r="AH394" s="60">
        <v>5</v>
      </c>
      <c r="AI394" s="60">
        <v>1210</v>
      </c>
      <c r="AJ394" s="60">
        <v>95</v>
      </c>
      <c r="AK394" s="60">
        <v>45</v>
      </c>
      <c r="AL394" s="60">
        <v>13</v>
      </c>
      <c r="AM394" s="60">
        <v>6</v>
      </c>
      <c r="AN394" s="60">
        <v>5</v>
      </c>
      <c r="AO394">
        <v>2.404</v>
      </c>
      <c r="AR394">
        <v>0.261</v>
      </c>
      <c r="AU394">
        <v>5.018</v>
      </c>
      <c r="AZ394" s="7"/>
    </row>
    <row r="395" spans="1:52" s="60" customFormat="1" ht="12">
      <c r="A395" s="95">
        <v>39318</v>
      </c>
      <c r="B395" s="96">
        <f t="shared" si="6"/>
        <v>236</v>
      </c>
      <c r="C395" s="117">
        <v>0.783565</v>
      </c>
      <c r="D395" s="118">
        <v>0.783565</v>
      </c>
      <c r="E395" s="119"/>
      <c r="F395">
        <v>39.34621673</v>
      </c>
      <c r="G395">
        <v>-78.40921296</v>
      </c>
      <c r="H395" s="60">
        <v>16.134</v>
      </c>
      <c r="K395" s="120"/>
      <c r="M395" s="60">
        <v>2846.8919000000005</v>
      </c>
      <c r="N395" s="60">
        <v>13.7</v>
      </c>
      <c r="O395" s="60">
        <v>52.2</v>
      </c>
      <c r="P395" s="60">
        <v>58.5476</v>
      </c>
      <c r="AB395" s="60">
        <v>1014.7</v>
      </c>
      <c r="AC395" s="60">
        <v>1076</v>
      </c>
      <c r="AD395" s="60">
        <v>46</v>
      </c>
      <c r="AE395" s="60">
        <v>18</v>
      </c>
      <c r="AF395" s="60">
        <v>5</v>
      </c>
      <c r="AG395" s="60">
        <v>1</v>
      </c>
      <c r="AH395" s="60">
        <v>7</v>
      </c>
      <c r="AI395" s="60">
        <v>1153</v>
      </c>
      <c r="AJ395" s="60">
        <v>77</v>
      </c>
      <c r="AK395" s="60">
        <v>31</v>
      </c>
      <c r="AL395" s="60">
        <v>13</v>
      </c>
      <c r="AM395" s="60">
        <v>8</v>
      </c>
      <c r="AN395" s="60">
        <v>7</v>
      </c>
      <c r="AO395">
        <v>2.308</v>
      </c>
      <c r="AR395">
        <v>0.241</v>
      </c>
      <c r="AU395">
        <v>5.026</v>
      </c>
      <c r="AZ395" s="7"/>
    </row>
    <row r="396" spans="1:52" s="60" customFormat="1" ht="12">
      <c r="A396" s="95">
        <v>39318</v>
      </c>
      <c r="B396" s="96">
        <f t="shared" si="6"/>
        <v>236</v>
      </c>
      <c r="C396" s="117">
        <v>0.783681</v>
      </c>
      <c r="D396" s="118">
        <v>0.783681</v>
      </c>
      <c r="E396" s="119"/>
      <c r="F396">
        <v>39.3501157</v>
      </c>
      <c r="G396">
        <v>-78.41430612</v>
      </c>
      <c r="H396" s="60">
        <v>16.118</v>
      </c>
      <c r="K396" s="120"/>
      <c r="M396" s="60">
        <v>2857.006300000001</v>
      </c>
      <c r="N396" s="60">
        <v>13.5</v>
      </c>
      <c r="O396" s="60">
        <v>50</v>
      </c>
      <c r="P396" s="60">
        <v>59.1206</v>
      </c>
      <c r="R396" s="121">
        <v>4.19E-05</v>
      </c>
      <c r="S396" s="121">
        <v>2.66E-05</v>
      </c>
      <c r="T396" s="121">
        <v>1.5E-05</v>
      </c>
      <c r="U396" s="121">
        <v>3.78E-06</v>
      </c>
      <c r="V396" s="121">
        <v>3.19E-06</v>
      </c>
      <c r="W396" s="121">
        <v>2.48E-06</v>
      </c>
      <c r="X396" s="60">
        <v>717.4</v>
      </c>
      <c r="Y396" s="60">
        <v>309</v>
      </c>
      <c r="Z396" s="60">
        <v>301.7</v>
      </c>
      <c r="AA396" s="60">
        <v>26.8</v>
      </c>
      <c r="AB396" s="60">
        <v>1207.3</v>
      </c>
      <c r="AC396" s="60">
        <v>1122</v>
      </c>
      <c r="AD396" s="60">
        <v>61</v>
      </c>
      <c r="AE396" s="60">
        <v>19</v>
      </c>
      <c r="AF396" s="60">
        <v>7</v>
      </c>
      <c r="AG396" s="60">
        <v>1</v>
      </c>
      <c r="AH396" s="60">
        <v>11</v>
      </c>
      <c r="AI396" s="60">
        <v>1221</v>
      </c>
      <c r="AJ396" s="60">
        <v>99</v>
      </c>
      <c r="AK396" s="60">
        <v>38</v>
      </c>
      <c r="AL396" s="60">
        <v>19</v>
      </c>
      <c r="AM396" s="60">
        <v>12</v>
      </c>
      <c r="AN396" s="60">
        <v>11</v>
      </c>
      <c r="AO396">
        <v>2.381</v>
      </c>
      <c r="AR396">
        <v>0.271</v>
      </c>
      <c r="AU396">
        <v>5.026</v>
      </c>
      <c r="AZ396" s="7"/>
    </row>
    <row r="397" spans="1:52" s="60" customFormat="1" ht="12">
      <c r="A397" s="95">
        <v>39318</v>
      </c>
      <c r="B397" s="96">
        <f t="shared" si="6"/>
        <v>236</v>
      </c>
      <c r="C397" s="117">
        <v>0.783796</v>
      </c>
      <c r="D397" s="118">
        <v>0.783796</v>
      </c>
      <c r="E397" s="119"/>
      <c r="F397">
        <v>39.35398107</v>
      </c>
      <c r="G397">
        <v>-78.41935537</v>
      </c>
      <c r="H397" s="60">
        <v>16.112</v>
      </c>
      <c r="K397" s="120"/>
      <c r="M397" s="60">
        <v>2860.7992000000013</v>
      </c>
      <c r="N397" s="60">
        <v>13.7</v>
      </c>
      <c r="O397" s="60">
        <v>54.8</v>
      </c>
      <c r="P397" s="60">
        <v>57.9173</v>
      </c>
      <c r="AB397" s="60">
        <v>1143.3</v>
      </c>
      <c r="AC397" s="60">
        <v>1086</v>
      </c>
      <c r="AD397" s="60">
        <v>47</v>
      </c>
      <c r="AE397" s="60">
        <v>17</v>
      </c>
      <c r="AF397" s="60">
        <v>2</v>
      </c>
      <c r="AG397" s="60">
        <v>4</v>
      </c>
      <c r="AH397" s="60">
        <v>2</v>
      </c>
      <c r="AI397" s="60">
        <v>1158</v>
      </c>
      <c r="AJ397" s="60">
        <v>72</v>
      </c>
      <c r="AK397" s="60">
        <v>25</v>
      </c>
      <c r="AL397" s="60">
        <v>8</v>
      </c>
      <c r="AM397" s="60">
        <v>6</v>
      </c>
      <c r="AN397" s="60">
        <v>2</v>
      </c>
      <c r="AO397">
        <v>2.362</v>
      </c>
      <c r="AR397">
        <v>0.271</v>
      </c>
      <c r="AU397">
        <v>5.021</v>
      </c>
      <c r="AZ397" s="7"/>
    </row>
    <row r="398" spans="1:52" s="60" customFormat="1" ht="12">
      <c r="A398" s="95">
        <v>39318</v>
      </c>
      <c r="B398" s="96">
        <f t="shared" si="6"/>
        <v>236</v>
      </c>
      <c r="C398" s="117">
        <v>0.783912</v>
      </c>
      <c r="D398" s="118">
        <v>0.783912</v>
      </c>
      <c r="E398" s="119"/>
      <c r="F398">
        <v>39.35788005</v>
      </c>
      <c r="G398">
        <v>-78.42444853</v>
      </c>
      <c r="H398" s="60">
        <v>16.127</v>
      </c>
      <c r="K398" s="120"/>
      <c r="M398" s="60">
        <v>2851.3169500000004</v>
      </c>
      <c r="N398" s="60">
        <v>13.6</v>
      </c>
      <c r="O398" s="60">
        <v>50.9</v>
      </c>
      <c r="P398" s="60">
        <v>56.6424</v>
      </c>
      <c r="AB398" s="60">
        <v>1003.1</v>
      </c>
      <c r="AC398" s="60">
        <v>1043</v>
      </c>
      <c r="AD398" s="60">
        <v>47</v>
      </c>
      <c r="AE398" s="60">
        <v>22</v>
      </c>
      <c r="AF398" s="60">
        <v>8</v>
      </c>
      <c r="AG398" s="60">
        <v>2</v>
      </c>
      <c r="AH398" s="60">
        <v>5</v>
      </c>
      <c r="AI398" s="60">
        <v>1127</v>
      </c>
      <c r="AJ398" s="60">
        <v>84</v>
      </c>
      <c r="AK398" s="60">
        <v>37</v>
      </c>
      <c r="AL398" s="60">
        <v>15</v>
      </c>
      <c r="AM398" s="60">
        <v>7</v>
      </c>
      <c r="AN398" s="60">
        <v>5</v>
      </c>
      <c r="AO398">
        <v>2.422</v>
      </c>
      <c r="AR398">
        <v>0.241</v>
      </c>
      <c r="AU398">
        <v>5.025</v>
      </c>
      <c r="AZ398" s="7"/>
    </row>
    <row r="399" spans="1:52" s="60" customFormat="1" ht="12">
      <c r="A399" s="95">
        <v>39318</v>
      </c>
      <c r="B399" s="96">
        <f t="shared" si="6"/>
        <v>236</v>
      </c>
      <c r="C399" s="117">
        <v>0.784028</v>
      </c>
      <c r="D399" s="118">
        <v>0.784028</v>
      </c>
      <c r="E399" s="119"/>
      <c r="F399">
        <v>39.36177902</v>
      </c>
      <c r="G399">
        <v>-78.42954168</v>
      </c>
      <c r="H399" s="60">
        <v>16.122</v>
      </c>
      <c r="K399" s="120"/>
      <c r="M399" s="60">
        <v>2854.4777000000013</v>
      </c>
      <c r="N399" s="60">
        <v>13.6</v>
      </c>
      <c r="O399" s="60">
        <v>47.8</v>
      </c>
      <c r="P399" s="60">
        <v>56.2269</v>
      </c>
      <c r="R399" s="121">
        <v>3.52E-05</v>
      </c>
      <c r="S399" s="121">
        <v>2.34E-05</v>
      </c>
      <c r="T399" s="121">
        <v>1.31E-05</v>
      </c>
      <c r="U399" s="121">
        <v>3.76E-06</v>
      </c>
      <c r="V399" s="121">
        <v>2.93E-06</v>
      </c>
      <c r="W399" s="121">
        <v>2.16E-06</v>
      </c>
      <c r="X399" s="60">
        <v>717.1</v>
      </c>
      <c r="Y399" s="60">
        <v>308.8</v>
      </c>
      <c r="Z399" s="60">
        <v>301.5</v>
      </c>
      <c r="AA399" s="60">
        <v>25.9</v>
      </c>
      <c r="AB399" s="60">
        <v>1018.5</v>
      </c>
      <c r="AC399" s="60">
        <v>1002</v>
      </c>
      <c r="AD399" s="60">
        <v>48</v>
      </c>
      <c r="AE399" s="60">
        <v>12</v>
      </c>
      <c r="AF399" s="60">
        <v>5</v>
      </c>
      <c r="AG399" s="60">
        <v>3</v>
      </c>
      <c r="AH399" s="60">
        <v>6</v>
      </c>
      <c r="AI399" s="60">
        <v>1076</v>
      </c>
      <c r="AJ399" s="60">
        <v>74</v>
      </c>
      <c r="AK399" s="60">
        <v>26</v>
      </c>
      <c r="AL399" s="60">
        <v>14</v>
      </c>
      <c r="AM399" s="60">
        <v>9</v>
      </c>
      <c r="AN399" s="60">
        <v>6</v>
      </c>
      <c r="AO399">
        <v>2.494</v>
      </c>
      <c r="AR399">
        <v>0.222</v>
      </c>
      <c r="AU399">
        <v>5.024</v>
      </c>
      <c r="AZ399" s="7"/>
    </row>
    <row r="400" spans="1:52" s="60" customFormat="1" ht="12">
      <c r="A400" s="95">
        <v>39318</v>
      </c>
      <c r="B400" s="96">
        <f t="shared" si="6"/>
        <v>236</v>
      </c>
      <c r="C400" s="117">
        <v>0.784144</v>
      </c>
      <c r="D400" s="118">
        <v>0.784144</v>
      </c>
      <c r="E400" s="119"/>
      <c r="F400">
        <v>39.365678</v>
      </c>
      <c r="G400">
        <v>-78.43463484</v>
      </c>
      <c r="H400" s="60">
        <v>16.115</v>
      </c>
      <c r="K400" s="120"/>
      <c r="M400" s="60">
        <v>2858.902750000001</v>
      </c>
      <c r="N400" s="60">
        <v>13.5</v>
      </c>
      <c r="O400" s="60">
        <v>48.2</v>
      </c>
      <c r="P400" s="60">
        <v>56.714</v>
      </c>
      <c r="AB400" s="60">
        <v>1112.9</v>
      </c>
      <c r="AC400" s="60">
        <v>1067</v>
      </c>
      <c r="AD400" s="60">
        <v>49</v>
      </c>
      <c r="AE400" s="60">
        <v>13</v>
      </c>
      <c r="AF400" s="60">
        <v>6</v>
      </c>
      <c r="AG400" s="60">
        <v>2</v>
      </c>
      <c r="AH400" s="60">
        <v>7</v>
      </c>
      <c r="AI400" s="60">
        <v>1144</v>
      </c>
      <c r="AJ400" s="60">
        <v>77</v>
      </c>
      <c r="AK400" s="60">
        <v>28</v>
      </c>
      <c r="AL400" s="60">
        <v>15</v>
      </c>
      <c r="AM400" s="60">
        <v>9</v>
      </c>
      <c r="AN400" s="60">
        <v>7</v>
      </c>
      <c r="AO400">
        <v>2.334</v>
      </c>
      <c r="AR400">
        <v>0.301</v>
      </c>
      <c r="AU400">
        <v>5.03</v>
      </c>
      <c r="AZ400" s="7"/>
    </row>
    <row r="401" spans="1:52" s="60" customFormat="1" ht="12">
      <c r="A401" s="95">
        <v>39318</v>
      </c>
      <c r="B401" s="96">
        <f t="shared" si="6"/>
        <v>236</v>
      </c>
      <c r="C401" s="117">
        <v>0.784259</v>
      </c>
      <c r="D401" s="118">
        <v>0.784259</v>
      </c>
      <c r="E401" s="119"/>
      <c r="F401">
        <v>39.36954337</v>
      </c>
      <c r="G401">
        <v>-78.43968409</v>
      </c>
      <c r="H401" s="60">
        <v>16.124</v>
      </c>
      <c r="K401" s="120"/>
      <c r="M401" s="60">
        <v>2853.2134000000005</v>
      </c>
      <c r="N401" s="60">
        <v>13.5</v>
      </c>
      <c r="O401" s="60">
        <v>48.4</v>
      </c>
      <c r="P401" s="60">
        <v>56.8716</v>
      </c>
      <c r="AB401" s="60">
        <v>1291.7</v>
      </c>
      <c r="AC401" s="60">
        <v>1047</v>
      </c>
      <c r="AD401" s="60">
        <v>40</v>
      </c>
      <c r="AE401" s="60">
        <v>19</v>
      </c>
      <c r="AF401" s="60">
        <v>2</v>
      </c>
      <c r="AG401" s="60">
        <v>4</v>
      </c>
      <c r="AH401" s="60">
        <v>5</v>
      </c>
      <c r="AI401" s="60">
        <v>1117</v>
      </c>
      <c r="AJ401" s="60">
        <v>70</v>
      </c>
      <c r="AK401" s="60">
        <v>30</v>
      </c>
      <c r="AL401" s="60">
        <v>11</v>
      </c>
      <c r="AM401" s="60">
        <v>9</v>
      </c>
      <c r="AN401" s="60">
        <v>5</v>
      </c>
      <c r="AO401">
        <v>2.422</v>
      </c>
      <c r="AR401">
        <v>0.261</v>
      </c>
      <c r="AU401">
        <v>5.026</v>
      </c>
      <c r="AZ401" s="7"/>
    </row>
    <row r="402" spans="1:52" s="60" customFormat="1" ht="12">
      <c r="A402" s="95">
        <v>39318</v>
      </c>
      <c r="B402" s="96">
        <f t="shared" si="6"/>
        <v>236</v>
      </c>
      <c r="C402" s="117">
        <v>0.784375</v>
      </c>
      <c r="D402" s="118">
        <v>0.784375</v>
      </c>
      <c r="E402" s="119"/>
      <c r="F402">
        <v>39.37344234</v>
      </c>
      <c r="G402">
        <v>-78.44477725</v>
      </c>
      <c r="H402" s="60">
        <v>16.126</v>
      </c>
      <c r="K402" s="120"/>
      <c r="M402" s="60">
        <v>2851.9491</v>
      </c>
      <c r="N402" s="60">
        <v>13.5</v>
      </c>
      <c r="O402" s="60">
        <v>49</v>
      </c>
      <c r="P402" s="60">
        <v>57.5735</v>
      </c>
      <c r="R402" s="121">
        <v>3.67E-05</v>
      </c>
      <c r="S402" s="121">
        <v>2.37E-05</v>
      </c>
      <c r="T402" s="121">
        <v>1.28E-05</v>
      </c>
      <c r="U402" s="121">
        <v>4.12E-06</v>
      </c>
      <c r="V402" s="121">
        <v>3.18E-06</v>
      </c>
      <c r="W402" s="121">
        <v>2.39E-06</v>
      </c>
      <c r="X402" s="60">
        <v>717.1</v>
      </c>
      <c r="Y402" s="60">
        <v>308.7</v>
      </c>
      <c r="Z402" s="60">
        <v>301.3</v>
      </c>
      <c r="AA402" s="60">
        <v>24.9</v>
      </c>
      <c r="AB402" s="60">
        <v>1396.2</v>
      </c>
      <c r="AC402" s="60">
        <v>965</v>
      </c>
      <c r="AD402" s="60">
        <v>46</v>
      </c>
      <c r="AE402" s="60">
        <v>18</v>
      </c>
      <c r="AF402" s="60">
        <v>5</v>
      </c>
      <c r="AG402" s="60">
        <v>4</v>
      </c>
      <c r="AH402" s="60">
        <v>2</v>
      </c>
      <c r="AI402" s="60">
        <v>1040</v>
      </c>
      <c r="AJ402" s="60">
        <v>75</v>
      </c>
      <c r="AK402" s="60">
        <v>29</v>
      </c>
      <c r="AL402" s="60">
        <v>11</v>
      </c>
      <c r="AM402" s="60">
        <v>6</v>
      </c>
      <c r="AN402" s="60">
        <v>2</v>
      </c>
      <c r="AO402">
        <v>2.309</v>
      </c>
      <c r="AR402">
        <v>0.291</v>
      </c>
      <c r="AU402">
        <v>5.026</v>
      </c>
      <c r="AZ402" s="7"/>
    </row>
    <row r="403" spans="1:52" s="60" customFormat="1" ht="12">
      <c r="A403" s="95">
        <v>39318</v>
      </c>
      <c r="B403" s="96">
        <f t="shared" si="6"/>
        <v>236</v>
      </c>
      <c r="C403" s="117">
        <v>0.784491</v>
      </c>
      <c r="D403" s="118">
        <v>0.784491</v>
      </c>
      <c r="E403" s="119"/>
      <c r="F403">
        <v>39.37734132</v>
      </c>
      <c r="G403">
        <v>-78.44987041</v>
      </c>
      <c r="H403" s="60">
        <v>16.13</v>
      </c>
      <c r="K403" s="120"/>
      <c r="M403" s="60">
        <v>2849.4205</v>
      </c>
      <c r="N403" s="60">
        <v>13.4</v>
      </c>
      <c r="O403" s="60">
        <v>51.5</v>
      </c>
      <c r="P403" s="60">
        <v>57.3586</v>
      </c>
      <c r="AB403" s="60">
        <v>1378.8</v>
      </c>
      <c r="AC403" s="60">
        <v>918</v>
      </c>
      <c r="AD403" s="60">
        <v>52</v>
      </c>
      <c r="AE403" s="60">
        <v>17</v>
      </c>
      <c r="AF403" s="60">
        <v>5</v>
      </c>
      <c r="AG403" s="60">
        <v>4</v>
      </c>
      <c r="AH403" s="60">
        <v>6</v>
      </c>
      <c r="AI403" s="60">
        <v>1002</v>
      </c>
      <c r="AJ403" s="60">
        <v>84</v>
      </c>
      <c r="AK403" s="60">
        <v>32</v>
      </c>
      <c r="AL403" s="60">
        <v>15</v>
      </c>
      <c r="AM403" s="60">
        <v>10</v>
      </c>
      <c r="AN403" s="60">
        <v>6</v>
      </c>
      <c r="AO403">
        <v>2.414</v>
      </c>
      <c r="AR403">
        <v>0.331</v>
      </c>
      <c r="AU403">
        <v>5.027</v>
      </c>
      <c r="AZ403" s="7"/>
    </row>
    <row r="404" spans="1:52" s="60" customFormat="1" ht="12">
      <c r="A404" s="95">
        <v>39318</v>
      </c>
      <c r="B404" s="96">
        <f t="shared" si="6"/>
        <v>236</v>
      </c>
      <c r="C404" s="117">
        <v>0.784606</v>
      </c>
      <c r="D404" s="118">
        <v>0.784606</v>
      </c>
      <c r="E404" s="119"/>
      <c r="F404">
        <v>39.38120668</v>
      </c>
      <c r="G404">
        <v>-78.45491966</v>
      </c>
      <c r="H404" s="60">
        <v>16.13</v>
      </c>
      <c r="K404" s="120"/>
      <c r="M404" s="60">
        <v>2849.4205</v>
      </c>
      <c r="N404" s="60">
        <v>13.4</v>
      </c>
      <c r="O404" s="60">
        <v>52.4</v>
      </c>
      <c r="P404" s="60">
        <v>57.9173</v>
      </c>
      <c r="AB404" s="60">
        <v>1343.8</v>
      </c>
      <c r="AC404" s="60">
        <v>929</v>
      </c>
      <c r="AD404" s="60">
        <v>48</v>
      </c>
      <c r="AE404" s="60">
        <v>7</v>
      </c>
      <c r="AF404" s="60">
        <v>3</v>
      </c>
      <c r="AG404" s="60">
        <v>2</v>
      </c>
      <c r="AH404" s="60">
        <v>6</v>
      </c>
      <c r="AI404" s="60">
        <v>995</v>
      </c>
      <c r="AJ404" s="60">
        <v>66</v>
      </c>
      <c r="AK404" s="60">
        <v>18</v>
      </c>
      <c r="AL404" s="60">
        <v>11</v>
      </c>
      <c r="AM404" s="60">
        <v>8</v>
      </c>
      <c r="AN404" s="60">
        <v>6</v>
      </c>
      <c r="AO404">
        <v>2.374</v>
      </c>
      <c r="AR404">
        <v>0.281</v>
      </c>
      <c r="AU404">
        <v>5.024</v>
      </c>
      <c r="AZ404" s="7"/>
    </row>
    <row r="405" spans="1:52" s="60" customFormat="1" ht="12">
      <c r="A405" s="95">
        <v>39318</v>
      </c>
      <c r="B405" s="96">
        <f t="shared" si="6"/>
        <v>236</v>
      </c>
      <c r="C405" s="117">
        <v>0.784722</v>
      </c>
      <c r="D405" s="118">
        <v>0.784722</v>
      </c>
      <c r="E405" s="119"/>
      <c r="F405">
        <v>39.38510566</v>
      </c>
      <c r="G405">
        <v>-78.46001282</v>
      </c>
      <c r="H405" s="60">
        <v>16.132</v>
      </c>
      <c r="K405" s="120"/>
      <c r="M405" s="60">
        <v>2848.1561999999994</v>
      </c>
      <c r="N405" s="60">
        <v>13.4</v>
      </c>
      <c r="O405" s="60">
        <v>53.1</v>
      </c>
      <c r="P405" s="60">
        <v>57.9889</v>
      </c>
      <c r="R405" s="121">
        <v>5.37E-05</v>
      </c>
      <c r="S405" s="121">
        <v>3.42E-05</v>
      </c>
      <c r="T405" s="121">
        <v>1.88E-05</v>
      </c>
      <c r="U405" s="121">
        <v>5.36E-06</v>
      </c>
      <c r="V405" s="121">
        <v>4.26E-06</v>
      </c>
      <c r="W405" s="121">
        <v>2.98E-06</v>
      </c>
      <c r="X405" s="60">
        <v>717.6</v>
      </c>
      <c r="Y405" s="60">
        <v>308.6</v>
      </c>
      <c r="Z405" s="60">
        <v>301.1</v>
      </c>
      <c r="AA405" s="60">
        <v>25.2</v>
      </c>
      <c r="AB405" s="60">
        <v>1393.8</v>
      </c>
      <c r="AC405" s="60">
        <v>1043</v>
      </c>
      <c r="AD405" s="60">
        <v>69</v>
      </c>
      <c r="AE405" s="60">
        <v>18</v>
      </c>
      <c r="AF405" s="60">
        <v>4</v>
      </c>
      <c r="AG405" s="60">
        <v>2</v>
      </c>
      <c r="AH405" s="60">
        <v>9</v>
      </c>
      <c r="AI405" s="60">
        <v>1145</v>
      </c>
      <c r="AJ405" s="60">
        <v>102</v>
      </c>
      <c r="AK405" s="60">
        <v>33</v>
      </c>
      <c r="AL405" s="60">
        <v>15</v>
      </c>
      <c r="AM405" s="60">
        <v>11</v>
      </c>
      <c r="AN405" s="60">
        <v>9</v>
      </c>
      <c r="AO405">
        <v>2.362</v>
      </c>
      <c r="AR405">
        <v>0.231</v>
      </c>
      <c r="AU405">
        <v>5.022</v>
      </c>
      <c r="AZ405" s="7"/>
    </row>
    <row r="406" spans="1:52" s="60" customFormat="1" ht="12">
      <c r="A406" s="95">
        <v>39318</v>
      </c>
      <c r="B406" s="96">
        <f t="shared" si="6"/>
        <v>236</v>
      </c>
      <c r="C406" s="117">
        <v>0.784838</v>
      </c>
      <c r="D406" s="118">
        <v>0.784838</v>
      </c>
      <c r="E406" s="119"/>
      <c r="F406">
        <v>39.38900464</v>
      </c>
      <c r="G406">
        <v>-78.46510597</v>
      </c>
      <c r="H406" s="60">
        <v>16.128</v>
      </c>
      <c r="K406" s="120"/>
      <c r="M406" s="60">
        <v>2850.684800000001</v>
      </c>
      <c r="N406" s="60">
        <v>13.3</v>
      </c>
      <c r="O406" s="60">
        <v>53.5</v>
      </c>
      <c r="P406" s="60">
        <v>58.9201</v>
      </c>
      <c r="AB406" s="60">
        <v>1389.3</v>
      </c>
      <c r="AC406" s="60">
        <v>1127</v>
      </c>
      <c r="AD406" s="60">
        <v>60</v>
      </c>
      <c r="AE406" s="60">
        <v>16</v>
      </c>
      <c r="AF406" s="60">
        <v>3</v>
      </c>
      <c r="AG406" s="60">
        <v>1</v>
      </c>
      <c r="AH406" s="60">
        <v>12</v>
      </c>
      <c r="AI406" s="60">
        <v>1219</v>
      </c>
      <c r="AJ406" s="60">
        <v>92</v>
      </c>
      <c r="AK406" s="60">
        <v>32</v>
      </c>
      <c r="AL406" s="60">
        <v>16</v>
      </c>
      <c r="AM406" s="60">
        <v>13</v>
      </c>
      <c r="AN406" s="60">
        <v>12</v>
      </c>
      <c r="AO406">
        <v>2.414</v>
      </c>
      <c r="AR406">
        <v>0.242</v>
      </c>
      <c r="AU406">
        <v>5.026</v>
      </c>
      <c r="AZ406" s="7"/>
    </row>
    <row r="407" spans="1:52" s="60" customFormat="1" ht="12">
      <c r="A407" s="95">
        <v>39318</v>
      </c>
      <c r="B407" s="96">
        <f t="shared" si="6"/>
        <v>236</v>
      </c>
      <c r="C407" s="117">
        <v>0.784954</v>
      </c>
      <c r="D407" s="118">
        <v>0.784954</v>
      </c>
      <c r="E407" s="119"/>
      <c r="F407">
        <v>39.39290362</v>
      </c>
      <c r="G407">
        <v>-78.47019913</v>
      </c>
      <c r="H407" s="60">
        <v>16.123</v>
      </c>
      <c r="K407" s="120"/>
      <c r="M407" s="60">
        <v>2853.84555</v>
      </c>
      <c r="N407" s="60">
        <v>13.3</v>
      </c>
      <c r="O407" s="60">
        <v>52</v>
      </c>
      <c r="P407" s="60">
        <v>59.2066</v>
      </c>
      <c r="AB407" s="60">
        <v>1362.9</v>
      </c>
      <c r="AC407" s="60">
        <v>1186</v>
      </c>
      <c r="AD407" s="60">
        <v>72</v>
      </c>
      <c r="AE407" s="60">
        <v>22</v>
      </c>
      <c r="AF407" s="60">
        <v>2</v>
      </c>
      <c r="AG407" s="60">
        <v>5</v>
      </c>
      <c r="AH407" s="60">
        <v>9</v>
      </c>
      <c r="AI407" s="60">
        <v>1296</v>
      </c>
      <c r="AJ407" s="60">
        <v>110</v>
      </c>
      <c r="AK407" s="60">
        <v>38</v>
      </c>
      <c r="AL407" s="60">
        <v>16</v>
      </c>
      <c r="AM407" s="60">
        <v>14</v>
      </c>
      <c r="AN407" s="60">
        <v>9</v>
      </c>
      <c r="AO407">
        <v>2.513</v>
      </c>
      <c r="AR407">
        <v>0.271</v>
      </c>
      <c r="AU407">
        <v>5.021</v>
      </c>
      <c r="AZ407" s="7"/>
    </row>
    <row r="408" spans="1:52" s="60" customFormat="1" ht="12">
      <c r="A408" s="95">
        <v>39318</v>
      </c>
      <c r="B408" s="96">
        <f t="shared" si="6"/>
        <v>236</v>
      </c>
      <c r="C408" s="117">
        <v>0.785069</v>
      </c>
      <c r="D408" s="118">
        <v>0.785069</v>
      </c>
      <c r="E408" s="119"/>
      <c r="F408">
        <v>39.39676898</v>
      </c>
      <c r="G408">
        <v>-78.47524838</v>
      </c>
      <c r="H408" s="60">
        <v>16.124</v>
      </c>
      <c r="K408" s="120"/>
      <c r="M408" s="60">
        <v>2853.2134000000005</v>
      </c>
      <c r="N408" s="60">
        <v>13.3</v>
      </c>
      <c r="O408" s="60">
        <v>52.3</v>
      </c>
      <c r="P408" s="60">
        <v>59.5504</v>
      </c>
      <c r="R408" s="121">
        <v>5.39E-05</v>
      </c>
      <c r="S408" s="121">
        <v>3.5E-05</v>
      </c>
      <c r="T408" s="121">
        <v>1.88E-05</v>
      </c>
      <c r="U408" s="121">
        <v>5.23E-06</v>
      </c>
      <c r="V408" s="121">
        <v>4.55E-06</v>
      </c>
      <c r="W408" s="121">
        <v>3.42E-06</v>
      </c>
      <c r="X408" s="60">
        <v>717.3</v>
      </c>
      <c r="Y408" s="60">
        <v>308.4</v>
      </c>
      <c r="Z408" s="60">
        <v>300.9</v>
      </c>
      <c r="AA408" s="60">
        <v>25.8</v>
      </c>
      <c r="AB408" s="60">
        <v>1253.4</v>
      </c>
      <c r="AC408" s="60">
        <v>1275</v>
      </c>
      <c r="AD408" s="60">
        <v>58</v>
      </c>
      <c r="AE408" s="60">
        <v>17</v>
      </c>
      <c r="AF408" s="60">
        <v>4</v>
      </c>
      <c r="AG408" s="60">
        <v>4</v>
      </c>
      <c r="AH408" s="60">
        <v>7</v>
      </c>
      <c r="AI408" s="60">
        <v>1365</v>
      </c>
      <c r="AJ408" s="60">
        <v>90</v>
      </c>
      <c r="AK408" s="60">
        <v>32</v>
      </c>
      <c r="AL408" s="60">
        <v>15</v>
      </c>
      <c r="AM408" s="60">
        <v>11</v>
      </c>
      <c r="AN408" s="60">
        <v>7</v>
      </c>
      <c r="AO408">
        <v>2.534</v>
      </c>
      <c r="AR408">
        <v>0.261</v>
      </c>
      <c r="AU408">
        <v>5.019</v>
      </c>
      <c r="AZ408" s="7"/>
    </row>
    <row r="409" spans="1:52" s="60" customFormat="1" ht="12">
      <c r="A409" s="95">
        <v>39318</v>
      </c>
      <c r="B409" s="96">
        <f t="shared" si="6"/>
        <v>236</v>
      </c>
      <c r="C409" s="117">
        <v>0.785185</v>
      </c>
      <c r="D409" s="118">
        <v>0.785185</v>
      </c>
      <c r="E409" s="119"/>
      <c r="F409">
        <v>39.40066796</v>
      </c>
      <c r="G409">
        <v>-78.48034154</v>
      </c>
      <c r="H409" s="60">
        <v>16.116</v>
      </c>
      <c r="K409" s="120"/>
      <c r="M409" s="60">
        <v>2858.2706</v>
      </c>
      <c r="N409" s="60">
        <v>13.5</v>
      </c>
      <c r="O409" s="60">
        <v>48.6</v>
      </c>
      <c r="P409" s="60">
        <v>58.8628</v>
      </c>
      <c r="AB409" s="60">
        <v>1116.9</v>
      </c>
      <c r="AC409" s="60">
        <v>1289</v>
      </c>
      <c r="AD409" s="60">
        <v>43</v>
      </c>
      <c r="AE409" s="60">
        <v>14</v>
      </c>
      <c r="AF409" s="60">
        <v>4</v>
      </c>
      <c r="AG409" s="60">
        <v>1</v>
      </c>
      <c r="AH409" s="60">
        <v>16</v>
      </c>
      <c r="AI409" s="60">
        <v>1367</v>
      </c>
      <c r="AJ409" s="60">
        <v>78</v>
      </c>
      <c r="AK409" s="60">
        <v>35</v>
      </c>
      <c r="AL409" s="60">
        <v>21</v>
      </c>
      <c r="AM409" s="60">
        <v>17</v>
      </c>
      <c r="AN409" s="60">
        <v>16</v>
      </c>
      <c r="AO409">
        <v>2.462</v>
      </c>
      <c r="AR409">
        <v>0.291</v>
      </c>
      <c r="AU409">
        <v>5.019</v>
      </c>
      <c r="AZ409" s="7"/>
    </row>
    <row r="410" spans="1:52" s="60" customFormat="1" ht="12">
      <c r="A410" s="95">
        <v>39318</v>
      </c>
      <c r="B410" s="96">
        <f t="shared" si="6"/>
        <v>236</v>
      </c>
      <c r="C410" s="117">
        <v>0.785301</v>
      </c>
      <c r="D410" s="118">
        <v>0.785301</v>
      </c>
      <c r="E410" s="119"/>
      <c r="F410">
        <v>39.40456694</v>
      </c>
      <c r="G410">
        <v>-78.4854347</v>
      </c>
      <c r="H410" s="60">
        <v>16.103</v>
      </c>
      <c r="K410" s="120"/>
      <c r="M410" s="60">
        <v>2866.48855</v>
      </c>
      <c r="N410" s="60">
        <v>13.6</v>
      </c>
      <c r="O410" s="60">
        <v>44.6</v>
      </c>
      <c r="P410" s="60">
        <v>59.0777</v>
      </c>
      <c r="AB410" s="60">
        <v>1044.8</v>
      </c>
      <c r="AC410" s="60">
        <v>1297</v>
      </c>
      <c r="AD410" s="60">
        <v>61</v>
      </c>
      <c r="AE410" s="60">
        <v>9</v>
      </c>
      <c r="AF410" s="60">
        <v>7</v>
      </c>
      <c r="AG410" s="60">
        <v>1</v>
      </c>
      <c r="AH410" s="60">
        <v>7</v>
      </c>
      <c r="AI410" s="60">
        <v>1382</v>
      </c>
      <c r="AJ410" s="60">
        <v>85</v>
      </c>
      <c r="AK410" s="60">
        <v>24</v>
      </c>
      <c r="AL410" s="60">
        <v>15</v>
      </c>
      <c r="AM410" s="60">
        <v>8</v>
      </c>
      <c r="AN410" s="60">
        <v>7</v>
      </c>
      <c r="AO410">
        <v>2.513</v>
      </c>
      <c r="AR410">
        <v>0.23</v>
      </c>
      <c r="AU410">
        <v>5.021</v>
      </c>
      <c r="AZ410" s="7"/>
    </row>
    <row r="411" spans="1:52" s="60" customFormat="1" ht="12">
      <c r="A411" s="95">
        <v>39318</v>
      </c>
      <c r="B411" s="96">
        <f t="shared" si="6"/>
        <v>236</v>
      </c>
      <c r="C411" s="117">
        <v>0.785417</v>
      </c>
      <c r="D411" s="118">
        <v>0.785417</v>
      </c>
      <c r="E411" s="119"/>
      <c r="F411">
        <v>39.40846591</v>
      </c>
      <c r="G411">
        <v>-78.49052785</v>
      </c>
      <c r="H411" s="60">
        <v>16.098</v>
      </c>
      <c r="K411" s="120"/>
      <c r="M411" s="60">
        <v>2869.649300000001</v>
      </c>
      <c r="N411" s="60">
        <v>13.5</v>
      </c>
      <c r="O411" s="60">
        <v>43.2</v>
      </c>
      <c r="P411" s="60">
        <v>58.4473</v>
      </c>
      <c r="R411" s="121">
        <v>4.63E-05</v>
      </c>
      <c r="S411" s="121">
        <v>2.92E-05</v>
      </c>
      <c r="T411" s="121">
        <v>1.62E-05</v>
      </c>
      <c r="U411" s="121">
        <v>4.14E-06</v>
      </c>
      <c r="V411" s="121">
        <v>3.61E-06</v>
      </c>
      <c r="W411" s="121">
        <v>2.52E-06</v>
      </c>
      <c r="X411" s="60">
        <v>716.1</v>
      </c>
      <c r="Y411" s="60">
        <v>308.3</v>
      </c>
      <c r="Z411" s="60">
        <v>300.7</v>
      </c>
      <c r="AA411" s="60">
        <v>25.1</v>
      </c>
      <c r="AB411" s="60">
        <v>1063.3</v>
      </c>
      <c r="AC411" s="60">
        <v>1312</v>
      </c>
      <c r="AD411" s="60">
        <v>55</v>
      </c>
      <c r="AE411" s="60">
        <v>29</v>
      </c>
      <c r="AF411" s="60">
        <v>0</v>
      </c>
      <c r="AG411" s="60">
        <v>2</v>
      </c>
      <c r="AH411" s="60">
        <v>8</v>
      </c>
      <c r="AI411" s="60">
        <v>1406</v>
      </c>
      <c r="AJ411" s="60">
        <v>94</v>
      </c>
      <c r="AK411" s="60">
        <v>39</v>
      </c>
      <c r="AL411" s="60">
        <v>10</v>
      </c>
      <c r="AM411" s="60">
        <v>10</v>
      </c>
      <c r="AN411" s="60">
        <v>8</v>
      </c>
      <c r="AO411">
        <v>2.494</v>
      </c>
      <c r="AR411">
        <v>0.321</v>
      </c>
      <c r="AU411">
        <v>5.02</v>
      </c>
      <c r="AZ411" s="7"/>
    </row>
    <row r="412" spans="1:52" s="60" customFormat="1" ht="12">
      <c r="A412" s="95">
        <v>39318</v>
      </c>
      <c r="B412" s="96">
        <f t="shared" si="6"/>
        <v>236</v>
      </c>
      <c r="C412" s="117">
        <v>0.785532</v>
      </c>
      <c r="D412" s="118">
        <v>0.785532</v>
      </c>
      <c r="E412" s="119"/>
      <c r="F412">
        <v>39.41233128</v>
      </c>
      <c r="G412">
        <v>-78.4955771</v>
      </c>
      <c r="H412" s="60">
        <v>16.101</v>
      </c>
      <c r="K412" s="120"/>
      <c r="M412" s="60">
        <v>2867.7528500000008</v>
      </c>
      <c r="N412" s="60">
        <v>13.4</v>
      </c>
      <c r="O412" s="60">
        <v>44.9</v>
      </c>
      <c r="P412" s="60">
        <v>58.5763</v>
      </c>
      <c r="AB412" s="60">
        <v>1007.6</v>
      </c>
      <c r="AC412" s="60">
        <v>1283</v>
      </c>
      <c r="AD412" s="60">
        <v>56</v>
      </c>
      <c r="AE412" s="60">
        <v>22</v>
      </c>
      <c r="AF412" s="60">
        <v>3</v>
      </c>
      <c r="AG412" s="60">
        <v>0</v>
      </c>
      <c r="AH412" s="60">
        <v>14</v>
      </c>
      <c r="AI412" s="60">
        <v>1378</v>
      </c>
      <c r="AJ412" s="60">
        <v>95</v>
      </c>
      <c r="AK412" s="60">
        <v>39</v>
      </c>
      <c r="AL412" s="60">
        <v>17</v>
      </c>
      <c r="AM412" s="60">
        <v>14</v>
      </c>
      <c r="AN412" s="60">
        <v>14</v>
      </c>
      <c r="AO412">
        <v>2.382</v>
      </c>
      <c r="AR412">
        <v>0.281</v>
      </c>
      <c r="AU412">
        <v>0.047</v>
      </c>
      <c r="AZ412" s="7"/>
    </row>
    <row r="413" spans="1:52" s="60" customFormat="1" ht="12">
      <c r="A413" s="95">
        <v>39318</v>
      </c>
      <c r="B413" s="96">
        <f t="shared" si="6"/>
        <v>236</v>
      </c>
      <c r="C413" s="117">
        <v>0.785648</v>
      </c>
      <c r="D413" s="118">
        <v>0.785648</v>
      </c>
      <c r="E413" s="119"/>
      <c r="F413">
        <v>39.41623026</v>
      </c>
      <c r="G413">
        <v>-78.50067026</v>
      </c>
      <c r="H413" s="60">
        <v>16.098</v>
      </c>
      <c r="K413" s="120"/>
      <c r="M413" s="60">
        <v>2869.649300000001</v>
      </c>
      <c r="N413" s="60">
        <v>13.6</v>
      </c>
      <c r="O413" s="60">
        <v>42.7</v>
      </c>
      <c r="P413" s="60">
        <v>57.7168</v>
      </c>
      <c r="AB413" s="60">
        <v>1032</v>
      </c>
      <c r="AC413" s="60">
        <v>1358</v>
      </c>
      <c r="AD413" s="60">
        <v>65</v>
      </c>
      <c r="AE413" s="60">
        <v>21</v>
      </c>
      <c r="AF413" s="60">
        <v>6</v>
      </c>
      <c r="AG413" s="60">
        <v>2</v>
      </c>
      <c r="AH413" s="60">
        <v>14</v>
      </c>
      <c r="AI413" s="60">
        <v>1466</v>
      </c>
      <c r="AJ413" s="60">
        <v>108</v>
      </c>
      <c r="AK413" s="60">
        <v>43</v>
      </c>
      <c r="AL413" s="60">
        <v>22</v>
      </c>
      <c r="AM413" s="60">
        <v>16</v>
      </c>
      <c r="AN413" s="60">
        <v>14</v>
      </c>
      <c r="AO413">
        <v>2.472</v>
      </c>
      <c r="AR413">
        <v>0.251</v>
      </c>
      <c r="AU413">
        <v>0.046</v>
      </c>
      <c r="AZ413" s="7"/>
    </row>
    <row r="414" spans="1:52" s="60" customFormat="1" ht="12">
      <c r="A414" s="95">
        <v>39318</v>
      </c>
      <c r="B414" s="96">
        <f t="shared" si="6"/>
        <v>236</v>
      </c>
      <c r="C414" s="117">
        <v>0.785764</v>
      </c>
      <c r="D414" s="118">
        <v>0.785764</v>
      </c>
      <c r="E414" s="119"/>
      <c r="F414">
        <v>39.42012923</v>
      </c>
      <c r="G414">
        <v>-78.50576342</v>
      </c>
      <c r="H414" s="60">
        <v>16.088</v>
      </c>
      <c r="K414" s="120"/>
      <c r="M414" s="60">
        <v>2875.970799999999</v>
      </c>
      <c r="N414" s="60">
        <v>13.5</v>
      </c>
      <c r="O414" s="60">
        <v>42.7</v>
      </c>
      <c r="P414" s="60">
        <v>57.5878</v>
      </c>
      <c r="AB414" s="60">
        <v>1022.1</v>
      </c>
      <c r="AC414" s="60">
        <v>1278</v>
      </c>
      <c r="AD414" s="60">
        <v>60</v>
      </c>
      <c r="AE414" s="60">
        <v>17</v>
      </c>
      <c r="AF414" s="60">
        <v>5</v>
      </c>
      <c r="AG414" s="60">
        <v>0</v>
      </c>
      <c r="AH414" s="60">
        <v>16</v>
      </c>
      <c r="AI414" s="60">
        <v>1376</v>
      </c>
      <c r="AJ414" s="60">
        <v>98</v>
      </c>
      <c r="AK414" s="60">
        <v>38</v>
      </c>
      <c r="AL414" s="60">
        <v>21</v>
      </c>
      <c r="AM414" s="60">
        <v>16</v>
      </c>
      <c r="AN414" s="60">
        <v>16</v>
      </c>
      <c r="AO414">
        <v>2.495</v>
      </c>
      <c r="AR414">
        <v>0.291</v>
      </c>
      <c r="AU414">
        <v>0.046</v>
      </c>
      <c r="AZ414" s="7"/>
    </row>
    <row r="415" spans="1:52" s="60" customFormat="1" ht="12">
      <c r="A415" s="95">
        <v>39318</v>
      </c>
      <c r="B415" s="96">
        <f t="shared" si="6"/>
        <v>236</v>
      </c>
      <c r="C415" s="117">
        <v>0.78588</v>
      </c>
      <c r="D415" s="118">
        <v>0.78588</v>
      </c>
      <c r="E415" s="119"/>
      <c r="F415">
        <v>39.42402821</v>
      </c>
      <c r="G415">
        <v>-78.51085658</v>
      </c>
      <c r="H415" s="60">
        <v>16.078</v>
      </c>
      <c r="K415" s="120"/>
      <c r="M415" s="60">
        <v>2882.292300000001</v>
      </c>
      <c r="N415" s="60">
        <v>13.3</v>
      </c>
      <c r="O415" s="60">
        <v>43.4</v>
      </c>
      <c r="P415" s="60">
        <v>57.0291</v>
      </c>
      <c r="R415" s="121">
        <v>4.06E-05</v>
      </c>
      <c r="S415" s="121">
        <v>2.6E-05</v>
      </c>
      <c r="T415" s="121">
        <v>1.51E-05</v>
      </c>
      <c r="U415" s="121">
        <v>4.31E-06</v>
      </c>
      <c r="V415" s="121">
        <v>2.96E-06</v>
      </c>
      <c r="W415" s="121">
        <v>2.74E-06</v>
      </c>
      <c r="X415" s="60">
        <v>715.5</v>
      </c>
      <c r="Y415" s="60">
        <v>308.2</v>
      </c>
      <c r="Z415" s="60">
        <v>300.5</v>
      </c>
      <c r="AA415" s="60">
        <v>23.6</v>
      </c>
      <c r="AB415" s="60">
        <v>1037.1</v>
      </c>
      <c r="AC415" s="60">
        <v>1294</v>
      </c>
      <c r="AD415" s="60">
        <v>65</v>
      </c>
      <c r="AE415" s="60">
        <v>17</v>
      </c>
      <c r="AF415" s="60">
        <v>11</v>
      </c>
      <c r="AG415" s="60">
        <v>3</v>
      </c>
      <c r="AH415" s="60">
        <v>12</v>
      </c>
      <c r="AI415" s="60">
        <v>1402</v>
      </c>
      <c r="AJ415" s="60">
        <v>108</v>
      </c>
      <c r="AK415" s="60">
        <v>43</v>
      </c>
      <c r="AL415" s="60">
        <v>26</v>
      </c>
      <c r="AM415" s="60">
        <v>15</v>
      </c>
      <c r="AN415" s="60">
        <v>12</v>
      </c>
      <c r="AO415">
        <v>2.564</v>
      </c>
      <c r="AR415">
        <v>0.291</v>
      </c>
      <c r="AU415">
        <v>0.047</v>
      </c>
      <c r="AZ415" s="7"/>
    </row>
    <row r="416" spans="1:52" s="60" customFormat="1" ht="12">
      <c r="A416" s="95">
        <v>39318</v>
      </c>
      <c r="B416" s="96">
        <f t="shared" si="6"/>
        <v>236</v>
      </c>
      <c r="C416" s="117">
        <v>0.785995</v>
      </c>
      <c r="D416" s="118">
        <v>0.785995</v>
      </c>
      <c r="E416" s="119"/>
      <c r="F416">
        <v>39.42789358</v>
      </c>
      <c r="G416">
        <v>-78.51590583</v>
      </c>
      <c r="H416" s="60">
        <v>16.089</v>
      </c>
      <c r="K416" s="120"/>
      <c r="M416" s="60">
        <v>2875.3386500000015</v>
      </c>
      <c r="N416" s="60">
        <v>13.4</v>
      </c>
      <c r="O416" s="60">
        <v>43.7</v>
      </c>
      <c r="P416" s="60">
        <v>57.5162</v>
      </c>
      <c r="AB416" s="60">
        <v>1064.3</v>
      </c>
      <c r="AC416" s="60">
        <v>1294</v>
      </c>
      <c r="AD416" s="60">
        <v>60</v>
      </c>
      <c r="AE416" s="60">
        <v>17</v>
      </c>
      <c r="AF416" s="60">
        <v>7</v>
      </c>
      <c r="AG416" s="60">
        <v>3</v>
      </c>
      <c r="AH416" s="60">
        <v>10</v>
      </c>
      <c r="AI416" s="60">
        <v>1391</v>
      </c>
      <c r="AJ416" s="60">
        <v>97</v>
      </c>
      <c r="AK416" s="60">
        <v>37</v>
      </c>
      <c r="AL416" s="60">
        <v>20</v>
      </c>
      <c r="AM416" s="60">
        <v>13</v>
      </c>
      <c r="AN416" s="60">
        <v>10</v>
      </c>
      <c r="AO416">
        <v>2.641</v>
      </c>
      <c r="AR416">
        <v>0.321</v>
      </c>
      <c r="AT416" s="60">
        <v>0.186164</v>
      </c>
      <c r="AU416">
        <v>0.047</v>
      </c>
      <c r="AZ416" s="7"/>
    </row>
    <row r="417" spans="1:52" s="60" customFormat="1" ht="12">
      <c r="A417" s="95">
        <v>39318</v>
      </c>
      <c r="B417" s="96">
        <f t="shared" si="6"/>
        <v>236</v>
      </c>
      <c r="C417" s="117">
        <v>0.786111</v>
      </c>
      <c r="D417" s="118">
        <v>0.786111</v>
      </c>
      <c r="E417" s="119"/>
      <c r="F417">
        <v>39.43179255</v>
      </c>
      <c r="G417">
        <v>-78.52099898</v>
      </c>
      <c r="H417" s="60">
        <v>16.106</v>
      </c>
      <c r="K417" s="120"/>
      <c r="M417" s="60">
        <v>2864.5921</v>
      </c>
      <c r="N417" s="60">
        <v>13.4</v>
      </c>
      <c r="O417" s="60">
        <v>45.8</v>
      </c>
      <c r="P417" s="60">
        <v>56.9432</v>
      </c>
      <c r="AB417" s="60">
        <v>1093.3</v>
      </c>
      <c r="AC417" s="60">
        <v>1216</v>
      </c>
      <c r="AD417" s="60">
        <v>59</v>
      </c>
      <c r="AE417" s="60">
        <v>24</v>
      </c>
      <c r="AF417" s="60">
        <v>2</v>
      </c>
      <c r="AG417" s="60">
        <v>1</v>
      </c>
      <c r="AH417" s="60">
        <v>3</v>
      </c>
      <c r="AI417" s="60">
        <v>1305</v>
      </c>
      <c r="AJ417" s="60">
        <v>89</v>
      </c>
      <c r="AK417" s="60">
        <v>30</v>
      </c>
      <c r="AL417" s="60">
        <v>6</v>
      </c>
      <c r="AM417" s="60">
        <v>4</v>
      </c>
      <c r="AN417" s="60">
        <v>3</v>
      </c>
      <c r="AO417">
        <v>2.701</v>
      </c>
      <c r="AR417">
        <v>0.301</v>
      </c>
      <c r="AT417" s="60">
        <v>0.185817</v>
      </c>
      <c r="AU417">
        <v>0.047</v>
      </c>
      <c r="AZ417" s="7"/>
    </row>
    <row r="418" spans="1:52" s="60" customFormat="1" ht="12">
      <c r="A418" s="95">
        <v>39318</v>
      </c>
      <c r="B418" s="96">
        <f t="shared" si="6"/>
        <v>236</v>
      </c>
      <c r="C418" s="117">
        <v>0.786227</v>
      </c>
      <c r="D418" s="118">
        <v>0.786227</v>
      </c>
      <c r="E418" s="119"/>
      <c r="F418">
        <v>39.43569153</v>
      </c>
      <c r="G418">
        <v>-78.52609214</v>
      </c>
      <c r="H418" s="60">
        <v>16.104</v>
      </c>
      <c r="K418" s="120"/>
      <c r="M418" s="60">
        <v>2865.8564000000006</v>
      </c>
      <c r="N418" s="60">
        <v>13.4</v>
      </c>
      <c r="O418" s="60">
        <v>46.3</v>
      </c>
      <c r="P418" s="60">
        <v>57.7311</v>
      </c>
      <c r="R418" s="121">
        <v>3.82E-05</v>
      </c>
      <c r="S418" s="121">
        <v>2.48E-05</v>
      </c>
      <c r="T418" s="121">
        <v>1.33E-05</v>
      </c>
      <c r="U418" s="121">
        <v>3.94E-06</v>
      </c>
      <c r="V418" s="121">
        <v>2.82E-06</v>
      </c>
      <c r="W418" s="121">
        <v>1.58E-06</v>
      </c>
      <c r="X418" s="60">
        <v>715.1</v>
      </c>
      <c r="Y418" s="60">
        <v>308.1</v>
      </c>
      <c r="Z418" s="60">
        <v>300.4</v>
      </c>
      <c r="AA418" s="60">
        <v>23.3</v>
      </c>
      <c r="AB418" s="60">
        <v>1003.1</v>
      </c>
      <c r="AC418" s="60">
        <v>1210</v>
      </c>
      <c r="AD418" s="60">
        <v>59</v>
      </c>
      <c r="AE418" s="60">
        <v>27</v>
      </c>
      <c r="AF418" s="60">
        <v>5</v>
      </c>
      <c r="AG418" s="60">
        <v>1</v>
      </c>
      <c r="AH418" s="60">
        <v>11</v>
      </c>
      <c r="AI418" s="60">
        <v>1313</v>
      </c>
      <c r="AJ418" s="60">
        <v>103</v>
      </c>
      <c r="AK418" s="60">
        <v>44</v>
      </c>
      <c r="AL418" s="60">
        <v>17</v>
      </c>
      <c r="AM418" s="60">
        <v>12</v>
      </c>
      <c r="AN418" s="60">
        <v>11</v>
      </c>
      <c r="AO418">
        <v>2.661</v>
      </c>
      <c r="AQ418" s="60">
        <v>119.999</v>
      </c>
      <c r="AR418">
        <v>0.321</v>
      </c>
      <c r="AT418" s="60">
        <v>0.174502</v>
      </c>
      <c r="AU418">
        <v>0.048</v>
      </c>
      <c r="AZ418" s="7"/>
    </row>
    <row r="419" spans="1:52" s="60" customFormat="1" ht="12">
      <c r="A419" s="95">
        <v>39318</v>
      </c>
      <c r="B419" s="96">
        <f t="shared" si="6"/>
        <v>236</v>
      </c>
      <c r="C419" s="117">
        <v>0.786343</v>
      </c>
      <c r="D419" s="118">
        <v>0.786343</v>
      </c>
      <c r="E419" s="119"/>
      <c r="F419">
        <v>39.43959051</v>
      </c>
      <c r="G419">
        <v>-78.5311853</v>
      </c>
      <c r="H419" s="60">
        <v>16.108</v>
      </c>
      <c r="K419" s="120"/>
      <c r="M419" s="60">
        <v>2863.327799999999</v>
      </c>
      <c r="N419" s="60">
        <v>13.6</v>
      </c>
      <c r="O419" s="60">
        <v>43.7</v>
      </c>
      <c r="P419" s="60">
        <v>57.4589</v>
      </c>
      <c r="AB419" s="60">
        <v>880</v>
      </c>
      <c r="AC419" s="60">
        <v>1245</v>
      </c>
      <c r="AD419" s="60">
        <v>52</v>
      </c>
      <c r="AE419" s="60">
        <v>20</v>
      </c>
      <c r="AF419" s="60">
        <v>6</v>
      </c>
      <c r="AG419" s="60">
        <v>4</v>
      </c>
      <c r="AH419" s="60">
        <v>4</v>
      </c>
      <c r="AI419" s="60">
        <v>1331</v>
      </c>
      <c r="AJ419" s="60">
        <v>86</v>
      </c>
      <c r="AK419" s="60">
        <v>34</v>
      </c>
      <c r="AL419" s="60">
        <v>14</v>
      </c>
      <c r="AM419" s="60">
        <v>8</v>
      </c>
      <c r="AN419" s="60">
        <v>4</v>
      </c>
      <c r="AO419">
        <v>2.751</v>
      </c>
      <c r="AQ419" s="60">
        <v>126.325</v>
      </c>
      <c r="AR419">
        <v>0.301</v>
      </c>
      <c r="AT419" s="60">
        <v>0.141252</v>
      </c>
      <c r="AU419">
        <v>0.047</v>
      </c>
      <c r="AZ419" s="7"/>
    </row>
    <row r="420" spans="1:52" s="60" customFormat="1" ht="12">
      <c r="A420" s="95">
        <v>39318</v>
      </c>
      <c r="B420" s="96">
        <f t="shared" si="6"/>
        <v>236</v>
      </c>
      <c r="C420" s="117">
        <v>0.786458</v>
      </c>
      <c r="D420" s="118">
        <v>0.786458</v>
      </c>
      <c r="E420" s="119"/>
      <c r="F420">
        <v>39.44345587</v>
      </c>
      <c r="G420">
        <v>-78.53623455</v>
      </c>
      <c r="H420" s="60">
        <v>16.111</v>
      </c>
      <c r="K420" s="120"/>
      <c r="M420" s="60">
        <v>2861.4313500000007</v>
      </c>
      <c r="N420" s="60">
        <v>13.7</v>
      </c>
      <c r="O420" s="60">
        <v>40.7</v>
      </c>
      <c r="P420" s="60">
        <v>57.6738</v>
      </c>
      <c r="AB420" s="60">
        <v>852.6</v>
      </c>
      <c r="AC420" s="60">
        <v>1360</v>
      </c>
      <c r="AD420" s="60">
        <v>58</v>
      </c>
      <c r="AE420" s="60">
        <v>19</v>
      </c>
      <c r="AF420" s="60">
        <v>3</v>
      </c>
      <c r="AG420" s="60">
        <v>1</v>
      </c>
      <c r="AH420" s="60">
        <v>4</v>
      </c>
      <c r="AI420" s="60">
        <v>1445</v>
      </c>
      <c r="AJ420" s="60">
        <v>85</v>
      </c>
      <c r="AK420" s="60">
        <v>27</v>
      </c>
      <c r="AL420" s="60">
        <v>8</v>
      </c>
      <c r="AM420" s="60">
        <v>5</v>
      </c>
      <c r="AN420" s="60">
        <v>4</v>
      </c>
      <c r="AO420">
        <v>2.614</v>
      </c>
      <c r="AQ420" s="60">
        <v>134.298</v>
      </c>
      <c r="AR420">
        <v>0.251</v>
      </c>
      <c r="AT420" s="60">
        <v>0.042195</v>
      </c>
      <c r="AU420">
        <v>0.047</v>
      </c>
      <c r="AZ420" s="7"/>
    </row>
    <row r="421" spans="1:52" s="60" customFormat="1" ht="12">
      <c r="A421" s="95">
        <v>39318</v>
      </c>
      <c r="B421" s="96">
        <f t="shared" si="6"/>
        <v>236</v>
      </c>
      <c r="C421" s="117">
        <v>0.786574</v>
      </c>
      <c r="D421" s="118">
        <v>0.786574</v>
      </c>
      <c r="E421" s="119"/>
      <c r="F421">
        <v>39.44735485</v>
      </c>
      <c r="G421">
        <v>-78.54132771</v>
      </c>
      <c r="H421" s="60">
        <v>16.113</v>
      </c>
      <c r="K421" s="120"/>
      <c r="M421" s="60">
        <v>2860.16705</v>
      </c>
      <c r="N421" s="60">
        <v>13.9</v>
      </c>
      <c r="O421" s="60">
        <v>40.6</v>
      </c>
      <c r="P421" s="60">
        <v>57.4446</v>
      </c>
      <c r="R421" s="121">
        <v>3.88E-05</v>
      </c>
      <c r="S421" s="121">
        <v>2.36E-05</v>
      </c>
      <c r="T421" s="121">
        <v>1.42E-05</v>
      </c>
      <c r="U421" s="121">
        <v>3.69E-06</v>
      </c>
      <c r="V421" s="121">
        <v>2.95E-06</v>
      </c>
      <c r="W421" s="121">
        <v>2.74E-06</v>
      </c>
      <c r="X421" s="60">
        <v>716.1</v>
      </c>
      <c r="Y421" s="60">
        <v>308</v>
      </c>
      <c r="Z421" s="60">
        <v>300.2</v>
      </c>
      <c r="AA421" s="60">
        <v>23.6</v>
      </c>
      <c r="AB421" s="60">
        <v>1160</v>
      </c>
      <c r="AC421" s="60">
        <v>1329</v>
      </c>
      <c r="AD421" s="60">
        <v>69</v>
      </c>
      <c r="AE421" s="60">
        <v>41</v>
      </c>
      <c r="AF421" s="60">
        <v>5</v>
      </c>
      <c r="AG421" s="60">
        <v>0</v>
      </c>
      <c r="AH421" s="60">
        <v>5</v>
      </c>
      <c r="AI421" s="60">
        <v>1449</v>
      </c>
      <c r="AJ421" s="60">
        <v>120</v>
      </c>
      <c r="AK421" s="60">
        <v>51</v>
      </c>
      <c r="AL421" s="60">
        <v>10</v>
      </c>
      <c r="AM421" s="60">
        <v>5</v>
      </c>
      <c r="AN421" s="60">
        <v>5</v>
      </c>
      <c r="AO421">
        <v>2.594</v>
      </c>
      <c r="AQ421" s="60">
        <v>133.609</v>
      </c>
      <c r="AR421">
        <v>0.281</v>
      </c>
      <c r="AT421" s="60">
        <v>0.0188156</v>
      </c>
      <c r="AU421">
        <v>0.047</v>
      </c>
      <c r="AZ421" s="7"/>
    </row>
    <row r="422" spans="1:52" s="60" customFormat="1" ht="12">
      <c r="A422" s="95">
        <v>39318</v>
      </c>
      <c r="B422" s="96">
        <f t="shared" si="6"/>
        <v>236</v>
      </c>
      <c r="C422" s="117">
        <v>0.78669</v>
      </c>
      <c r="D422" s="118">
        <v>0.78669</v>
      </c>
      <c r="E422" s="119"/>
      <c r="F422">
        <v>39.45125383</v>
      </c>
      <c r="G422">
        <v>-78.54642086</v>
      </c>
      <c r="H422" s="60">
        <v>16.12</v>
      </c>
      <c r="K422" s="120"/>
      <c r="M422" s="60">
        <v>2855.742</v>
      </c>
      <c r="N422" s="60">
        <v>13.9</v>
      </c>
      <c r="O422" s="60">
        <v>49.8</v>
      </c>
      <c r="P422" s="60">
        <v>58.0749</v>
      </c>
      <c r="AB422" s="60">
        <v>1019.2</v>
      </c>
      <c r="AC422" s="60">
        <v>1235</v>
      </c>
      <c r="AD422" s="60">
        <v>49</v>
      </c>
      <c r="AE422" s="60">
        <v>34</v>
      </c>
      <c r="AF422" s="60">
        <v>5</v>
      </c>
      <c r="AG422" s="60">
        <v>1</v>
      </c>
      <c r="AH422" s="60">
        <v>2</v>
      </c>
      <c r="AI422" s="60">
        <v>1326</v>
      </c>
      <c r="AJ422" s="60">
        <v>91</v>
      </c>
      <c r="AK422" s="60">
        <v>42</v>
      </c>
      <c r="AL422" s="60">
        <v>8</v>
      </c>
      <c r="AM422" s="60">
        <v>3</v>
      </c>
      <c r="AN422" s="60">
        <v>2</v>
      </c>
      <c r="AO422">
        <v>2.671</v>
      </c>
      <c r="AQ422" s="60">
        <v>138.003</v>
      </c>
      <c r="AR422">
        <v>0.261</v>
      </c>
      <c r="AT422" s="60">
        <v>-0.0363704</v>
      </c>
      <c r="AU422">
        <v>0.048</v>
      </c>
      <c r="AZ422" s="7"/>
    </row>
    <row r="423" spans="1:52" s="60" customFormat="1" ht="12">
      <c r="A423" s="95">
        <v>39318</v>
      </c>
      <c r="B423" s="96">
        <f t="shared" si="6"/>
        <v>236</v>
      </c>
      <c r="C423" s="117">
        <v>0.786806</v>
      </c>
      <c r="D423" s="118">
        <v>0.786806</v>
      </c>
      <c r="E423" s="119"/>
      <c r="F423">
        <v>39.4551528</v>
      </c>
      <c r="G423">
        <v>-78.55151402</v>
      </c>
      <c r="H423" s="60">
        <v>16.122</v>
      </c>
      <c r="K423" s="120"/>
      <c r="M423" s="60">
        <v>2854.4777000000013</v>
      </c>
      <c r="N423" s="60">
        <v>13.9</v>
      </c>
      <c r="O423" s="60">
        <v>47.9</v>
      </c>
      <c r="P423" s="60">
        <v>57.7311</v>
      </c>
      <c r="AB423" s="60">
        <v>1052.2</v>
      </c>
      <c r="AC423" s="60">
        <v>1246</v>
      </c>
      <c r="AD423" s="60">
        <v>56</v>
      </c>
      <c r="AE423" s="60">
        <v>32</v>
      </c>
      <c r="AF423" s="60">
        <v>8</v>
      </c>
      <c r="AG423" s="60">
        <v>1</v>
      </c>
      <c r="AH423" s="60">
        <v>6</v>
      </c>
      <c r="AI423" s="60">
        <v>1349</v>
      </c>
      <c r="AJ423" s="60">
        <v>103</v>
      </c>
      <c r="AK423" s="60">
        <v>47</v>
      </c>
      <c r="AL423" s="60">
        <v>15</v>
      </c>
      <c r="AM423" s="60">
        <v>7</v>
      </c>
      <c r="AN423" s="60">
        <v>6</v>
      </c>
      <c r="AO423">
        <v>2.771</v>
      </c>
      <c r="AQ423" s="60">
        <v>132.374</v>
      </c>
      <c r="AR423">
        <v>0.231</v>
      </c>
      <c r="AT423" s="60">
        <v>-0.0476852</v>
      </c>
      <c r="AU423">
        <v>0.047</v>
      </c>
      <c r="AZ423" s="7"/>
    </row>
    <row r="424" spans="1:52" s="60" customFormat="1" ht="12">
      <c r="A424" s="95">
        <v>39318</v>
      </c>
      <c r="B424" s="96">
        <f t="shared" si="6"/>
        <v>236</v>
      </c>
      <c r="C424" s="117">
        <v>0.786921</v>
      </c>
      <c r="D424" s="118">
        <v>0.786921</v>
      </c>
      <c r="E424" s="119"/>
      <c r="F424">
        <v>39.45901817</v>
      </c>
      <c r="G424">
        <v>-78.55656327</v>
      </c>
      <c r="H424" s="60">
        <v>16.113</v>
      </c>
      <c r="K424" s="120"/>
      <c r="M424" s="60">
        <v>2860.16705</v>
      </c>
      <c r="N424" s="60">
        <v>13.9</v>
      </c>
      <c r="O424" s="60">
        <v>46.7</v>
      </c>
      <c r="P424" s="60">
        <v>57.7311</v>
      </c>
      <c r="R424" s="121">
        <v>3.32E-05</v>
      </c>
      <c r="S424" s="121">
        <v>2.18E-05</v>
      </c>
      <c r="T424" s="121">
        <v>1.25E-05</v>
      </c>
      <c r="U424" s="121">
        <v>3.21E-06</v>
      </c>
      <c r="V424" s="121">
        <v>2.71E-06</v>
      </c>
      <c r="W424" s="121">
        <v>2.03E-06</v>
      </c>
      <c r="X424" s="60">
        <v>716.7</v>
      </c>
      <c r="Y424" s="60">
        <v>307.9</v>
      </c>
      <c r="Z424" s="60">
        <v>300</v>
      </c>
      <c r="AA424" s="60">
        <v>23.6</v>
      </c>
      <c r="AB424" s="60">
        <v>836.1</v>
      </c>
      <c r="AC424" s="60">
        <v>1142</v>
      </c>
      <c r="AD424" s="60">
        <v>63</v>
      </c>
      <c r="AE424" s="60">
        <v>19</v>
      </c>
      <c r="AF424" s="60">
        <v>4</v>
      </c>
      <c r="AG424" s="60">
        <v>1</v>
      </c>
      <c r="AH424" s="60">
        <v>4</v>
      </c>
      <c r="AI424" s="60">
        <v>1233</v>
      </c>
      <c r="AJ424" s="60">
        <v>91</v>
      </c>
      <c r="AK424" s="60">
        <v>28</v>
      </c>
      <c r="AL424" s="60">
        <v>9</v>
      </c>
      <c r="AM424" s="60">
        <v>5</v>
      </c>
      <c r="AN424" s="60">
        <v>4</v>
      </c>
      <c r="AO424">
        <v>2.71</v>
      </c>
      <c r="AQ424" s="60">
        <v>136.553</v>
      </c>
      <c r="AR424">
        <v>0.28</v>
      </c>
      <c r="AT424" s="60">
        <v>-0.0370645</v>
      </c>
      <c r="AU424">
        <v>0.047</v>
      </c>
      <c r="AZ424" s="7"/>
    </row>
    <row r="425" spans="1:52" s="60" customFormat="1" ht="12">
      <c r="A425" s="95">
        <v>39318</v>
      </c>
      <c r="B425" s="96">
        <f t="shared" si="6"/>
        <v>236</v>
      </c>
      <c r="C425" s="117">
        <v>0.787037</v>
      </c>
      <c r="D425" s="118">
        <v>0.787037</v>
      </c>
      <c r="E425" s="119"/>
      <c r="F425">
        <v>39.46291715</v>
      </c>
      <c r="G425">
        <v>-78.56165643</v>
      </c>
      <c r="H425" s="60">
        <v>16.11</v>
      </c>
      <c r="K425" s="120"/>
      <c r="M425" s="60">
        <v>2862.0635</v>
      </c>
      <c r="N425" s="60">
        <v>13.9</v>
      </c>
      <c r="O425" s="60">
        <v>41.4</v>
      </c>
      <c r="P425" s="60">
        <v>56.1553</v>
      </c>
      <c r="AB425" s="60">
        <v>1061.4</v>
      </c>
      <c r="AC425" s="60">
        <v>1139</v>
      </c>
      <c r="AD425" s="60">
        <v>65</v>
      </c>
      <c r="AE425" s="60">
        <v>28</v>
      </c>
      <c r="AF425" s="60">
        <v>5</v>
      </c>
      <c r="AG425" s="60">
        <v>0</v>
      </c>
      <c r="AH425" s="60">
        <v>1</v>
      </c>
      <c r="AI425" s="60">
        <v>1238</v>
      </c>
      <c r="AJ425" s="60">
        <v>99</v>
      </c>
      <c r="AK425" s="60">
        <v>34</v>
      </c>
      <c r="AL425" s="60">
        <v>6</v>
      </c>
      <c r="AM425" s="60">
        <v>1</v>
      </c>
      <c r="AN425" s="60">
        <v>1</v>
      </c>
      <c r="AO425">
        <v>2.741</v>
      </c>
      <c r="AQ425" s="60">
        <v>142.164</v>
      </c>
      <c r="AR425">
        <v>0.271</v>
      </c>
      <c r="AT425" s="60">
        <v>-0.0922505</v>
      </c>
      <c r="AU425">
        <v>0.047</v>
      </c>
      <c r="AZ425" s="7"/>
    </row>
    <row r="426" spans="1:52" s="60" customFormat="1" ht="12">
      <c r="A426" s="95">
        <v>39318</v>
      </c>
      <c r="B426" s="96">
        <f t="shared" si="6"/>
        <v>236</v>
      </c>
      <c r="C426" s="117">
        <v>0.787153</v>
      </c>
      <c r="D426" s="118">
        <v>0.787153</v>
      </c>
      <c r="E426" s="119"/>
      <c r="F426">
        <v>39.46681612</v>
      </c>
      <c r="G426">
        <v>-78.56674959</v>
      </c>
      <c r="H426" s="60">
        <v>16.117</v>
      </c>
      <c r="K426" s="120"/>
      <c r="M426" s="60">
        <v>2857.6384500000004</v>
      </c>
      <c r="N426" s="60">
        <v>13.9</v>
      </c>
      <c r="O426" s="60">
        <v>48</v>
      </c>
      <c r="P426" s="60">
        <v>56.2269</v>
      </c>
      <c r="AB426" s="60">
        <v>931.7</v>
      </c>
      <c r="AC426" s="60">
        <v>1091</v>
      </c>
      <c r="AD426" s="60">
        <v>50</v>
      </c>
      <c r="AE426" s="60">
        <v>22</v>
      </c>
      <c r="AF426" s="60">
        <v>4</v>
      </c>
      <c r="AG426" s="60">
        <v>3</v>
      </c>
      <c r="AH426" s="60">
        <v>5</v>
      </c>
      <c r="AI426" s="60">
        <v>1175</v>
      </c>
      <c r="AJ426" s="60">
        <v>84</v>
      </c>
      <c r="AK426" s="60">
        <v>34</v>
      </c>
      <c r="AL426" s="60">
        <v>12</v>
      </c>
      <c r="AM426" s="60">
        <v>8</v>
      </c>
      <c r="AN426" s="60">
        <v>5</v>
      </c>
      <c r="AO426">
        <v>2.691</v>
      </c>
      <c r="AQ426" s="60">
        <v>140.831</v>
      </c>
      <c r="AR426">
        <v>0.291</v>
      </c>
      <c r="AT426" s="60">
        <v>-0.103565</v>
      </c>
      <c r="AU426">
        <v>0.047</v>
      </c>
      <c r="AZ426" s="7"/>
    </row>
    <row r="427" spans="1:52" s="60" customFormat="1" ht="12">
      <c r="A427" s="95">
        <v>39318</v>
      </c>
      <c r="B427" s="96">
        <f t="shared" si="6"/>
        <v>236</v>
      </c>
      <c r="C427" s="117">
        <v>0.787269</v>
      </c>
      <c r="D427" s="118">
        <v>0.787269</v>
      </c>
      <c r="E427" s="119"/>
      <c r="F427">
        <v>39.4707151</v>
      </c>
      <c r="G427">
        <v>-78.57184274</v>
      </c>
      <c r="H427" s="60">
        <v>16.116</v>
      </c>
      <c r="K427" s="120"/>
      <c r="M427" s="60">
        <v>2858.2706</v>
      </c>
      <c r="N427" s="60">
        <v>14</v>
      </c>
      <c r="O427" s="60">
        <v>44.4</v>
      </c>
      <c r="P427" s="60">
        <v>55.7828</v>
      </c>
      <c r="R427" s="121">
        <v>3.18E-05</v>
      </c>
      <c r="S427" s="121">
        <v>2.03E-05</v>
      </c>
      <c r="T427" s="121">
        <v>1.11E-05</v>
      </c>
      <c r="U427" s="121">
        <v>3.21E-06</v>
      </c>
      <c r="V427" s="121">
        <v>2.59E-06</v>
      </c>
      <c r="W427" s="121">
        <v>1.96E-06</v>
      </c>
      <c r="X427" s="60">
        <v>716.4</v>
      </c>
      <c r="Y427" s="60">
        <v>307.7</v>
      </c>
      <c r="Z427" s="60">
        <v>299.9</v>
      </c>
      <c r="AA427" s="60">
        <v>24.5</v>
      </c>
      <c r="AB427" s="60">
        <v>1205.7</v>
      </c>
      <c r="AC427" s="60">
        <v>1051</v>
      </c>
      <c r="AD427" s="60">
        <v>50</v>
      </c>
      <c r="AE427" s="60">
        <v>15</v>
      </c>
      <c r="AF427" s="60">
        <v>4</v>
      </c>
      <c r="AG427" s="60">
        <v>3</v>
      </c>
      <c r="AH427" s="60">
        <v>3</v>
      </c>
      <c r="AI427" s="60">
        <v>1126</v>
      </c>
      <c r="AJ427" s="60">
        <v>75</v>
      </c>
      <c r="AK427" s="60">
        <v>25</v>
      </c>
      <c r="AL427" s="60">
        <v>10</v>
      </c>
      <c r="AM427" s="60">
        <v>6</v>
      </c>
      <c r="AN427" s="60">
        <v>3</v>
      </c>
      <c r="AO427">
        <v>2.691</v>
      </c>
      <c r="AQ427" s="60">
        <v>131.623</v>
      </c>
      <c r="AR427">
        <v>0.261</v>
      </c>
      <c r="AT427" s="60">
        <v>-0.0600413</v>
      </c>
      <c r="AU427">
        <v>0.046</v>
      </c>
      <c r="AZ427" s="7"/>
    </row>
    <row r="428" spans="1:52" s="60" customFormat="1" ht="12">
      <c r="A428" s="95">
        <v>39318</v>
      </c>
      <c r="B428" s="96">
        <f t="shared" si="6"/>
        <v>236</v>
      </c>
      <c r="C428" s="117">
        <v>0.787384</v>
      </c>
      <c r="D428" s="118">
        <v>0.787384</v>
      </c>
      <c r="E428" s="119"/>
      <c r="F428">
        <v>39.47458047</v>
      </c>
      <c r="G428">
        <v>-78.57689199</v>
      </c>
      <c r="H428" s="60">
        <v>16.105</v>
      </c>
      <c r="K428" s="120"/>
      <c r="M428" s="60">
        <v>2865.2242499999993</v>
      </c>
      <c r="N428" s="60">
        <v>13.9</v>
      </c>
      <c r="O428" s="60">
        <v>51</v>
      </c>
      <c r="P428" s="60">
        <v>55.9977</v>
      </c>
      <c r="AB428" s="60">
        <v>1261.7</v>
      </c>
      <c r="AC428" s="60">
        <v>1046</v>
      </c>
      <c r="AD428" s="60">
        <v>45</v>
      </c>
      <c r="AE428" s="60">
        <v>19</v>
      </c>
      <c r="AF428" s="60">
        <v>3</v>
      </c>
      <c r="AG428" s="60">
        <v>0</v>
      </c>
      <c r="AH428" s="60">
        <v>1</v>
      </c>
      <c r="AI428" s="60">
        <v>1114</v>
      </c>
      <c r="AJ428" s="60">
        <v>68</v>
      </c>
      <c r="AK428" s="60">
        <v>23</v>
      </c>
      <c r="AL428" s="60">
        <v>4</v>
      </c>
      <c r="AM428" s="60">
        <v>1</v>
      </c>
      <c r="AN428" s="60">
        <v>1</v>
      </c>
      <c r="AO428">
        <v>2.691</v>
      </c>
      <c r="AQ428" s="60">
        <v>138.236</v>
      </c>
      <c r="AR428">
        <v>0.231</v>
      </c>
      <c r="AT428" s="60">
        <v>-0.0592917</v>
      </c>
      <c r="AU428">
        <v>0.047</v>
      </c>
      <c r="AZ428" s="7"/>
    </row>
    <row r="429" spans="1:52" s="60" customFormat="1" ht="12">
      <c r="A429" s="95">
        <v>39318</v>
      </c>
      <c r="B429" s="96">
        <f t="shared" si="6"/>
        <v>236</v>
      </c>
      <c r="C429" s="117">
        <v>0.7875</v>
      </c>
      <c r="D429" s="118">
        <v>0.7875</v>
      </c>
      <c r="E429" s="119"/>
      <c r="F429">
        <v>39.47847944</v>
      </c>
      <c r="G429">
        <v>-78.58198515</v>
      </c>
      <c r="H429" s="60">
        <v>16.118</v>
      </c>
      <c r="K429" s="120"/>
      <c r="M429" s="60">
        <v>2857.006300000001</v>
      </c>
      <c r="N429" s="60">
        <v>13.9</v>
      </c>
      <c r="O429" s="60">
        <v>53.2</v>
      </c>
      <c r="P429" s="60">
        <v>54.9376</v>
      </c>
      <c r="AB429" s="60">
        <v>1170.8</v>
      </c>
      <c r="AC429" s="60">
        <v>1053</v>
      </c>
      <c r="AD429" s="60">
        <v>59</v>
      </c>
      <c r="AE429" s="60">
        <v>14</v>
      </c>
      <c r="AF429" s="60">
        <v>3</v>
      </c>
      <c r="AG429" s="60">
        <v>1</v>
      </c>
      <c r="AH429" s="60">
        <v>3</v>
      </c>
      <c r="AI429" s="60">
        <v>1133</v>
      </c>
      <c r="AJ429" s="60">
        <v>80</v>
      </c>
      <c r="AK429" s="60">
        <v>21</v>
      </c>
      <c r="AL429" s="60">
        <v>7</v>
      </c>
      <c r="AM429" s="60">
        <v>4</v>
      </c>
      <c r="AN429" s="60">
        <v>3</v>
      </c>
      <c r="AO429">
        <v>2.671</v>
      </c>
      <c r="AQ429" s="60">
        <v>131.176</v>
      </c>
      <c r="AR429">
        <v>0.251</v>
      </c>
      <c r="AT429" s="60">
        <v>-0.136413</v>
      </c>
      <c r="AU429">
        <v>0.047</v>
      </c>
      <c r="AZ429" s="7"/>
    </row>
    <row r="430" spans="1:52" s="60" customFormat="1" ht="12">
      <c r="A430" s="95">
        <v>39318</v>
      </c>
      <c r="B430" s="96">
        <f t="shared" si="6"/>
        <v>236</v>
      </c>
      <c r="C430" s="117">
        <v>0.787616</v>
      </c>
      <c r="D430" s="118">
        <v>0.787616</v>
      </c>
      <c r="E430" s="119"/>
      <c r="F430">
        <v>39.48237842</v>
      </c>
      <c r="G430">
        <v>-78.58707831</v>
      </c>
      <c r="H430" s="60">
        <v>16.134</v>
      </c>
      <c r="K430" s="120"/>
      <c r="M430" s="60">
        <v>2846.8919000000005</v>
      </c>
      <c r="N430" s="60">
        <v>14.2</v>
      </c>
      <c r="O430" s="60">
        <v>51.9</v>
      </c>
      <c r="P430" s="60">
        <v>54.3073</v>
      </c>
      <c r="R430" s="121">
        <v>3.64E-05</v>
      </c>
      <c r="S430" s="121">
        <v>2.4E-05</v>
      </c>
      <c r="T430" s="121">
        <v>1.32E-05</v>
      </c>
      <c r="U430" s="121">
        <v>3.37E-06</v>
      </c>
      <c r="V430" s="121">
        <v>2.88E-06</v>
      </c>
      <c r="W430" s="121">
        <v>1.84E-06</v>
      </c>
      <c r="X430" s="60">
        <v>716.5</v>
      </c>
      <c r="Y430" s="60">
        <v>307.6</v>
      </c>
      <c r="Z430" s="60">
        <v>299.8</v>
      </c>
      <c r="AA430" s="60">
        <v>25.2</v>
      </c>
      <c r="AB430" s="60">
        <v>878.3</v>
      </c>
      <c r="AC430" s="60">
        <v>895</v>
      </c>
      <c r="AD430" s="60">
        <v>43</v>
      </c>
      <c r="AE430" s="60">
        <v>12</v>
      </c>
      <c r="AF430" s="60">
        <v>2</v>
      </c>
      <c r="AG430" s="60">
        <v>0</v>
      </c>
      <c r="AH430" s="60">
        <v>4</v>
      </c>
      <c r="AI430" s="60">
        <v>956</v>
      </c>
      <c r="AJ430" s="60">
        <v>61</v>
      </c>
      <c r="AK430" s="60">
        <v>18</v>
      </c>
      <c r="AL430" s="60">
        <v>6</v>
      </c>
      <c r="AM430" s="60">
        <v>4</v>
      </c>
      <c r="AN430" s="60">
        <v>4</v>
      </c>
      <c r="AO430">
        <v>2.661</v>
      </c>
      <c r="AQ430" s="60">
        <v>132.849</v>
      </c>
      <c r="AR430">
        <v>0.271</v>
      </c>
      <c r="AT430" s="60">
        <v>-0.202567</v>
      </c>
      <c r="AU430">
        <v>0.047</v>
      </c>
      <c r="AZ430" s="7"/>
    </row>
    <row r="431" spans="1:52" s="60" customFormat="1" ht="12">
      <c r="A431" s="95">
        <v>39318</v>
      </c>
      <c r="B431" s="96">
        <f t="shared" si="6"/>
        <v>236</v>
      </c>
      <c r="C431" s="117">
        <v>0.787731</v>
      </c>
      <c r="D431" s="118">
        <v>0.787731</v>
      </c>
      <c r="E431" s="119"/>
      <c r="F431">
        <v>39.48624379</v>
      </c>
      <c r="G431">
        <v>-78.59212756</v>
      </c>
      <c r="H431" s="60">
        <v>16.116</v>
      </c>
      <c r="K431" s="120"/>
      <c r="M431" s="60">
        <v>2858.2706</v>
      </c>
      <c r="N431" s="60">
        <v>14</v>
      </c>
      <c r="O431" s="60">
        <v>43.6</v>
      </c>
      <c r="P431" s="60">
        <v>54.0208</v>
      </c>
      <c r="AB431" s="60">
        <v>847.8</v>
      </c>
      <c r="AC431" s="60">
        <v>993</v>
      </c>
      <c r="AD431" s="60">
        <v>49</v>
      </c>
      <c r="AE431" s="60">
        <v>23</v>
      </c>
      <c r="AF431" s="60">
        <v>4</v>
      </c>
      <c r="AG431" s="60">
        <v>2</v>
      </c>
      <c r="AH431" s="60">
        <v>1</v>
      </c>
      <c r="AI431" s="60">
        <v>1072</v>
      </c>
      <c r="AJ431" s="60">
        <v>79</v>
      </c>
      <c r="AK431" s="60">
        <v>30</v>
      </c>
      <c r="AL431" s="60">
        <v>7</v>
      </c>
      <c r="AM431" s="60">
        <v>3</v>
      </c>
      <c r="AN431" s="60">
        <v>1</v>
      </c>
      <c r="AO431">
        <v>2.821</v>
      </c>
      <c r="AQ431" s="60">
        <v>137.243</v>
      </c>
      <c r="AR431">
        <v>0.281</v>
      </c>
      <c r="AT431" s="60">
        <v>-0.191946</v>
      </c>
      <c r="AU431">
        <v>0.047</v>
      </c>
      <c r="AZ431" s="7"/>
    </row>
    <row r="432" spans="1:52" s="60" customFormat="1" ht="12">
      <c r="A432" s="95">
        <v>39318</v>
      </c>
      <c r="B432" s="96">
        <f t="shared" si="6"/>
        <v>236</v>
      </c>
      <c r="C432" s="117">
        <v>0.787847</v>
      </c>
      <c r="D432" s="118">
        <v>0.787847</v>
      </c>
      <c r="E432" s="119"/>
      <c r="F432">
        <v>39.49014276</v>
      </c>
      <c r="G432">
        <v>-78.59722072</v>
      </c>
      <c r="H432" s="60">
        <v>16.095</v>
      </c>
      <c r="K432" s="120"/>
      <c r="M432" s="60">
        <v>2871.545750000001</v>
      </c>
      <c r="N432" s="60">
        <v>13.7</v>
      </c>
      <c r="O432" s="60">
        <v>39.2</v>
      </c>
      <c r="P432" s="60">
        <v>55.3674</v>
      </c>
      <c r="AB432" s="60">
        <v>929.5</v>
      </c>
      <c r="AC432" s="60">
        <v>928</v>
      </c>
      <c r="AD432" s="60">
        <v>57</v>
      </c>
      <c r="AE432" s="60">
        <v>17</v>
      </c>
      <c r="AF432" s="60">
        <v>3</v>
      </c>
      <c r="AG432" s="60">
        <v>3</v>
      </c>
      <c r="AH432" s="60">
        <v>7</v>
      </c>
      <c r="AI432" s="60">
        <v>1015</v>
      </c>
      <c r="AJ432" s="60">
        <v>87</v>
      </c>
      <c r="AK432" s="60">
        <v>30</v>
      </c>
      <c r="AL432" s="60">
        <v>13</v>
      </c>
      <c r="AM432" s="60">
        <v>10</v>
      </c>
      <c r="AN432" s="60">
        <v>7</v>
      </c>
      <c r="AO432">
        <v>2.661</v>
      </c>
      <c r="AQ432" s="60">
        <v>142.281</v>
      </c>
      <c r="AR432">
        <v>0.201</v>
      </c>
      <c r="AT432" s="60">
        <v>-0.181326</v>
      </c>
      <c r="AU432">
        <v>0.047</v>
      </c>
      <c r="AZ432" s="7"/>
    </row>
    <row r="433" spans="1:52" s="60" customFormat="1" ht="12">
      <c r="A433" s="95">
        <v>39318</v>
      </c>
      <c r="B433" s="96">
        <f t="shared" si="6"/>
        <v>236</v>
      </c>
      <c r="C433" s="117">
        <v>0.787963</v>
      </c>
      <c r="D433" s="118">
        <v>0.787963</v>
      </c>
      <c r="E433" s="119"/>
      <c r="F433">
        <v>39.49404174</v>
      </c>
      <c r="G433">
        <v>-78.60231387</v>
      </c>
      <c r="H433" s="60">
        <v>16.088</v>
      </c>
      <c r="K433" s="120"/>
      <c r="M433" s="60">
        <v>2875.970799999999</v>
      </c>
      <c r="N433" s="60">
        <v>13.4</v>
      </c>
      <c r="O433" s="60">
        <v>39.9</v>
      </c>
      <c r="P433" s="60">
        <v>55.1382</v>
      </c>
      <c r="R433" s="121">
        <v>3.53E-05</v>
      </c>
      <c r="S433" s="121">
        <v>2.24E-05</v>
      </c>
      <c r="T433" s="121">
        <v>1.29E-05</v>
      </c>
      <c r="U433" s="121">
        <v>3.62E-06</v>
      </c>
      <c r="V433" s="121">
        <v>2.87E-06</v>
      </c>
      <c r="W433" s="121">
        <v>1.84E-06</v>
      </c>
      <c r="X433" s="60">
        <v>716.1</v>
      </c>
      <c r="Y433" s="60">
        <v>307.5</v>
      </c>
      <c r="Z433" s="60">
        <v>299.6</v>
      </c>
      <c r="AA433" s="60">
        <v>25.6</v>
      </c>
      <c r="AB433" s="60">
        <v>997.2</v>
      </c>
      <c r="AC433" s="60">
        <v>968</v>
      </c>
      <c r="AD433" s="60">
        <v>40</v>
      </c>
      <c r="AE433" s="60">
        <v>14</v>
      </c>
      <c r="AF433" s="60">
        <v>8</v>
      </c>
      <c r="AG433" s="60">
        <v>0</v>
      </c>
      <c r="AH433" s="60">
        <v>2</v>
      </c>
      <c r="AI433" s="60">
        <v>1032</v>
      </c>
      <c r="AJ433" s="60">
        <v>64</v>
      </c>
      <c r="AK433" s="60">
        <v>24</v>
      </c>
      <c r="AL433" s="60">
        <v>10</v>
      </c>
      <c r="AM433" s="60">
        <v>2</v>
      </c>
      <c r="AN433" s="60">
        <v>2</v>
      </c>
      <c r="AO433">
        <v>2.733</v>
      </c>
      <c r="AQ433" s="60">
        <v>142.379</v>
      </c>
      <c r="AR433">
        <v>0.231</v>
      </c>
      <c r="AT433" s="60">
        <v>-0.148769</v>
      </c>
      <c r="AU433">
        <v>0.048</v>
      </c>
      <c r="AZ433" s="7"/>
    </row>
    <row r="434" spans="1:52" s="60" customFormat="1" ht="12">
      <c r="A434" s="95">
        <v>39318</v>
      </c>
      <c r="B434" s="96">
        <f t="shared" si="6"/>
        <v>236</v>
      </c>
      <c r="C434" s="117">
        <v>0.788079</v>
      </c>
      <c r="D434" s="118">
        <v>0.788079</v>
      </c>
      <c r="E434" s="119"/>
      <c r="F434">
        <v>39.49794072</v>
      </c>
      <c r="G434">
        <v>-78.60740703</v>
      </c>
      <c r="H434" s="60">
        <v>16.102</v>
      </c>
      <c r="K434" s="120"/>
      <c r="M434" s="60">
        <v>2867.1206999999995</v>
      </c>
      <c r="N434" s="60">
        <v>13.6</v>
      </c>
      <c r="O434" s="60">
        <v>41.4</v>
      </c>
      <c r="P434" s="60">
        <v>55.2241</v>
      </c>
      <c r="AB434" s="60">
        <v>866.3</v>
      </c>
      <c r="AC434" s="60">
        <v>919</v>
      </c>
      <c r="AD434" s="60">
        <v>48</v>
      </c>
      <c r="AE434" s="60">
        <v>15</v>
      </c>
      <c r="AF434" s="60">
        <v>2</v>
      </c>
      <c r="AG434" s="60">
        <v>1</v>
      </c>
      <c r="AH434" s="60">
        <v>6</v>
      </c>
      <c r="AI434" s="60">
        <v>991</v>
      </c>
      <c r="AJ434" s="60">
        <v>72</v>
      </c>
      <c r="AK434" s="60">
        <v>24</v>
      </c>
      <c r="AL434" s="60">
        <v>9</v>
      </c>
      <c r="AM434" s="60">
        <v>7</v>
      </c>
      <c r="AN434" s="60">
        <v>6</v>
      </c>
      <c r="AO434">
        <v>2.771</v>
      </c>
      <c r="AQ434" s="60">
        <v>147.489</v>
      </c>
      <c r="AR434">
        <v>0.271</v>
      </c>
      <c r="AT434" s="60">
        <v>-0.18202</v>
      </c>
      <c r="AU434">
        <v>0.047</v>
      </c>
      <c r="AZ434" s="7"/>
    </row>
    <row r="435" spans="1:52" s="60" customFormat="1" ht="12">
      <c r="A435" s="95">
        <v>39318</v>
      </c>
      <c r="B435" s="96">
        <f t="shared" si="6"/>
        <v>236</v>
      </c>
      <c r="C435" s="117">
        <v>0.788194</v>
      </c>
      <c r="D435" s="118">
        <v>0.788194</v>
      </c>
      <c r="E435" s="119"/>
      <c r="F435">
        <v>39.50180608</v>
      </c>
      <c r="G435">
        <v>-78.61245628</v>
      </c>
      <c r="H435" s="60">
        <v>16.118</v>
      </c>
      <c r="K435" s="120"/>
      <c r="M435" s="60">
        <v>2857.006300000001</v>
      </c>
      <c r="N435" s="60">
        <v>13.9</v>
      </c>
      <c r="O435" s="60">
        <v>37.6</v>
      </c>
      <c r="P435" s="60">
        <v>54.6655</v>
      </c>
      <c r="AB435" s="60">
        <v>758.4</v>
      </c>
      <c r="AC435" s="60">
        <v>932</v>
      </c>
      <c r="AD435" s="60">
        <v>49</v>
      </c>
      <c r="AE435" s="60">
        <v>14</v>
      </c>
      <c r="AF435" s="60">
        <v>7</v>
      </c>
      <c r="AG435" s="60">
        <v>0</v>
      </c>
      <c r="AH435" s="60">
        <v>8</v>
      </c>
      <c r="AI435" s="60">
        <v>1010</v>
      </c>
      <c r="AJ435" s="60">
        <v>78</v>
      </c>
      <c r="AK435" s="60">
        <v>29</v>
      </c>
      <c r="AL435" s="60">
        <v>15</v>
      </c>
      <c r="AM435" s="60">
        <v>8</v>
      </c>
      <c r="AN435" s="60">
        <v>8</v>
      </c>
      <c r="AO435">
        <v>2.78</v>
      </c>
      <c r="AQ435" s="60">
        <v>138.209</v>
      </c>
      <c r="AR435">
        <v>0.241</v>
      </c>
      <c r="AT435" s="60">
        <v>-0.259141</v>
      </c>
      <c r="AU435">
        <v>0.048</v>
      </c>
      <c r="AZ435" s="7"/>
    </row>
    <row r="436" spans="1:52" s="60" customFormat="1" ht="12">
      <c r="A436" s="95">
        <v>39318</v>
      </c>
      <c r="B436" s="96">
        <f t="shared" si="6"/>
        <v>236</v>
      </c>
      <c r="C436" s="117">
        <v>0.78831</v>
      </c>
      <c r="D436" s="118">
        <v>0.78831</v>
      </c>
      <c r="E436" s="119"/>
      <c r="F436">
        <v>39.50570506</v>
      </c>
      <c r="G436">
        <v>-78.61754944</v>
      </c>
      <c r="H436" s="60">
        <v>16.11</v>
      </c>
      <c r="K436" s="120"/>
      <c r="M436" s="60">
        <v>2862.0635</v>
      </c>
      <c r="N436" s="60">
        <v>13.9</v>
      </c>
      <c r="O436" s="60">
        <v>36.6</v>
      </c>
      <c r="P436" s="60">
        <v>55.6682</v>
      </c>
      <c r="R436" s="121">
        <v>3.3E-05</v>
      </c>
      <c r="S436" s="121">
        <v>2.32E-05</v>
      </c>
      <c r="T436" s="121">
        <v>1.23E-05</v>
      </c>
      <c r="U436" s="121">
        <v>3.13E-06</v>
      </c>
      <c r="V436" s="121">
        <v>2.5E-06</v>
      </c>
      <c r="W436" s="121">
        <v>2.01E-06</v>
      </c>
      <c r="X436" s="60">
        <v>715.8</v>
      </c>
      <c r="Y436" s="60">
        <v>307.4</v>
      </c>
      <c r="Z436" s="60">
        <v>299.5</v>
      </c>
      <c r="AA436" s="60">
        <v>23.3</v>
      </c>
      <c r="AB436" s="60">
        <v>903.8</v>
      </c>
      <c r="AC436" s="60">
        <v>891</v>
      </c>
      <c r="AD436" s="60">
        <v>52</v>
      </c>
      <c r="AE436" s="60">
        <v>11</v>
      </c>
      <c r="AF436" s="60">
        <v>2</v>
      </c>
      <c r="AG436" s="60">
        <v>2</v>
      </c>
      <c r="AH436" s="60">
        <v>2</v>
      </c>
      <c r="AI436" s="60">
        <v>960</v>
      </c>
      <c r="AJ436" s="60">
        <v>69</v>
      </c>
      <c r="AK436" s="60">
        <v>17</v>
      </c>
      <c r="AL436" s="60">
        <v>6</v>
      </c>
      <c r="AM436" s="60">
        <v>4</v>
      </c>
      <c r="AN436" s="60">
        <v>2</v>
      </c>
      <c r="AO436">
        <v>2.691</v>
      </c>
      <c r="AQ436" s="60">
        <v>146.182</v>
      </c>
      <c r="AR436">
        <v>0.281</v>
      </c>
      <c r="AT436" s="60">
        <v>-0.171746</v>
      </c>
      <c r="AU436">
        <v>0.047</v>
      </c>
      <c r="AZ436" s="7"/>
    </row>
    <row r="437" spans="1:52" s="60" customFormat="1" ht="12">
      <c r="A437" s="95">
        <v>39318</v>
      </c>
      <c r="B437" s="96">
        <f t="shared" si="6"/>
        <v>236</v>
      </c>
      <c r="C437" s="117">
        <v>0.788426</v>
      </c>
      <c r="D437" s="118">
        <v>0.788426</v>
      </c>
      <c r="E437" s="119"/>
      <c r="F437">
        <v>39.50960404</v>
      </c>
      <c r="G437">
        <v>-78.6226426</v>
      </c>
      <c r="H437" s="60">
        <v>16.1</v>
      </c>
      <c r="K437" s="120"/>
      <c r="M437" s="60">
        <v>2868.385</v>
      </c>
      <c r="N437" s="60">
        <v>13.8</v>
      </c>
      <c r="O437" s="60">
        <v>38</v>
      </c>
      <c r="P437" s="60">
        <v>56.2842</v>
      </c>
      <c r="AB437" s="60">
        <v>1228.4</v>
      </c>
      <c r="AC437" s="60">
        <v>963</v>
      </c>
      <c r="AD437" s="60">
        <v>46</v>
      </c>
      <c r="AE437" s="60">
        <v>16</v>
      </c>
      <c r="AF437" s="60">
        <v>2</v>
      </c>
      <c r="AG437" s="60">
        <v>1</v>
      </c>
      <c r="AH437" s="60">
        <v>3</v>
      </c>
      <c r="AI437" s="60">
        <v>1031</v>
      </c>
      <c r="AJ437" s="60">
        <v>68</v>
      </c>
      <c r="AK437" s="60">
        <v>22</v>
      </c>
      <c r="AL437" s="60">
        <v>6</v>
      </c>
      <c r="AM437" s="60">
        <v>4</v>
      </c>
      <c r="AN437" s="60">
        <v>3</v>
      </c>
      <c r="AO437">
        <v>2.751</v>
      </c>
      <c r="AQ437" s="60">
        <v>142.487</v>
      </c>
      <c r="AR437">
        <v>0.241</v>
      </c>
      <c r="AT437" s="60">
        <v>-0.084351</v>
      </c>
      <c r="AU437">
        <v>0.048</v>
      </c>
      <c r="AZ437" s="7"/>
    </row>
    <row r="438" spans="1:52" s="60" customFormat="1" ht="12">
      <c r="A438" s="95">
        <v>39318</v>
      </c>
      <c r="B438" s="96">
        <f t="shared" si="6"/>
        <v>236</v>
      </c>
      <c r="C438" s="117">
        <v>0.788542</v>
      </c>
      <c r="D438" s="118">
        <v>0.788542</v>
      </c>
      <c r="E438" s="119"/>
      <c r="F438">
        <v>39.51350301</v>
      </c>
      <c r="G438">
        <v>-78.62773575</v>
      </c>
      <c r="H438" s="60">
        <v>16.104</v>
      </c>
      <c r="K438" s="120"/>
      <c r="M438" s="60">
        <v>2865.8564000000006</v>
      </c>
      <c r="N438" s="60">
        <v>13</v>
      </c>
      <c r="O438" s="60">
        <v>51.5</v>
      </c>
      <c r="P438" s="60">
        <v>57.287</v>
      </c>
      <c r="AB438" s="60">
        <v>1410.8</v>
      </c>
      <c r="AC438" s="60">
        <v>977</v>
      </c>
      <c r="AD438" s="60">
        <v>46</v>
      </c>
      <c r="AE438" s="60">
        <v>24</v>
      </c>
      <c r="AF438" s="60">
        <v>4</v>
      </c>
      <c r="AG438" s="60">
        <v>5</v>
      </c>
      <c r="AH438" s="60">
        <v>7</v>
      </c>
      <c r="AI438" s="60">
        <v>1063</v>
      </c>
      <c r="AJ438" s="60">
        <v>86</v>
      </c>
      <c r="AK438" s="60">
        <v>40</v>
      </c>
      <c r="AL438" s="60">
        <v>16</v>
      </c>
      <c r="AM438" s="60">
        <v>12</v>
      </c>
      <c r="AN438" s="60">
        <v>7</v>
      </c>
      <c r="AO438">
        <v>2.71</v>
      </c>
      <c r="AQ438" s="60">
        <v>147.596</v>
      </c>
      <c r="AR438">
        <v>0.211</v>
      </c>
      <c r="AT438" s="60">
        <v>-0.00792359</v>
      </c>
      <c r="AU438">
        <v>0.048</v>
      </c>
      <c r="AZ438" s="7"/>
    </row>
    <row r="439" spans="1:52" s="60" customFormat="1" ht="12">
      <c r="A439" s="95">
        <v>39318</v>
      </c>
      <c r="B439" s="96">
        <f t="shared" si="6"/>
        <v>236</v>
      </c>
      <c r="C439" s="117">
        <v>0.788657</v>
      </c>
      <c r="D439" s="118">
        <v>0.788657</v>
      </c>
      <c r="E439" s="119"/>
      <c r="F439">
        <v>39.51736838</v>
      </c>
      <c r="G439">
        <v>-78.632785</v>
      </c>
      <c r="H439" s="60">
        <v>16.12</v>
      </c>
      <c r="K439" s="120"/>
      <c r="M439" s="60">
        <v>2855.742</v>
      </c>
      <c r="N439" s="60">
        <v>13.3</v>
      </c>
      <c r="O439" s="60">
        <v>56.4</v>
      </c>
      <c r="P439" s="60">
        <v>57.0721</v>
      </c>
      <c r="R439" s="121">
        <v>3.92E-05</v>
      </c>
      <c r="S439" s="121">
        <v>2.65E-05</v>
      </c>
      <c r="T439" s="121">
        <v>1.33E-05</v>
      </c>
      <c r="U439" s="121">
        <v>4.21E-06</v>
      </c>
      <c r="V439" s="121">
        <v>2.93E-06</v>
      </c>
      <c r="W439" s="121">
        <v>2.72E-06</v>
      </c>
      <c r="X439" s="60">
        <v>715.8</v>
      </c>
      <c r="Y439" s="60">
        <v>307.3</v>
      </c>
      <c r="Z439" s="60">
        <v>299.4</v>
      </c>
      <c r="AA439" s="60">
        <v>22.9</v>
      </c>
      <c r="AB439" s="60">
        <v>1400.9</v>
      </c>
      <c r="AC439" s="60">
        <v>993</v>
      </c>
      <c r="AD439" s="60">
        <v>57</v>
      </c>
      <c r="AE439" s="60">
        <v>19</v>
      </c>
      <c r="AF439" s="60">
        <v>5</v>
      </c>
      <c r="AG439" s="60">
        <v>0</v>
      </c>
      <c r="AH439" s="60">
        <v>2</v>
      </c>
      <c r="AI439" s="60">
        <v>1076</v>
      </c>
      <c r="AJ439" s="60">
        <v>83</v>
      </c>
      <c r="AK439" s="60">
        <v>26</v>
      </c>
      <c r="AL439" s="60">
        <v>7</v>
      </c>
      <c r="AM439" s="60">
        <v>2</v>
      </c>
      <c r="AN439" s="60">
        <v>2</v>
      </c>
      <c r="AO439">
        <v>2.791</v>
      </c>
      <c r="AQ439" s="60">
        <v>136.384</v>
      </c>
      <c r="AR439">
        <v>0.281</v>
      </c>
      <c r="AT439" s="60">
        <v>0.0904393</v>
      </c>
      <c r="AU439">
        <v>0.048</v>
      </c>
      <c r="AZ439" s="7"/>
    </row>
    <row r="440" spans="1:52" s="60" customFormat="1" ht="12">
      <c r="A440" s="95">
        <v>39318</v>
      </c>
      <c r="B440" s="96">
        <f t="shared" si="6"/>
        <v>236</v>
      </c>
      <c r="C440" s="117">
        <v>0.788773</v>
      </c>
      <c r="D440" s="118">
        <v>0.788773</v>
      </c>
      <c r="E440" s="119"/>
      <c r="F440">
        <v>39.52126736</v>
      </c>
      <c r="G440">
        <v>-78.63787816</v>
      </c>
      <c r="H440" s="60">
        <v>16.112</v>
      </c>
      <c r="K440" s="120"/>
      <c r="M440" s="60">
        <v>2860.7992000000013</v>
      </c>
      <c r="N440" s="60">
        <v>13.3</v>
      </c>
      <c r="O440" s="60">
        <v>56.5</v>
      </c>
      <c r="P440" s="60">
        <v>58.0033</v>
      </c>
      <c r="AB440" s="60">
        <v>1486.9</v>
      </c>
      <c r="AC440" s="60">
        <v>1073</v>
      </c>
      <c r="AD440" s="60">
        <v>60</v>
      </c>
      <c r="AE440" s="60">
        <v>23</v>
      </c>
      <c r="AF440" s="60">
        <v>2</v>
      </c>
      <c r="AG440" s="60">
        <v>3</v>
      </c>
      <c r="AH440" s="60">
        <v>4</v>
      </c>
      <c r="AI440" s="60">
        <v>1165</v>
      </c>
      <c r="AJ440" s="60">
        <v>92</v>
      </c>
      <c r="AK440" s="60">
        <v>32</v>
      </c>
      <c r="AL440" s="60">
        <v>9</v>
      </c>
      <c r="AM440" s="60">
        <v>7</v>
      </c>
      <c r="AN440" s="60">
        <v>4</v>
      </c>
      <c r="AO440">
        <v>2.7</v>
      </c>
      <c r="AQ440" s="60">
        <v>139.346</v>
      </c>
      <c r="AR440">
        <v>0.311</v>
      </c>
      <c r="AT440" s="60">
        <v>0.112028</v>
      </c>
      <c r="AU440">
        <v>0.048</v>
      </c>
      <c r="AZ440" s="7"/>
    </row>
    <row r="441" spans="1:52" s="60" customFormat="1" ht="12">
      <c r="A441" s="95">
        <v>39318</v>
      </c>
      <c r="B441" s="96">
        <f t="shared" si="6"/>
        <v>236</v>
      </c>
      <c r="C441" s="117">
        <v>0.788889</v>
      </c>
      <c r="D441" s="118">
        <v>0.788889</v>
      </c>
      <c r="E441" s="119"/>
      <c r="F441">
        <v>39.52516633</v>
      </c>
      <c r="G441">
        <v>-78.64297132</v>
      </c>
      <c r="H441" s="60">
        <v>16.104</v>
      </c>
      <c r="K441" s="120"/>
      <c r="M441" s="60">
        <v>2865.8564000000006</v>
      </c>
      <c r="N441" s="60">
        <v>13.3</v>
      </c>
      <c r="O441" s="60">
        <v>57.7</v>
      </c>
      <c r="P441" s="60">
        <v>58.2181</v>
      </c>
      <c r="AB441" s="60">
        <v>1401.4</v>
      </c>
      <c r="AC441" s="60">
        <v>1174</v>
      </c>
      <c r="AD441" s="60">
        <v>42</v>
      </c>
      <c r="AE441" s="60">
        <v>12</v>
      </c>
      <c r="AF441" s="60">
        <v>6</v>
      </c>
      <c r="AG441" s="60">
        <v>1</v>
      </c>
      <c r="AH441" s="60">
        <v>3</v>
      </c>
      <c r="AI441" s="60">
        <v>1238</v>
      </c>
      <c r="AJ441" s="60">
        <v>64</v>
      </c>
      <c r="AK441" s="60">
        <v>22</v>
      </c>
      <c r="AL441" s="60">
        <v>10</v>
      </c>
      <c r="AM441" s="60">
        <v>4</v>
      </c>
      <c r="AN441" s="60">
        <v>3</v>
      </c>
      <c r="AO441">
        <v>2.861</v>
      </c>
      <c r="AQ441" s="60">
        <v>133.717</v>
      </c>
      <c r="AR441">
        <v>0.341</v>
      </c>
      <c r="AT441" s="60">
        <v>0.154455</v>
      </c>
      <c r="AU441">
        <v>0.048</v>
      </c>
      <c r="AZ441" s="7"/>
    </row>
    <row r="442" spans="1:52" s="60" customFormat="1" ht="12">
      <c r="A442" s="95">
        <v>39318</v>
      </c>
      <c r="B442" s="96">
        <f t="shared" si="6"/>
        <v>236</v>
      </c>
      <c r="C442" s="117">
        <v>0.789005</v>
      </c>
      <c r="D442" s="118">
        <v>0.789005</v>
      </c>
      <c r="E442" s="119"/>
      <c r="F442">
        <v>39.52906531</v>
      </c>
      <c r="G442">
        <v>-78.64806448</v>
      </c>
      <c r="H442" s="60">
        <v>16.098</v>
      </c>
      <c r="K442" s="120"/>
      <c r="M442" s="60">
        <v>2869.649300000001</v>
      </c>
      <c r="N442" s="60">
        <v>13.6</v>
      </c>
      <c r="O442" s="60">
        <v>56.8</v>
      </c>
      <c r="P442" s="60">
        <v>58.9201</v>
      </c>
      <c r="R442" s="121">
        <v>5.78E-05</v>
      </c>
      <c r="S442" s="121">
        <v>3.74E-05</v>
      </c>
      <c r="T442" s="121">
        <v>2E-05</v>
      </c>
      <c r="U442" s="121">
        <v>5.99E-06</v>
      </c>
      <c r="V442" s="121">
        <v>4.64E-06</v>
      </c>
      <c r="W442" s="121">
        <v>3.63E-06</v>
      </c>
      <c r="X442" s="60">
        <v>715.8</v>
      </c>
      <c r="Y442" s="60">
        <v>307.2</v>
      </c>
      <c r="Z442" s="60">
        <v>299.3</v>
      </c>
      <c r="AA442" s="60">
        <v>26.8</v>
      </c>
      <c r="AB442" s="60">
        <v>1360.3</v>
      </c>
      <c r="AC442" s="60">
        <v>1174</v>
      </c>
      <c r="AD442" s="60">
        <v>59</v>
      </c>
      <c r="AE442" s="60">
        <v>17</v>
      </c>
      <c r="AF442" s="60">
        <v>1</v>
      </c>
      <c r="AG442" s="60">
        <v>1</v>
      </c>
      <c r="AH442" s="60">
        <v>7</v>
      </c>
      <c r="AI442" s="60">
        <v>1259</v>
      </c>
      <c r="AJ442" s="60">
        <v>85</v>
      </c>
      <c r="AK442" s="60">
        <v>26</v>
      </c>
      <c r="AL442" s="60">
        <v>9</v>
      </c>
      <c r="AM442" s="60">
        <v>8</v>
      </c>
      <c r="AN442" s="60">
        <v>7</v>
      </c>
      <c r="AO442">
        <v>2.642</v>
      </c>
      <c r="AQ442" s="60">
        <v>139.758</v>
      </c>
      <c r="AR442">
        <v>0.331</v>
      </c>
      <c r="AT442" s="60">
        <v>0.197979</v>
      </c>
      <c r="AU442">
        <v>0.048</v>
      </c>
      <c r="AZ442" s="7"/>
    </row>
    <row r="443" spans="1:52" s="60" customFormat="1" ht="12">
      <c r="A443" s="95">
        <v>39318</v>
      </c>
      <c r="B443" s="96">
        <f t="shared" si="6"/>
        <v>236</v>
      </c>
      <c r="C443" s="117">
        <v>0.78912</v>
      </c>
      <c r="D443" s="118">
        <v>0.78912</v>
      </c>
      <c r="E443" s="119"/>
      <c r="F443">
        <v>39.53293068</v>
      </c>
      <c r="G443">
        <v>-78.65311373</v>
      </c>
      <c r="H443" s="60">
        <v>16.102</v>
      </c>
      <c r="K443" s="120"/>
      <c r="M443" s="60">
        <v>2867.1206999999995</v>
      </c>
      <c r="N443" s="60">
        <v>13.7</v>
      </c>
      <c r="O443" s="60">
        <v>55.6</v>
      </c>
      <c r="P443" s="60">
        <v>58.2754</v>
      </c>
      <c r="AB443" s="60">
        <v>1390.2</v>
      </c>
      <c r="AC443" s="60">
        <v>1087</v>
      </c>
      <c r="AD443" s="60">
        <v>50</v>
      </c>
      <c r="AE443" s="60">
        <v>19</v>
      </c>
      <c r="AF443" s="60">
        <v>5</v>
      </c>
      <c r="AG443" s="60">
        <v>0</v>
      </c>
      <c r="AH443" s="60">
        <v>2</v>
      </c>
      <c r="AI443" s="60">
        <v>1163</v>
      </c>
      <c r="AJ443" s="60">
        <v>76</v>
      </c>
      <c r="AK443" s="60">
        <v>26</v>
      </c>
      <c r="AL443" s="60">
        <v>7</v>
      </c>
      <c r="AM443" s="60">
        <v>2</v>
      </c>
      <c r="AN443" s="60">
        <v>2</v>
      </c>
      <c r="AO443">
        <v>2.751</v>
      </c>
      <c r="AQ443" s="60">
        <v>142.791</v>
      </c>
      <c r="AR443">
        <v>0.301</v>
      </c>
      <c r="AT443" s="60">
        <v>0.219567</v>
      </c>
      <c r="AU443">
        <v>0.048</v>
      </c>
      <c r="AZ443" s="7"/>
    </row>
    <row r="444" spans="1:52" s="60" customFormat="1" ht="12">
      <c r="A444" s="95">
        <v>39318</v>
      </c>
      <c r="B444" s="96">
        <f t="shared" si="6"/>
        <v>236</v>
      </c>
      <c r="C444" s="117">
        <v>0.789236</v>
      </c>
      <c r="D444" s="118">
        <v>0.789236</v>
      </c>
      <c r="E444" s="119"/>
      <c r="F444">
        <v>39.53682965</v>
      </c>
      <c r="G444">
        <v>-78.65820688</v>
      </c>
      <c r="H444" s="60">
        <v>16.108</v>
      </c>
      <c r="K444" s="120"/>
      <c r="M444" s="60">
        <v>2863.327799999999</v>
      </c>
      <c r="N444" s="60">
        <v>13.9</v>
      </c>
      <c r="O444" s="60">
        <v>55.9</v>
      </c>
      <c r="P444" s="60">
        <v>58.6336</v>
      </c>
      <c r="AB444" s="60">
        <v>1262.6</v>
      </c>
      <c r="AC444" s="60">
        <v>1181</v>
      </c>
      <c r="AD444" s="60">
        <v>57</v>
      </c>
      <c r="AE444" s="60">
        <v>23</v>
      </c>
      <c r="AF444" s="60">
        <v>5</v>
      </c>
      <c r="AG444" s="60">
        <v>1</v>
      </c>
      <c r="AH444" s="60">
        <v>6</v>
      </c>
      <c r="AI444" s="60">
        <v>1273</v>
      </c>
      <c r="AJ444" s="60">
        <v>92</v>
      </c>
      <c r="AK444" s="60">
        <v>35</v>
      </c>
      <c r="AL444" s="60">
        <v>12</v>
      </c>
      <c r="AM444" s="60">
        <v>7</v>
      </c>
      <c r="AN444" s="60">
        <v>6</v>
      </c>
      <c r="AO444">
        <v>2.691</v>
      </c>
      <c r="AQ444" s="60">
        <v>150.836</v>
      </c>
      <c r="AR444">
        <v>0.28</v>
      </c>
      <c r="AT444" s="60">
        <v>0.229091</v>
      </c>
      <c r="AU444">
        <v>0.048</v>
      </c>
      <c r="AZ444" s="7"/>
    </row>
    <row r="445" spans="1:52" s="60" customFormat="1" ht="12">
      <c r="A445" s="95">
        <v>39318</v>
      </c>
      <c r="B445" s="96">
        <f t="shared" si="6"/>
        <v>236</v>
      </c>
      <c r="C445" s="117">
        <v>0.789352</v>
      </c>
      <c r="D445" s="118">
        <v>0.789352</v>
      </c>
      <c r="E445" s="119"/>
      <c r="F445">
        <v>39.54072863</v>
      </c>
      <c r="G445">
        <v>-78.66330004</v>
      </c>
      <c r="H445" s="60">
        <v>16.104</v>
      </c>
      <c r="K445" s="120"/>
      <c r="M445" s="60">
        <v>2865.8564000000006</v>
      </c>
      <c r="N445" s="60">
        <v>13.9</v>
      </c>
      <c r="O445" s="60">
        <v>53.7</v>
      </c>
      <c r="P445" s="60">
        <v>57.8314</v>
      </c>
      <c r="R445" s="121">
        <v>5.22E-05</v>
      </c>
      <c r="S445" s="121">
        <v>3.45E-05</v>
      </c>
      <c r="T445" s="121">
        <v>1.88E-05</v>
      </c>
      <c r="U445" s="121">
        <v>5.58E-06</v>
      </c>
      <c r="V445" s="121">
        <v>4.36E-06</v>
      </c>
      <c r="W445" s="121">
        <v>3.66E-06</v>
      </c>
      <c r="X445" s="60">
        <v>715.5</v>
      </c>
      <c r="Y445" s="60">
        <v>307.1</v>
      </c>
      <c r="Z445" s="60">
        <v>299.1</v>
      </c>
      <c r="AA445" s="60">
        <v>28.1</v>
      </c>
      <c r="AB445" s="60">
        <v>1338.1</v>
      </c>
      <c r="AC445" s="60">
        <v>1225</v>
      </c>
      <c r="AD445" s="60">
        <v>60</v>
      </c>
      <c r="AE445" s="60">
        <v>19</v>
      </c>
      <c r="AF445" s="60">
        <v>2</v>
      </c>
      <c r="AG445" s="60">
        <v>2</v>
      </c>
      <c r="AH445" s="60">
        <v>3</v>
      </c>
      <c r="AI445" s="60">
        <v>1311</v>
      </c>
      <c r="AJ445" s="60">
        <v>86</v>
      </c>
      <c r="AK445" s="60">
        <v>26</v>
      </c>
      <c r="AL445" s="60">
        <v>7</v>
      </c>
      <c r="AM445" s="60">
        <v>5</v>
      </c>
      <c r="AN445" s="60">
        <v>3</v>
      </c>
      <c r="AO445">
        <v>2.813</v>
      </c>
      <c r="AQ445" s="60">
        <v>135.901</v>
      </c>
      <c r="AR445">
        <v>0.251</v>
      </c>
      <c r="AT445" s="60">
        <v>0.15197</v>
      </c>
      <c r="AU445">
        <v>0.048</v>
      </c>
      <c r="AZ445" s="7"/>
    </row>
    <row r="446" spans="1:52" s="60" customFormat="1" ht="12">
      <c r="A446" s="95">
        <v>39318</v>
      </c>
      <c r="B446" s="96">
        <f t="shared" si="6"/>
        <v>236</v>
      </c>
      <c r="C446" s="117">
        <v>0.789468</v>
      </c>
      <c r="D446" s="118">
        <v>0.789468</v>
      </c>
      <c r="E446" s="119"/>
      <c r="F446">
        <v>39.54462761</v>
      </c>
      <c r="G446">
        <v>-78.6683932</v>
      </c>
      <c r="H446" s="60">
        <v>16.11</v>
      </c>
      <c r="K446" s="120"/>
      <c r="M446" s="60">
        <v>2862.0635</v>
      </c>
      <c r="N446" s="60">
        <v>13.8</v>
      </c>
      <c r="O446" s="60">
        <v>54.5</v>
      </c>
      <c r="P446" s="60">
        <v>58.2038</v>
      </c>
      <c r="AB446" s="60">
        <v>1433.8</v>
      </c>
      <c r="AC446" s="60">
        <v>1198</v>
      </c>
      <c r="AD446" s="60">
        <v>71</v>
      </c>
      <c r="AE446" s="60">
        <v>19</v>
      </c>
      <c r="AF446" s="60">
        <v>3</v>
      </c>
      <c r="AG446" s="60">
        <v>4</v>
      </c>
      <c r="AH446" s="60">
        <v>4</v>
      </c>
      <c r="AI446" s="60">
        <v>1299</v>
      </c>
      <c r="AJ446" s="60">
        <v>101</v>
      </c>
      <c r="AK446" s="60">
        <v>30</v>
      </c>
      <c r="AL446" s="60">
        <v>11</v>
      </c>
      <c r="AM446" s="60">
        <v>8</v>
      </c>
      <c r="AN446" s="60">
        <v>4</v>
      </c>
      <c r="AO446">
        <v>2.852</v>
      </c>
      <c r="AQ446" s="60">
        <v>153.18</v>
      </c>
      <c r="AR446">
        <v>0.301</v>
      </c>
      <c r="AT446" s="60">
        <v>0.0858161</v>
      </c>
      <c r="AU446">
        <v>0.048</v>
      </c>
      <c r="AZ446" s="7"/>
    </row>
    <row r="447" spans="1:52" s="60" customFormat="1" ht="12">
      <c r="A447" s="95">
        <v>39318</v>
      </c>
      <c r="B447" s="96">
        <f t="shared" si="6"/>
        <v>236</v>
      </c>
      <c r="C447" s="117">
        <v>0.789583</v>
      </c>
      <c r="D447" s="118">
        <v>0.789583</v>
      </c>
      <c r="E447" s="119"/>
      <c r="F447">
        <v>39.54849297</v>
      </c>
      <c r="G447">
        <v>-78.67344245</v>
      </c>
      <c r="H447" s="60">
        <v>16.112</v>
      </c>
      <c r="K447" s="120"/>
      <c r="M447" s="60">
        <v>2860.7992000000013</v>
      </c>
      <c r="N447" s="60">
        <v>13.7</v>
      </c>
      <c r="O447" s="60">
        <v>57.1</v>
      </c>
      <c r="P447" s="60">
        <v>57.5735</v>
      </c>
      <c r="AB447" s="60">
        <v>1390.1</v>
      </c>
      <c r="AC447" s="60">
        <v>1163</v>
      </c>
      <c r="AD447" s="60">
        <v>55</v>
      </c>
      <c r="AE447" s="60">
        <v>23</v>
      </c>
      <c r="AF447" s="60">
        <v>3</v>
      </c>
      <c r="AG447" s="60">
        <v>0</v>
      </c>
      <c r="AH447" s="60">
        <v>6</v>
      </c>
      <c r="AI447" s="60">
        <v>1250</v>
      </c>
      <c r="AJ447" s="60">
        <v>87</v>
      </c>
      <c r="AK447" s="60">
        <v>32</v>
      </c>
      <c r="AL447" s="60">
        <v>9</v>
      </c>
      <c r="AM447" s="60">
        <v>6</v>
      </c>
      <c r="AN447" s="60">
        <v>6</v>
      </c>
      <c r="AO447">
        <v>2.831</v>
      </c>
      <c r="AQ447" s="60">
        <v>145.404</v>
      </c>
      <c r="AR447">
        <v>0.32</v>
      </c>
      <c r="AT447" s="60">
        <v>0.0964368</v>
      </c>
      <c r="AU447">
        <v>0.047</v>
      </c>
      <c r="AZ447" s="7"/>
    </row>
    <row r="448" spans="1:52" s="60" customFormat="1" ht="12">
      <c r="A448" s="95">
        <v>39318</v>
      </c>
      <c r="B448" s="96">
        <f t="shared" si="6"/>
        <v>236</v>
      </c>
      <c r="C448" s="117">
        <v>0.789699</v>
      </c>
      <c r="D448" s="118">
        <v>0.789699</v>
      </c>
      <c r="E448" s="119"/>
      <c r="F448">
        <v>39.55239195</v>
      </c>
      <c r="G448">
        <v>-78.67853561</v>
      </c>
      <c r="H448" s="60">
        <v>16.114</v>
      </c>
      <c r="K448" s="120"/>
      <c r="M448" s="60">
        <v>2859.5349000000006</v>
      </c>
      <c r="N448" s="60">
        <v>14</v>
      </c>
      <c r="O448" s="60">
        <v>55.8</v>
      </c>
      <c r="P448" s="60">
        <v>58.3327</v>
      </c>
      <c r="R448" s="121">
        <v>5.38E-05</v>
      </c>
      <c r="S448" s="121">
        <v>3.36E-05</v>
      </c>
      <c r="T448" s="121">
        <v>1.9E-05</v>
      </c>
      <c r="U448" s="121">
        <v>5.37E-06</v>
      </c>
      <c r="V448" s="121">
        <v>4.34E-06</v>
      </c>
      <c r="W448" s="121">
        <v>3.63E-06</v>
      </c>
      <c r="X448" s="60">
        <v>716.1</v>
      </c>
      <c r="Y448" s="60">
        <v>307</v>
      </c>
      <c r="Z448" s="60">
        <v>299</v>
      </c>
      <c r="AA448" s="60">
        <v>28.1</v>
      </c>
      <c r="AB448" s="60">
        <v>1382.4</v>
      </c>
      <c r="AC448" s="60">
        <v>1322</v>
      </c>
      <c r="AD448" s="60">
        <v>63</v>
      </c>
      <c r="AE448" s="60">
        <v>23</v>
      </c>
      <c r="AF448" s="60">
        <v>6</v>
      </c>
      <c r="AG448" s="60">
        <v>2</v>
      </c>
      <c r="AH448" s="60">
        <v>8</v>
      </c>
      <c r="AI448" s="60">
        <v>1424</v>
      </c>
      <c r="AJ448" s="60">
        <v>102</v>
      </c>
      <c r="AK448" s="60">
        <v>39</v>
      </c>
      <c r="AL448" s="60">
        <v>16</v>
      </c>
      <c r="AM448" s="60">
        <v>10</v>
      </c>
      <c r="AN448" s="60">
        <v>8</v>
      </c>
      <c r="AO448">
        <v>2.671</v>
      </c>
      <c r="AQ448" s="60">
        <v>160.607</v>
      </c>
      <c r="AR448">
        <v>0.271</v>
      </c>
      <c r="AT448" s="60">
        <v>0.0862187</v>
      </c>
      <c r="AU448">
        <v>0.049</v>
      </c>
      <c r="AZ448" s="7"/>
    </row>
    <row r="449" spans="1:52" s="60" customFormat="1" ht="12">
      <c r="A449" s="95">
        <v>39318</v>
      </c>
      <c r="B449" s="96">
        <f t="shared" si="6"/>
        <v>236</v>
      </c>
      <c r="C449" s="117">
        <v>0.789815</v>
      </c>
      <c r="D449" s="118">
        <v>0.789815</v>
      </c>
      <c r="E449" s="119"/>
      <c r="F449">
        <v>39.55629093</v>
      </c>
      <c r="G449">
        <v>-78.68362876</v>
      </c>
      <c r="H449" s="60">
        <v>16.122</v>
      </c>
      <c r="K449" s="120"/>
      <c r="M449" s="60">
        <v>2854.4777000000013</v>
      </c>
      <c r="N449" s="60">
        <v>14.1</v>
      </c>
      <c r="O449" s="60">
        <v>53.9</v>
      </c>
      <c r="P449" s="60">
        <v>57.9173</v>
      </c>
      <c r="AB449" s="60">
        <v>1745.8</v>
      </c>
      <c r="AC449" s="60">
        <v>1288</v>
      </c>
      <c r="AD449" s="60">
        <v>69</v>
      </c>
      <c r="AE449" s="60">
        <v>17</v>
      </c>
      <c r="AF449" s="60">
        <v>4</v>
      </c>
      <c r="AG449" s="60">
        <v>1</v>
      </c>
      <c r="AH449" s="60">
        <v>6</v>
      </c>
      <c r="AI449" s="60">
        <v>1385</v>
      </c>
      <c r="AJ449" s="60">
        <v>97</v>
      </c>
      <c r="AK449" s="60">
        <v>28</v>
      </c>
      <c r="AL449" s="60">
        <v>11</v>
      </c>
      <c r="AM449" s="60">
        <v>7</v>
      </c>
      <c r="AN449" s="60">
        <v>6</v>
      </c>
      <c r="AO449">
        <v>2.902</v>
      </c>
      <c r="AQ449" s="60">
        <v>162.066</v>
      </c>
      <c r="AR449">
        <v>0.271</v>
      </c>
      <c r="AT449" s="60">
        <v>0.129743</v>
      </c>
      <c r="AU449">
        <v>0.049</v>
      </c>
      <c r="AZ449" s="7"/>
    </row>
    <row r="450" spans="1:52" s="60" customFormat="1" ht="12">
      <c r="A450" s="95">
        <v>39318</v>
      </c>
      <c r="B450" s="96">
        <f t="shared" si="6"/>
        <v>236</v>
      </c>
      <c r="C450" s="117">
        <v>0.789931</v>
      </c>
      <c r="D450" s="118">
        <v>0.789931</v>
      </c>
      <c r="E450" s="119"/>
      <c r="F450">
        <v>39.5601899</v>
      </c>
      <c r="G450">
        <v>-78.68872192</v>
      </c>
      <c r="H450" s="60">
        <v>16.103</v>
      </c>
      <c r="K450" s="120"/>
      <c r="M450" s="60">
        <v>2866.48855</v>
      </c>
      <c r="N450" s="60">
        <v>13.9</v>
      </c>
      <c r="O450" s="60">
        <v>53.5</v>
      </c>
      <c r="P450" s="60">
        <v>58.9201</v>
      </c>
      <c r="AB450" s="60">
        <v>1891.5</v>
      </c>
      <c r="AC450" s="60">
        <v>1237</v>
      </c>
      <c r="AD450" s="60">
        <v>54</v>
      </c>
      <c r="AE450" s="60">
        <v>13</v>
      </c>
      <c r="AF450" s="60">
        <v>5</v>
      </c>
      <c r="AG450" s="60">
        <v>1</v>
      </c>
      <c r="AH450" s="60">
        <v>3</v>
      </c>
      <c r="AI450" s="60">
        <v>1313</v>
      </c>
      <c r="AJ450" s="60">
        <v>76</v>
      </c>
      <c r="AK450" s="60">
        <v>22</v>
      </c>
      <c r="AL450" s="60">
        <v>9</v>
      </c>
      <c r="AM450" s="60">
        <v>4</v>
      </c>
      <c r="AN450" s="60">
        <v>3</v>
      </c>
      <c r="AO450">
        <v>2.661</v>
      </c>
      <c r="AQ450" s="60">
        <v>169.824</v>
      </c>
      <c r="AR450">
        <v>0.311</v>
      </c>
      <c r="AT450" s="60">
        <v>0.173267</v>
      </c>
      <c r="AU450">
        <v>0.047</v>
      </c>
      <c r="AZ450" s="7"/>
    </row>
    <row r="451" spans="1:52" s="60" customFormat="1" ht="12">
      <c r="A451" s="95">
        <v>39318</v>
      </c>
      <c r="B451" s="96">
        <f t="shared" si="6"/>
        <v>236</v>
      </c>
      <c r="C451" s="117">
        <v>0.790046</v>
      </c>
      <c r="D451" s="118">
        <v>0.790046</v>
      </c>
      <c r="E451" s="119"/>
      <c r="F451">
        <v>39.56405527</v>
      </c>
      <c r="G451">
        <v>-78.69377117</v>
      </c>
      <c r="H451" s="60">
        <v>16.095</v>
      </c>
      <c r="K451" s="120"/>
      <c r="M451" s="60">
        <v>2871.545750000001</v>
      </c>
      <c r="N451" s="60">
        <v>13.4</v>
      </c>
      <c r="O451" s="60">
        <v>54.2</v>
      </c>
      <c r="P451" s="60">
        <v>58.7195</v>
      </c>
      <c r="R451" s="121">
        <v>5.81E-05</v>
      </c>
      <c r="S451" s="121">
        <v>3.69E-05</v>
      </c>
      <c r="T451" s="121">
        <v>2.14E-05</v>
      </c>
      <c r="U451" s="121">
        <v>5.76E-06</v>
      </c>
      <c r="V451" s="121">
        <v>4.56E-06</v>
      </c>
      <c r="W451" s="121">
        <v>3.3E-06</v>
      </c>
      <c r="X451" s="60">
        <v>715.8</v>
      </c>
      <c r="Y451" s="60">
        <v>306.9</v>
      </c>
      <c r="Z451" s="60">
        <v>298.9</v>
      </c>
      <c r="AA451" s="60">
        <v>28.4</v>
      </c>
      <c r="AB451" s="60">
        <v>2001.6</v>
      </c>
      <c r="AC451" s="60">
        <v>1226</v>
      </c>
      <c r="AD451" s="60">
        <v>59</v>
      </c>
      <c r="AE451" s="60">
        <v>18</v>
      </c>
      <c r="AF451" s="60">
        <v>2</v>
      </c>
      <c r="AG451" s="60">
        <v>0</v>
      </c>
      <c r="AH451" s="60">
        <v>3</v>
      </c>
      <c r="AI451" s="60">
        <v>1308</v>
      </c>
      <c r="AJ451" s="60">
        <v>82</v>
      </c>
      <c r="AK451" s="60">
        <v>23</v>
      </c>
      <c r="AL451" s="60">
        <v>5</v>
      </c>
      <c r="AM451" s="60">
        <v>3</v>
      </c>
      <c r="AN451" s="60">
        <v>3</v>
      </c>
      <c r="AO451">
        <v>2.922</v>
      </c>
      <c r="AQ451" s="60">
        <v>174.29</v>
      </c>
      <c r="AR451">
        <v>0.271</v>
      </c>
      <c r="AT451" s="60">
        <v>0.174016</v>
      </c>
      <c r="AU451">
        <v>0.049</v>
      </c>
      <c r="AZ451" s="7"/>
    </row>
    <row r="452" spans="1:52" s="60" customFormat="1" ht="12">
      <c r="A452" s="95">
        <v>39318</v>
      </c>
      <c r="B452" s="96">
        <f t="shared" si="6"/>
        <v>236</v>
      </c>
      <c r="C452" s="117">
        <v>0.790162</v>
      </c>
      <c r="D452" s="118">
        <v>0.790162</v>
      </c>
      <c r="E452" s="119"/>
      <c r="F452">
        <v>39.56795425</v>
      </c>
      <c r="G452">
        <v>-78.69886433</v>
      </c>
      <c r="H452" s="60">
        <v>16.103</v>
      </c>
      <c r="K452" s="120"/>
      <c r="M452" s="60">
        <v>2866.48855</v>
      </c>
      <c r="N452" s="60">
        <v>13.2</v>
      </c>
      <c r="O452" s="60">
        <v>57.2</v>
      </c>
      <c r="P452" s="60">
        <v>59.9515</v>
      </c>
      <c r="AB452" s="60">
        <v>2215</v>
      </c>
      <c r="AC452" s="60">
        <v>1308</v>
      </c>
      <c r="AD452" s="60">
        <v>78</v>
      </c>
      <c r="AE452" s="60">
        <v>28</v>
      </c>
      <c r="AF452" s="60">
        <v>0</v>
      </c>
      <c r="AG452" s="60">
        <v>2</v>
      </c>
      <c r="AH452" s="60">
        <v>6</v>
      </c>
      <c r="AI452" s="60">
        <v>1422</v>
      </c>
      <c r="AJ452" s="60">
        <v>114</v>
      </c>
      <c r="AK452" s="60">
        <v>36</v>
      </c>
      <c r="AL452" s="60">
        <v>8</v>
      </c>
      <c r="AM452" s="60">
        <v>8</v>
      </c>
      <c r="AN452" s="60">
        <v>6</v>
      </c>
      <c r="AO452">
        <v>2.852</v>
      </c>
      <c r="AQ452" s="60">
        <v>185.198</v>
      </c>
      <c r="AR452">
        <v>0.291</v>
      </c>
      <c r="AT452" s="60">
        <v>0.206573</v>
      </c>
      <c r="AU452">
        <v>0.049</v>
      </c>
      <c r="AZ452" s="7"/>
    </row>
    <row r="453" spans="1:52" s="60" customFormat="1" ht="12">
      <c r="A453" s="95">
        <v>39318</v>
      </c>
      <c r="B453" s="96">
        <f t="shared" si="6"/>
        <v>236</v>
      </c>
      <c r="C453" s="117">
        <v>0.790278</v>
      </c>
      <c r="D453" s="118">
        <v>0.790278</v>
      </c>
      <c r="E453" s="119"/>
      <c r="F453">
        <v>39.57185322</v>
      </c>
      <c r="G453">
        <v>-78.70395749</v>
      </c>
      <c r="H453" s="60">
        <v>16.093</v>
      </c>
      <c r="K453" s="120"/>
      <c r="M453" s="60">
        <v>2872.81005</v>
      </c>
      <c r="N453" s="60">
        <v>13.5</v>
      </c>
      <c r="O453" s="60">
        <v>58.4</v>
      </c>
      <c r="P453" s="60">
        <v>59.9515</v>
      </c>
      <c r="AB453" s="60">
        <v>1913.3</v>
      </c>
      <c r="AC453" s="60">
        <v>1276</v>
      </c>
      <c r="AD453" s="60">
        <v>75</v>
      </c>
      <c r="AE453" s="60">
        <v>22</v>
      </c>
      <c r="AF453" s="60">
        <v>6</v>
      </c>
      <c r="AG453" s="60">
        <v>2</v>
      </c>
      <c r="AH453" s="60">
        <v>2</v>
      </c>
      <c r="AI453" s="60">
        <v>1383</v>
      </c>
      <c r="AJ453" s="60">
        <v>107</v>
      </c>
      <c r="AK453" s="60">
        <v>32</v>
      </c>
      <c r="AL453" s="60">
        <v>10</v>
      </c>
      <c r="AM453" s="60">
        <v>4</v>
      </c>
      <c r="AN453" s="60">
        <v>2</v>
      </c>
      <c r="AO453">
        <v>2.979</v>
      </c>
      <c r="AQ453" s="60">
        <v>173.771</v>
      </c>
      <c r="AR453">
        <v>0.341</v>
      </c>
      <c r="AT453" s="60">
        <v>0.227064</v>
      </c>
      <c r="AU453">
        <v>0.048</v>
      </c>
      <c r="AZ453" s="7"/>
    </row>
    <row r="454" spans="1:52" s="60" customFormat="1" ht="12">
      <c r="A454" s="95">
        <v>39318</v>
      </c>
      <c r="B454" s="96">
        <f t="shared" si="6"/>
        <v>236</v>
      </c>
      <c r="C454" s="117">
        <v>0.790394</v>
      </c>
      <c r="D454" s="118">
        <v>0.790394</v>
      </c>
      <c r="E454" s="119"/>
      <c r="F454">
        <v>39.5757522</v>
      </c>
      <c r="G454">
        <v>-78.70905064</v>
      </c>
      <c r="H454" s="60">
        <v>16.079</v>
      </c>
      <c r="K454" s="120"/>
      <c r="M454" s="60">
        <v>2881.6601499999997</v>
      </c>
      <c r="N454" s="60">
        <v>13.5</v>
      </c>
      <c r="O454" s="60">
        <v>55.8</v>
      </c>
      <c r="P454" s="60">
        <v>61.1548</v>
      </c>
      <c r="R454" s="121">
        <v>6.9E-05</v>
      </c>
      <c r="S454" s="121">
        <v>4.39E-05</v>
      </c>
      <c r="T454" s="121">
        <v>2.4E-05</v>
      </c>
      <c r="U454" s="121">
        <v>6.63E-06</v>
      </c>
      <c r="V454" s="121">
        <v>5.25E-06</v>
      </c>
      <c r="W454" s="121">
        <v>4.09E-06</v>
      </c>
      <c r="X454" s="60">
        <v>714.9</v>
      </c>
      <c r="Y454" s="60">
        <v>306.7</v>
      </c>
      <c r="Z454" s="60">
        <v>298.8</v>
      </c>
      <c r="AA454" s="60">
        <v>28.6</v>
      </c>
      <c r="AB454" s="60">
        <v>2151.8</v>
      </c>
      <c r="AC454" s="60">
        <v>1387</v>
      </c>
      <c r="AD454" s="60">
        <v>79</v>
      </c>
      <c r="AE454" s="60">
        <v>21</v>
      </c>
      <c r="AF454" s="60">
        <v>3</v>
      </c>
      <c r="AG454" s="60">
        <v>1</v>
      </c>
      <c r="AH454" s="60">
        <v>8</v>
      </c>
      <c r="AI454" s="60">
        <v>1499</v>
      </c>
      <c r="AJ454" s="60">
        <v>112</v>
      </c>
      <c r="AK454" s="60">
        <v>33</v>
      </c>
      <c r="AL454" s="60">
        <v>12</v>
      </c>
      <c r="AM454" s="60">
        <v>9</v>
      </c>
      <c r="AN454" s="60">
        <v>8</v>
      </c>
      <c r="AO454">
        <v>2.912</v>
      </c>
      <c r="AQ454" s="60">
        <v>191.838</v>
      </c>
      <c r="AR454">
        <v>0.321</v>
      </c>
      <c r="AT454" s="60">
        <v>0.258524</v>
      </c>
      <c r="AU454">
        <v>0.049</v>
      </c>
      <c r="AZ454" s="7"/>
    </row>
    <row r="455" spans="1:52" s="60" customFormat="1" ht="12">
      <c r="A455" s="95">
        <v>39318</v>
      </c>
      <c r="B455" s="96">
        <f t="shared" si="6"/>
        <v>236</v>
      </c>
      <c r="C455" s="117">
        <v>0.790509</v>
      </c>
      <c r="D455" s="118">
        <v>0.790509</v>
      </c>
      <c r="E455" s="119"/>
      <c r="F455">
        <v>39.57961757</v>
      </c>
      <c r="G455">
        <v>-78.71409989</v>
      </c>
      <c r="H455" s="60">
        <v>16.076</v>
      </c>
      <c r="K455" s="120"/>
      <c r="M455" s="60">
        <v>2883.5566</v>
      </c>
      <c r="N455" s="60">
        <v>13.6</v>
      </c>
      <c r="O455" s="60">
        <v>55.7</v>
      </c>
      <c r="P455" s="60">
        <v>60.8253</v>
      </c>
      <c r="AB455" s="60">
        <v>2431.6</v>
      </c>
      <c r="AC455" s="60">
        <v>1446</v>
      </c>
      <c r="AD455" s="60">
        <v>73</v>
      </c>
      <c r="AE455" s="60">
        <v>29</v>
      </c>
      <c r="AF455" s="60">
        <v>10</v>
      </c>
      <c r="AG455" s="60">
        <v>3</v>
      </c>
      <c r="AH455" s="60">
        <v>2</v>
      </c>
      <c r="AI455" s="60">
        <v>1563</v>
      </c>
      <c r="AJ455" s="60">
        <v>117</v>
      </c>
      <c r="AK455" s="60">
        <v>44</v>
      </c>
      <c r="AL455" s="60">
        <v>15</v>
      </c>
      <c r="AM455" s="60">
        <v>5</v>
      </c>
      <c r="AN455" s="60">
        <v>2</v>
      </c>
      <c r="AO455">
        <v>2.842</v>
      </c>
      <c r="AQ455" s="60">
        <v>189.717</v>
      </c>
      <c r="AR455">
        <v>0.301</v>
      </c>
      <c r="AT455" s="60">
        <v>0.362371</v>
      </c>
      <c r="AU455">
        <v>0.049</v>
      </c>
      <c r="AZ455" s="7"/>
    </row>
    <row r="456" spans="1:52" s="60" customFormat="1" ht="12">
      <c r="A456" s="95">
        <v>39318</v>
      </c>
      <c r="B456" s="96">
        <f t="shared" si="6"/>
        <v>236</v>
      </c>
      <c r="C456" s="117">
        <v>0.790625</v>
      </c>
      <c r="D456" s="118">
        <v>0.790625</v>
      </c>
      <c r="E456" s="119"/>
      <c r="F456">
        <v>39.58351654</v>
      </c>
      <c r="G456">
        <v>-78.71919305</v>
      </c>
      <c r="H456" s="60">
        <v>16.094</v>
      </c>
      <c r="K456" s="120"/>
      <c r="M456" s="60">
        <v>2872.1778999999988</v>
      </c>
      <c r="N456" s="60">
        <v>13.1</v>
      </c>
      <c r="O456" s="60">
        <v>62.4</v>
      </c>
      <c r="P456" s="60">
        <v>61.7565</v>
      </c>
      <c r="AB456" s="60">
        <v>2398.4</v>
      </c>
      <c r="AC456" s="60">
        <v>1474</v>
      </c>
      <c r="AD456" s="60">
        <v>63</v>
      </c>
      <c r="AE456" s="60">
        <v>23</v>
      </c>
      <c r="AF456" s="60">
        <v>8</v>
      </c>
      <c r="AG456" s="60">
        <v>0</v>
      </c>
      <c r="AH456" s="60">
        <v>10</v>
      </c>
      <c r="AI456" s="60">
        <v>1578</v>
      </c>
      <c r="AJ456" s="60">
        <v>104</v>
      </c>
      <c r="AK456" s="60">
        <v>41</v>
      </c>
      <c r="AL456" s="60">
        <v>18</v>
      </c>
      <c r="AM456" s="60">
        <v>10</v>
      </c>
      <c r="AN456" s="60">
        <v>10</v>
      </c>
      <c r="AO456">
        <v>2.761</v>
      </c>
      <c r="AQ456" s="60">
        <v>185.592</v>
      </c>
      <c r="AR456">
        <v>0.29</v>
      </c>
      <c r="AT456" s="60">
        <v>0.394927</v>
      </c>
      <c r="AU456">
        <v>0.048</v>
      </c>
      <c r="AZ456" s="7"/>
    </row>
    <row r="457" spans="1:52" s="60" customFormat="1" ht="12">
      <c r="A457" s="95">
        <v>39318</v>
      </c>
      <c r="B457" s="96">
        <f t="shared" si="6"/>
        <v>236</v>
      </c>
      <c r="C457" s="117">
        <v>0.790741</v>
      </c>
      <c r="D457" s="118">
        <v>0.790741</v>
      </c>
      <c r="E457" s="119"/>
      <c r="F457">
        <v>39.58741552</v>
      </c>
      <c r="G457">
        <v>-78.72428621</v>
      </c>
      <c r="H457" s="60">
        <v>16.079</v>
      </c>
      <c r="K457" s="120"/>
      <c r="M457" s="60">
        <v>2881.6601499999997</v>
      </c>
      <c r="N457" s="60">
        <v>13.5</v>
      </c>
      <c r="O457" s="60">
        <v>61.7</v>
      </c>
      <c r="P457" s="60">
        <v>61.384</v>
      </c>
      <c r="R457" s="121">
        <v>7.43E-05</v>
      </c>
      <c r="S457" s="121">
        <v>4.76E-05</v>
      </c>
      <c r="T457" s="121">
        <v>2.63E-05</v>
      </c>
      <c r="U457" s="121">
        <v>7.38E-06</v>
      </c>
      <c r="V457" s="121">
        <v>5.39E-06</v>
      </c>
      <c r="W457" s="121">
        <v>4.41E-06</v>
      </c>
      <c r="X457" s="60">
        <v>714.2</v>
      </c>
      <c r="Y457" s="60">
        <v>306.7</v>
      </c>
      <c r="Z457" s="60">
        <v>298.7</v>
      </c>
      <c r="AA457" s="60">
        <v>29.1</v>
      </c>
      <c r="AB457" s="60">
        <v>2206.5</v>
      </c>
      <c r="AC457" s="60">
        <v>1517</v>
      </c>
      <c r="AD457" s="60">
        <v>87</v>
      </c>
      <c r="AE457" s="60">
        <v>21</v>
      </c>
      <c r="AF457" s="60">
        <v>7</v>
      </c>
      <c r="AG457" s="60">
        <v>3</v>
      </c>
      <c r="AH457" s="60">
        <v>12</v>
      </c>
      <c r="AI457" s="60">
        <v>1647</v>
      </c>
      <c r="AJ457" s="60">
        <v>130</v>
      </c>
      <c r="AK457" s="60">
        <v>43</v>
      </c>
      <c r="AL457" s="60">
        <v>22</v>
      </c>
      <c r="AM457" s="60">
        <v>15</v>
      </c>
      <c r="AN457" s="60">
        <v>12</v>
      </c>
      <c r="AO457">
        <v>2.932</v>
      </c>
      <c r="AQ457" s="60">
        <v>177.314</v>
      </c>
      <c r="AR457">
        <v>0.34</v>
      </c>
      <c r="AT457" s="60">
        <v>0.361677</v>
      </c>
      <c r="AU457">
        <v>0.048</v>
      </c>
      <c r="AZ457" s="7"/>
    </row>
    <row r="458" spans="1:52" s="60" customFormat="1" ht="12">
      <c r="A458" s="95">
        <v>39318</v>
      </c>
      <c r="B458" s="96">
        <f aca="true" t="shared" si="7" ref="B458:B521">31+28+31+30+31+30+31+24</f>
        <v>236</v>
      </c>
      <c r="C458" s="117">
        <v>0.790856</v>
      </c>
      <c r="D458" s="118">
        <v>0.790856</v>
      </c>
      <c r="E458" s="119"/>
      <c r="F458">
        <v>39.59128089</v>
      </c>
      <c r="G458">
        <v>-78.72933546</v>
      </c>
      <c r="H458" s="60">
        <v>16.082</v>
      </c>
      <c r="K458" s="120"/>
      <c r="M458" s="60">
        <v>2879.7636999999995</v>
      </c>
      <c r="N458" s="60">
        <v>13.1</v>
      </c>
      <c r="O458" s="60">
        <v>63.5</v>
      </c>
      <c r="P458" s="60">
        <v>62.3152</v>
      </c>
      <c r="AB458" s="60">
        <v>1965.2</v>
      </c>
      <c r="AC458" s="60">
        <v>1591</v>
      </c>
      <c r="AD458" s="60">
        <v>66</v>
      </c>
      <c r="AE458" s="60">
        <v>22</v>
      </c>
      <c r="AF458" s="60">
        <v>6</v>
      </c>
      <c r="AG458" s="60">
        <v>1</v>
      </c>
      <c r="AH458" s="60">
        <v>5</v>
      </c>
      <c r="AI458" s="60">
        <v>1691</v>
      </c>
      <c r="AJ458" s="60">
        <v>100</v>
      </c>
      <c r="AK458" s="60">
        <v>34</v>
      </c>
      <c r="AL458" s="60">
        <v>12</v>
      </c>
      <c r="AM458" s="60">
        <v>6</v>
      </c>
      <c r="AN458" s="60">
        <v>5</v>
      </c>
      <c r="AO458">
        <v>2.911</v>
      </c>
      <c r="AQ458" s="60">
        <v>181.493</v>
      </c>
      <c r="AR458">
        <v>0.366</v>
      </c>
      <c r="AT458" s="60">
        <v>0.372297</v>
      </c>
      <c r="AU458">
        <v>0.049</v>
      </c>
      <c r="AZ458" s="7"/>
    </row>
    <row r="459" spans="1:52" s="60" customFormat="1" ht="12">
      <c r="A459" s="95">
        <v>39318</v>
      </c>
      <c r="B459" s="96">
        <f t="shared" si="7"/>
        <v>236</v>
      </c>
      <c r="C459" s="117">
        <v>0.790972</v>
      </c>
      <c r="D459" s="118">
        <v>0.790972</v>
      </c>
      <c r="E459" s="119"/>
      <c r="F459">
        <v>39.59517986</v>
      </c>
      <c r="G459">
        <v>-78.73442862</v>
      </c>
      <c r="H459" s="60">
        <v>16.085</v>
      </c>
      <c r="K459" s="120"/>
      <c r="M459" s="60">
        <v>2877.8672499999993</v>
      </c>
      <c r="N459" s="60">
        <v>13.5</v>
      </c>
      <c r="O459" s="60">
        <v>62.4</v>
      </c>
      <c r="P459" s="60">
        <v>61.8854</v>
      </c>
      <c r="AB459" s="60">
        <v>1802.4</v>
      </c>
      <c r="AC459" s="60">
        <v>1648</v>
      </c>
      <c r="AD459" s="60">
        <v>89</v>
      </c>
      <c r="AE459" s="60">
        <v>23</v>
      </c>
      <c r="AF459" s="60">
        <v>3</v>
      </c>
      <c r="AG459" s="60">
        <v>2</v>
      </c>
      <c r="AH459" s="60">
        <v>6</v>
      </c>
      <c r="AI459" s="60">
        <v>1771</v>
      </c>
      <c r="AJ459" s="60">
        <v>123</v>
      </c>
      <c r="AK459" s="60">
        <v>34</v>
      </c>
      <c r="AL459" s="60">
        <v>11</v>
      </c>
      <c r="AM459" s="60">
        <v>8</v>
      </c>
      <c r="AN459" s="60">
        <v>6</v>
      </c>
      <c r="AO459">
        <v>2.813</v>
      </c>
      <c r="AQ459" s="60">
        <v>186.531</v>
      </c>
      <c r="AR459">
        <v>0.321</v>
      </c>
      <c r="AT459" s="60">
        <v>0.37195</v>
      </c>
      <c r="AU459">
        <v>0.049</v>
      </c>
      <c r="AZ459" s="7"/>
    </row>
    <row r="460" spans="1:52" s="60" customFormat="1" ht="12">
      <c r="A460" s="95">
        <v>39318</v>
      </c>
      <c r="B460" s="96">
        <f t="shared" si="7"/>
        <v>236</v>
      </c>
      <c r="C460" s="117">
        <v>0.791088</v>
      </c>
      <c r="D460" s="118">
        <v>0.791088</v>
      </c>
      <c r="E460" s="119"/>
      <c r="F460">
        <v>39.59907884</v>
      </c>
      <c r="G460">
        <v>-78.73952177</v>
      </c>
      <c r="H460" s="60">
        <v>16.092</v>
      </c>
      <c r="K460" s="120"/>
      <c r="M460" s="60">
        <v>2873.4422000000013</v>
      </c>
      <c r="N460" s="60">
        <v>13.5</v>
      </c>
      <c r="O460" s="60">
        <v>63.3</v>
      </c>
      <c r="P460" s="60">
        <v>62.5301</v>
      </c>
      <c r="R460" s="121">
        <v>7.81E-05</v>
      </c>
      <c r="S460" s="121">
        <v>5.07E-05</v>
      </c>
      <c r="T460" s="121">
        <v>2.73E-05</v>
      </c>
      <c r="U460" s="121">
        <v>6.56E-06</v>
      </c>
      <c r="V460" s="121">
        <v>5.79E-06</v>
      </c>
      <c r="W460" s="121">
        <v>4.6E-06</v>
      </c>
      <c r="X460" s="60">
        <v>714.3</v>
      </c>
      <c r="Y460" s="60">
        <v>306.6</v>
      </c>
      <c r="Z460" s="60">
        <v>298.6</v>
      </c>
      <c r="AA460" s="60">
        <v>30.4</v>
      </c>
      <c r="AB460" s="60">
        <v>2024.6</v>
      </c>
      <c r="AC460" s="60">
        <v>1749</v>
      </c>
      <c r="AD460" s="60">
        <v>85</v>
      </c>
      <c r="AE460" s="60">
        <v>21</v>
      </c>
      <c r="AF460" s="60">
        <v>5</v>
      </c>
      <c r="AG460" s="60">
        <v>1</v>
      </c>
      <c r="AH460" s="60">
        <v>2</v>
      </c>
      <c r="AI460" s="60">
        <v>1863</v>
      </c>
      <c r="AJ460" s="60">
        <v>114</v>
      </c>
      <c r="AK460" s="60">
        <v>29</v>
      </c>
      <c r="AL460" s="60">
        <v>8</v>
      </c>
      <c r="AM460" s="60">
        <v>3</v>
      </c>
      <c r="AN460" s="60">
        <v>2</v>
      </c>
      <c r="AO460">
        <v>2.882</v>
      </c>
      <c r="AQ460" s="60">
        <v>193.932</v>
      </c>
      <c r="AR460">
        <v>0.311</v>
      </c>
      <c r="AT460" s="60">
        <v>0.416571</v>
      </c>
      <c r="AU460">
        <v>0.049</v>
      </c>
      <c r="AZ460" s="7"/>
    </row>
    <row r="461" spans="1:52" s="60" customFormat="1" ht="12">
      <c r="A461" s="95">
        <v>39318</v>
      </c>
      <c r="B461" s="96">
        <f t="shared" si="7"/>
        <v>236</v>
      </c>
      <c r="C461" s="117">
        <v>0.791204</v>
      </c>
      <c r="D461" s="118">
        <v>0.791204</v>
      </c>
      <c r="E461" s="119"/>
      <c r="F461">
        <v>39.60297782</v>
      </c>
      <c r="G461">
        <v>-78.74461493</v>
      </c>
      <c r="H461" s="60">
        <v>16.088</v>
      </c>
      <c r="K461" s="120"/>
      <c r="M461" s="60">
        <v>2875.970799999999</v>
      </c>
      <c r="N461" s="60">
        <v>13.3</v>
      </c>
      <c r="O461" s="60">
        <v>65.9</v>
      </c>
      <c r="P461" s="60">
        <v>61.47</v>
      </c>
      <c r="AB461" s="60">
        <v>2149.6</v>
      </c>
      <c r="AC461" s="60">
        <v>1721</v>
      </c>
      <c r="AD461" s="60">
        <v>87</v>
      </c>
      <c r="AE461" s="60">
        <v>24</v>
      </c>
      <c r="AF461" s="60">
        <v>2</v>
      </c>
      <c r="AG461" s="60">
        <v>3</v>
      </c>
      <c r="AH461" s="60">
        <v>4</v>
      </c>
      <c r="AI461" s="60">
        <v>1841</v>
      </c>
      <c r="AJ461" s="60">
        <v>120</v>
      </c>
      <c r="AK461" s="60">
        <v>33</v>
      </c>
      <c r="AL461" s="60">
        <v>9</v>
      </c>
      <c r="AM461" s="60">
        <v>7</v>
      </c>
      <c r="AN461" s="60">
        <v>4</v>
      </c>
      <c r="AO461">
        <v>2.989</v>
      </c>
      <c r="AQ461" s="60">
        <v>192.599</v>
      </c>
      <c r="AR461">
        <v>0.331</v>
      </c>
      <c r="AT461" s="60">
        <v>0.318611</v>
      </c>
      <c r="AU461">
        <v>0.049</v>
      </c>
      <c r="AZ461" s="7"/>
    </row>
    <row r="462" spans="1:52" s="60" customFormat="1" ht="12">
      <c r="A462" s="95">
        <v>39318</v>
      </c>
      <c r="B462" s="96">
        <f t="shared" si="7"/>
        <v>236</v>
      </c>
      <c r="C462" s="117">
        <v>0.791319</v>
      </c>
      <c r="D462" s="118">
        <v>0.791319</v>
      </c>
      <c r="E462" s="119"/>
      <c r="F462">
        <v>39.60684318</v>
      </c>
      <c r="G462">
        <v>-78.74966418</v>
      </c>
      <c r="H462" s="60">
        <v>16.089</v>
      </c>
      <c r="K462" s="120"/>
      <c r="M462" s="60">
        <v>2875.3386500000015</v>
      </c>
      <c r="N462" s="60">
        <v>13.3</v>
      </c>
      <c r="O462" s="60">
        <v>69</v>
      </c>
      <c r="P462" s="60">
        <v>61.8997</v>
      </c>
      <c r="AB462" s="60">
        <v>2004.2</v>
      </c>
      <c r="AC462" s="60">
        <v>1736</v>
      </c>
      <c r="AD462" s="60">
        <v>65</v>
      </c>
      <c r="AE462" s="60">
        <v>26</v>
      </c>
      <c r="AF462" s="60">
        <v>3</v>
      </c>
      <c r="AG462" s="60">
        <v>2</v>
      </c>
      <c r="AH462" s="60">
        <v>5</v>
      </c>
      <c r="AI462" s="60">
        <v>1837</v>
      </c>
      <c r="AJ462" s="60">
        <v>101</v>
      </c>
      <c r="AK462" s="60">
        <v>36</v>
      </c>
      <c r="AL462" s="60">
        <v>10</v>
      </c>
      <c r="AM462" s="60">
        <v>7</v>
      </c>
      <c r="AN462" s="60">
        <v>5</v>
      </c>
      <c r="AO462">
        <v>2.931</v>
      </c>
      <c r="AQ462" s="60">
        <v>184.178</v>
      </c>
      <c r="AR462">
        <v>0.301</v>
      </c>
      <c r="AT462" s="60">
        <v>0.257941</v>
      </c>
      <c r="AU462">
        <v>0.049</v>
      </c>
      <c r="AZ462" s="7"/>
    </row>
    <row r="463" spans="1:52" s="60" customFormat="1" ht="12">
      <c r="A463" s="95">
        <v>39318</v>
      </c>
      <c r="B463" s="96">
        <f t="shared" si="7"/>
        <v>236</v>
      </c>
      <c r="C463" s="117">
        <v>0.791435</v>
      </c>
      <c r="D463" s="118">
        <v>0.791435</v>
      </c>
      <c r="E463" s="119"/>
      <c r="F463">
        <v>39.61074216</v>
      </c>
      <c r="G463">
        <v>-78.75475734</v>
      </c>
      <c r="H463" s="60">
        <v>16.086</v>
      </c>
      <c r="K463" s="120"/>
      <c r="M463" s="60">
        <v>2877.2351000000017</v>
      </c>
      <c r="N463" s="60">
        <v>13.4</v>
      </c>
      <c r="O463" s="60">
        <v>68.6</v>
      </c>
      <c r="P463" s="60">
        <v>61.3697</v>
      </c>
      <c r="R463" s="121">
        <v>8.34E-05</v>
      </c>
      <c r="S463" s="121">
        <v>5.43E-05</v>
      </c>
      <c r="T463" s="121">
        <v>2.94E-05</v>
      </c>
      <c r="U463" s="121">
        <v>7.86E-06</v>
      </c>
      <c r="V463" s="121">
        <v>6.3E-06</v>
      </c>
      <c r="W463" s="121">
        <v>5.81E-06</v>
      </c>
      <c r="X463" s="60">
        <v>714.4</v>
      </c>
      <c r="Y463" s="60">
        <v>306.5</v>
      </c>
      <c r="Z463" s="60">
        <v>298.6</v>
      </c>
      <c r="AA463" s="60">
        <v>31.4</v>
      </c>
      <c r="AB463" s="60">
        <v>1866</v>
      </c>
      <c r="AC463" s="60">
        <v>1766</v>
      </c>
      <c r="AD463" s="60">
        <v>86</v>
      </c>
      <c r="AE463" s="60">
        <v>37</v>
      </c>
      <c r="AF463" s="60">
        <v>5</v>
      </c>
      <c r="AG463" s="60">
        <v>4</v>
      </c>
      <c r="AH463" s="60">
        <v>5</v>
      </c>
      <c r="AI463" s="60">
        <v>1903</v>
      </c>
      <c r="AJ463" s="60">
        <v>137</v>
      </c>
      <c r="AK463" s="60">
        <v>51</v>
      </c>
      <c r="AL463" s="60">
        <v>14</v>
      </c>
      <c r="AM463" s="60">
        <v>9</v>
      </c>
      <c r="AN463" s="60">
        <v>5</v>
      </c>
      <c r="AO463">
        <v>2.883</v>
      </c>
      <c r="AQ463" s="60">
        <v>189.145</v>
      </c>
      <c r="AR463">
        <v>0.331</v>
      </c>
      <c r="AT463" s="60">
        <v>0.213723</v>
      </c>
      <c r="AU463">
        <v>0.05</v>
      </c>
      <c r="AZ463" s="7"/>
    </row>
    <row r="464" spans="1:52" s="60" customFormat="1" ht="12">
      <c r="A464" s="95">
        <v>39318</v>
      </c>
      <c r="B464" s="96">
        <f t="shared" si="7"/>
        <v>236</v>
      </c>
      <c r="C464" s="117">
        <v>0.791551</v>
      </c>
      <c r="D464" s="118">
        <v>0.791551</v>
      </c>
      <c r="E464" s="119"/>
      <c r="F464">
        <v>39.61464114</v>
      </c>
      <c r="G464">
        <v>-78.7598505</v>
      </c>
      <c r="H464" s="60">
        <v>16.067</v>
      </c>
      <c r="K464" s="120"/>
      <c r="M464" s="60">
        <v>2889.2459500000004</v>
      </c>
      <c r="N464" s="60">
        <v>13.8</v>
      </c>
      <c r="O464" s="60">
        <v>63.9</v>
      </c>
      <c r="P464" s="60">
        <v>61.8711</v>
      </c>
      <c r="AB464" s="60">
        <v>1799.9</v>
      </c>
      <c r="AC464" s="60">
        <v>1801</v>
      </c>
      <c r="AD464" s="60">
        <v>83</v>
      </c>
      <c r="AE464" s="60">
        <v>27</v>
      </c>
      <c r="AF464" s="60">
        <v>7</v>
      </c>
      <c r="AG464" s="60">
        <v>1</v>
      </c>
      <c r="AH464" s="60">
        <v>4</v>
      </c>
      <c r="AI464" s="60">
        <v>1923</v>
      </c>
      <c r="AJ464" s="60">
        <v>122</v>
      </c>
      <c r="AK464" s="60">
        <v>39</v>
      </c>
      <c r="AL464" s="60">
        <v>12</v>
      </c>
      <c r="AM464" s="60">
        <v>5</v>
      </c>
      <c r="AN464" s="60">
        <v>4</v>
      </c>
      <c r="AO464">
        <v>2.932</v>
      </c>
      <c r="AQ464" s="60">
        <v>183.445</v>
      </c>
      <c r="AR464">
        <v>0.251</v>
      </c>
      <c r="AT464" s="60">
        <v>0.169504</v>
      </c>
      <c r="AU464">
        <v>0.049</v>
      </c>
      <c r="AZ464" s="7"/>
    </row>
    <row r="465" spans="1:52" s="60" customFormat="1" ht="12">
      <c r="A465" s="95">
        <v>39318</v>
      </c>
      <c r="B465" s="96">
        <f t="shared" si="7"/>
        <v>236</v>
      </c>
      <c r="C465" s="117">
        <v>0.791667</v>
      </c>
      <c r="D465" s="118">
        <v>0.791667</v>
      </c>
      <c r="E465" s="119"/>
      <c r="F465">
        <v>39.6154167</v>
      </c>
      <c r="G465">
        <v>-78.7608636</v>
      </c>
      <c r="H465" s="60">
        <v>16.043</v>
      </c>
      <c r="K465" s="120"/>
      <c r="M465" s="60">
        <v>2904.41755</v>
      </c>
      <c r="N465" s="60">
        <v>13.9</v>
      </c>
      <c r="O465" s="60">
        <v>60.4</v>
      </c>
      <c r="P465" s="60">
        <v>61.1548</v>
      </c>
      <c r="AB465" s="60">
        <v>1853.1</v>
      </c>
      <c r="AC465" s="60">
        <v>1871</v>
      </c>
      <c r="AD465" s="60">
        <v>97</v>
      </c>
      <c r="AE465" s="60">
        <v>28</v>
      </c>
      <c r="AF465" s="60">
        <v>2</v>
      </c>
      <c r="AG465" s="60">
        <v>3</v>
      </c>
      <c r="AH465" s="60">
        <v>8</v>
      </c>
      <c r="AI465" s="60">
        <v>2009</v>
      </c>
      <c r="AJ465" s="60">
        <v>138</v>
      </c>
      <c r="AK465" s="60">
        <v>41</v>
      </c>
      <c r="AL465" s="60">
        <v>13</v>
      </c>
      <c r="AM465" s="60">
        <v>11</v>
      </c>
      <c r="AN465" s="60">
        <v>8</v>
      </c>
      <c r="AO465">
        <v>2.812</v>
      </c>
      <c r="AQ465" s="60">
        <v>171.516</v>
      </c>
      <c r="AR465">
        <v>0.311</v>
      </c>
      <c r="AT465" s="60">
        <v>0.0704474</v>
      </c>
      <c r="AU465">
        <v>0.049</v>
      </c>
      <c r="AZ465" s="7"/>
    </row>
    <row r="466" spans="1:52" s="60" customFormat="1" ht="12">
      <c r="A466" s="95">
        <v>39318</v>
      </c>
      <c r="B466" s="96">
        <f t="shared" si="7"/>
        <v>236</v>
      </c>
      <c r="C466" s="117">
        <v>0.791782</v>
      </c>
      <c r="D466" s="118">
        <v>0.791782</v>
      </c>
      <c r="E466" s="119"/>
      <c r="F466">
        <v>39.6154167</v>
      </c>
      <c r="G466">
        <v>-78.7608636</v>
      </c>
      <c r="H466" s="60">
        <v>16.066</v>
      </c>
      <c r="K466" s="120"/>
      <c r="M466" s="60">
        <v>2889.8781000000017</v>
      </c>
      <c r="N466" s="60">
        <v>13.8</v>
      </c>
      <c r="O466" s="60">
        <v>61</v>
      </c>
      <c r="P466" s="60">
        <v>61.7278</v>
      </c>
      <c r="AB466" s="60">
        <v>1756.9</v>
      </c>
      <c r="AC466" s="60">
        <v>1939</v>
      </c>
      <c r="AD466" s="60">
        <v>86</v>
      </c>
      <c r="AE466" s="60">
        <v>35</v>
      </c>
      <c r="AF466" s="60">
        <v>12</v>
      </c>
      <c r="AG466" s="60">
        <v>5</v>
      </c>
      <c r="AH466" s="60">
        <v>9</v>
      </c>
      <c r="AI466" s="60">
        <v>2086</v>
      </c>
      <c r="AJ466" s="60">
        <v>147</v>
      </c>
      <c r="AK466" s="60">
        <v>61</v>
      </c>
      <c r="AL466" s="60">
        <v>26</v>
      </c>
      <c r="AM466" s="60">
        <v>14</v>
      </c>
      <c r="AN466" s="60">
        <v>9</v>
      </c>
      <c r="AO466">
        <v>2.901</v>
      </c>
      <c r="AQ466" s="60">
        <v>175.051</v>
      </c>
      <c r="AR466">
        <v>0.281</v>
      </c>
      <c r="AT466" s="60">
        <v>0.103004</v>
      </c>
      <c r="AU466">
        <v>0.05</v>
      </c>
      <c r="AZ466" s="7"/>
    </row>
    <row r="467" spans="1:52" s="60" customFormat="1" ht="12">
      <c r="A467" s="95">
        <v>39318</v>
      </c>
      <c r="B467" s="96">
        <f t="shared" si="7"/>
        <v>236</v>
      </c>
      <c r="C467" s="117">
        <v>0.791898</v>
      </c>
      <c r="D467" s="118">
        <v>0.791898</v>
      </c>
      <c r="E467" s="119"/>
      <c r="F467">
        <v>39.6154167</v>
      </c>
      <c r="G467">
        <v>-78.7608636</v>
      </c>
      <c r="H467" s="60">
        <v>16.112</v>
      </c>
      <c r="K467" s="120"/>
      <c r="M467" s="60">
        <v>2860.7992000000013</v>
      </c>
      <c r="N467" s="60">
        <v>13.5</v>
      </c>
      <c r="O467" s="60">
        <v>64.1</v>
      </c>
      <c r="P467" s="60">
        <v>60.854</v>
      </c>
      <c r="R467" s="121">
        <v>7.9E-05</v>
      </c>
      <c r="S467" s="121">
        <v>5.07E-05</v>
      </c>
      <c r="T467" s="121">
        <v>2.73E-05</v>
      </c>
      <c r="U467" s="121">
        <v>6.99E-06</v>
      </c>
      <c r="V467" s="121">
        <v>5.41E-06</v>
      </c>
      <c r="W467" s="121">
        <v>4.41E-06</v>
      </c>
      <c r="X467" s="60">
        <v>712.8</v>
      </c>
      <c r="Y467" s="60">
        <v>306.4</v>
      </c>
      <c r="Z467" s="60">
        <v>298.5</v>
      </c>
      <c r="AA467" s="60">
        <v>31.6</v>
      </c>
      <c r="AB467" s="60">
        <v>1850</v>
      </c>
      <c r="AC467" s="60">
        <v>1880</v>
      </c>
      <c r="AD467" s="60">
        <v>109</v>
      </c>
      <c r="AE467" s="60">
        <v>48</v>
      </c>
      <c r="AF467" s="60">
        <v>6</v>
      </c>
      <c r="AG467" s="60">
        <v>3</v>
      </c>
      <c r="AH467" s="60">
        <v>5</v>
      </c>
      <c r="AI467" s="60">
        <v>2051</v>
      </c>
      <c r="AJ467" s="60">
        <v>171</v>
      </c>
      <c r="AK467" s="60">
        <v>62</v>
      </c>
      <c r="AL467" s="60">
        <v>14</v>
      </c>
      <c r="AM467" s="60">
        <v>8</v>
      </c>
      <c r="AN467" s="60">
        <v>5</v>
      </c>
      <c r="AO467">
        <v>2.821</v>
      </c>
      <c r="AQ467" s="60">
        <v>181.306</v>
      </c>
      <c r="AR467">
        <v>0.271</v>
      </c>
      <c r="AT467" s="60">
        <v>0.0697532</v>
      </c>
      <c r="AU467">
        <v>0.048</v>
      </c>
      <c r="AZ467" s="7"/>
    </row>
    <row r="468" spans="1:52" s="60" customFormat="1" ht="12">
      <c r="A468" s="95">
        <v>39318</v>
      </c>
      <c r="B468" s="96">
        <f t="shared" si="7"/>
        <v>236</v>
      </c>
      <c r="C468" s="117">
        <v>0.792014</v>
      </c>
      <c r="D468" s="118">
        <v>0.792014</v>
      </c>
      <c r="E468" s="119"/>
      <c r="F468">
        <v>39.6154167</v>
      </c>
      <c r="G468">
        <v>-78.7608636</v>
      </c>
      <c r="H468" s="60">
        <v>16.141</v>
      </c>
      <c r="K468" s="120"/>
      <c r="M468" s="60">
        <v>2842.4668500000007</v>
      </c>
      <c r="N468" s="60">
        <v>13.5</v>
      </c>
      <c r="O468" s="60">
        <v>67.9</v>
      </c>
      <c r="P468" s="60">
        <v>61.6276</v>
      </c>
      <c r="AB468" s="60">
        <v>1811.4</v>
      </c>
      <c r="AC468" s="60">
        <v>1935</v>
      </c>
      <c r="AD468" s="60">
        <v>93</v>
      </c>
      <c r="AE468" s="60">
        <v>46</v>
      </c>
      <c r="AF468" s="60">
        <v>6</v>
      </c>
      <c r="AG468" s="60">
        <v>1</v>
      </c>
      <c r="AH468" s="60">
        <v>2</v>
      </c>
      <c r="AI468" s="60">
        <v>2083</v>
      </c>
      <c r="AJ468" s="60">
        <v>148</v>
      </c>
      <c r="AK468" s="60">
        <v>55</v>
      </c>
      <c r="AL468" s="60">
        <v>9</v>
      </c>
      <c r="AM468" s="60">
        <v>3</v>
      </c>
      <c r="AN468" s="60">
        <v>2</v>
      </c>
      <c r="AO468">
        <v>2.841</v>
      </c>
      <c r="AQ468" s="60">
        <v>178.469</v>
      </c>
      <c r="AR468">
        <v>0.241</v>
      </c>
      <c r="AT468" s="60">
        <v>0.0683093</v>
      </c>
      <c r="AU468">
        <v>0.049</v>
      </c>
      <c r="AZ468" s="7"/>
    </row>
    <row r="469" spans="1:52" s="60" customFormat="1" ht="12">
      <c r="A469" s="95">
        <v>39318</v>
      </c>
      <c r="B469" s="96">
        <f t="shared" si="7"/>
        <v>236</v>
      </c>
      <c r="C469" s="117">
        <v>0.79213</v>
      </c>
      <c r="D469" s="118">
        <v>0.79213</v>
      </c>
      <c r="E469" s="119"/>
      <c r="F469">
        <v>39.6154167</v>
      </c>
      <c r="G469">
        <v>-78.7608636</v>
      </c>
      <c r="H469" s="60">
        <v>16.156</v>
      </c>
      <c r="K469" s="120"/>
      <c r="M469" s="60">
        <v>2832.9846000000016</v>
      </c>
      <c r="N469" s="60">
        <v>13.2</v>
      </c>
      <c r="O469" s="60">
        <v>70.1</v>
      </c>
      <c r="P469" s="60">
        <v>60.8253</v>
      </c>
      <c r="AB469" s="60">
        <v>1778.2</v>
      </c>
      <c r="AC469" s="60">
        <v>1996</v>
      </c>
      <c r="AD469" s="60">
        <v>97</v>
      </c>
      <c r="AE469" s="60">
        <v>41</v>
      </c>
      <c r="AF469" s="60">
        <v>7</v>
      </c>
      <c r="AG469" s="60">
        <v>4</v>
      </c>
      <c r="AH469" s="60">
        <v>9</v>
      </c>
      <c r="AI469" s="60">
        <v>2154</v>
      </c>
      <c r="AJ469" s="60">
        <v>158</v>
      </c>
      <c r="AK469" s="60">
        <v>61</v>
      </c>
      <c r="AL469" s="60">
        <v>20</v>
      </c>
      <c r="AM469" s="60">
        <v>13</v>
      </c>
      <c r="AN469" s="60">
        <v>9</v>
      </c>
      <c r="AO469">
        <v>2.999</v>
      </c>
      <c r="AQ469" s="60">
        <v>187.087</v>
      </c>
      <c r="AR469">
        <v>0.331</v>
      </c>
      <c r="AT469" s="60">
        <v>-0.0307477</v>
      </c>
      <c r="AU469">
        <v>0.05</v>
      </c>
      <c r="AZ469" s="7"/>
    </row>
    <row r="470" spans="1:52" s="60" customFormat="1" ht="12">
      <c r="A470" s="95">
        <v>39318</v>
      </c>
      <c r="B470" s="96">
        <f t="shared" si="7"/>
        <v>236</v>
      </c>
      <c r="C470" s="117">
        <v>0.792245</v>
      </c>
      <c r="D470" s="118">
        <v>0.792245</v>
      </c>
      <c r="E470" s="119"/>
      <c r="F470">
        <v>39.6154167</v>
      </c>
      <c r="G470">
        <v>-78.7608636</v>
      </c>
      <c r="H470" s="60">
        <v>16.185</v>
      </c>
      <c r="K470" s="120"/>
      <c r="M470" s="60">
        <v>2814.652250000001</v>
      </c>
      <c r="N470" s="60">
        <v>13.6</v>
      </c>
      <c r="O470" s="60">
        <v>68.3</v>
      </c>
      <c r="P470" s="60">
        <v>61.2694</v>
      </c>
      <c r="R470" s="121">
        <v>7.98E-05</v>
      </c>
      <c r="S470" s="121">
        <v>5.21E-05</v>
      </c>
      <c r="T470" s="121">
        <v>2.86E-05</v>
      </c>
      <c r="U470" s="121">
        <v>7.58E-06</v>
      </c>
      <c r="V470" s="121">
        <v>5.79E-06</v>
      </c>
      <c r="W470" s="121">
        <v>5.03E-06</v>
      </c>
      <c r="X470" s="60">
        <v>717.4</v>
      </c>
      <c r="Y470" s="60">
        <v>306.3</v>
      </c>
      <c r="Z470" s="60">
        <v>298.5</v>
      </c>
      <c r="AA470" s="60">
        <v>31.8</v>
      </c>
      <c r="AB470" s="60">
        <v>1677.4</v>
      </c>
      <c r="AC470" s="60">
        <v>1976</v>
      </c>
      <c r="AD470" s="60">
        <v>99</v>
      </c>
      <c r="AE470" s="60">
        <v>34</v>
      </c>
      <c r="AF470" s="60">
        <v>5</v>
      </c>
      <c r="AG470" s="60">
        <v>0</v>
      </c>
      <c r="AH470" s="60">
        <v>7</v>
      </c>
      <c r="AI470" s="60">
        <v>2121</v>
      </c>
      <c r="AJ470" s="60">
        <v>145</v>
      </c>
      <c r="AK470" s="60">
        <v>46</v>
      </c>
      <c r="AL470" s="60">
        <v>12</v>
      </c>
      <c r="AM470" s="60">
        <v>7</v>
      </c>
      <c r="AN470" s="60">
        <v>7</v>
      </c>
      <c r="AO470">
        <v>2.989</v>
      </c>
      <c r="AQ470" s="60">
        <v>193.485</v>
      </c>
      <c r="AR470">
        <v>0.301</v>
      </c>
      <c r="AT470" s="60">
        <v>-0.0321916</v>
      </c>
      <c r="AU470">
        <v>0.049</v>
      </c>
      <c r="AZ470" s="7"/>
    </row>
    <row r="471" spans="1:52" s="60" customFormat="1" ht="12">
      <c r="A471" s="95">
        <v>39318</v>
      </c>
      <c r="B471" s="96">
        <f t="shared" si="7"/>
        <v>236</v>
      </c>
      <c r="C471" s="117">
        <v>0.792361</v>
      </c>
      <c r="D471" s="118">
        <v>0.792361</v>
      </c>
      <c r="E471" s="119"/>
      <c r="F471">
        <v>39.6154167</v>
      </c>
      <c r="G471">
        <v>-78.7608636</v>
      </c>
      <c r="H471" s="60">
        <v>16.211</v>
      </c>
      <c r="K471" s="120"/>
      <c r="M471" s="60">
        <v>2798.2163500000006</v>
      </c>
      <c r="N471" s="60">
        <v>13.8</v>
      </c>
      <c r="O471" s="60">
        <v>66.5</v>
      </c>
      <c r="P471" s="60">
        <v>60.4815</v>
      </c>
      <c r="AB471" s="60">
        <v>1638.4</v>
      </c>
      <c r="AC471" s="60">
        <v>1937</v>
      </c>
      <c r="AD471" s="60">
        <v>78</v>
      </c>
      <c r="AE471" s="60">
        <v>31</v>
      </c>
      <c r="AF471" s="60">
        <v>4</v>
      </c>
      <c r="AG471" s="60">
        <v>3</v>
      </c>
      <c r="AH471" s="60">
        <v>3</v>
      </c>
      <c r="AI471" s="60">
        <v>2056</v>
      </c>
      <c r="AJ471" s="60">
        <v>119</v>
      </c>
      <c r="AK471" s="60">
        <v>41</v>
      </c>
      <c r="AL471" s="60">
        <v>10</v>
      </c>
      <c r="AM471" s="60">
        <v>6</v>
      </c>
      <c r="AN471" s="60">
        <v>3</v>
      </c>
      <c r="AO471">
        <v>2.911</v>
      </c>
      <c r="AQ471" s="60">
        <v>198.594</v>
      </c>
      <c r="AR471">
        <v>0.25</v>
      </c>
      <c r="AT471" s="60">
        <v>-0.0215709</v>
      </c>
      <c r="AU471">
        <v>0.049</v>
      </c>
      <c r="AZ471" s="7"/>
    </row>
    <row r="472" spans="1:52" s="60" customFormat="1" ht="12">
      <c r="A472" s="95">
        <v>39318</v>
      </c>
      <c r="B472" s="96">
        <f t="shared" si="7"/>
        <v>236</v>
      </c>
      <c r="C472" s="117">
        <v>0.792477</v>
      </c>
      <c r="D472" s="118">
        <v>0.792477</v>
      </c>
      <c r="E472" s="119"/>
      <c r="F472">
        <v>39.6154167</v>
      </c>
      <c r="G472">
        <v>-78.7608636</v>
      </c>
      <c r="H472" s="60">
        <v>16.264</v>
      </c>
      <c r="K472" s="120"/>
      <c r="M472" s="60">
        <v>2764.7124000000003</v>
      </c>
      <c r="N472" s="60">
        <v>14.2</v>
      </c>
      <c r="O472" s="60">
        <v>64.9</v>
      </c>
      <c r="P472" s="60">
        <v>61.0546</v>
      </c>
      <c r="AB472" s="60">
        <v>1657.9</v>
      </c>
      <c r="AC472" s="60">
        <v>1791</v>
      </c>
      <c r="AD472" s="60">
        <v>79</v>
      </c>
      <c r="AE472" s="60">
        <v>44</v>
      </c>
      <c r="AF472" s="60">
        <v>7</v>
      </c>
      <c r="AG472" s="60">
        <v>0</v>
      </c>
      <c r="AH472" s="60">
        <v>8</v>
      </c>
      <c r="AI472" s="60">
        <v>1929</v>
      </c>
      <c r="AJ472" s="60">
        <v>138</v>
      </c>
      <c r="AK472" s="60">
        <v>59</v>
      </c>
      <c r="AL472" s="60">
        <v>15</v>
      </c>
      <c r="AM472" s="60">
        <v>8</v>
      </c>
      <c r="AN472" s="60">
        <v>8</v>
      </c>
      <c r="AO472">
        <v>2.951</v>
      </c>
      <c r="AQ472" s="60">
        <v>209.359</v>
      </c>
      <c r="AR472">
        <v>0.221</v>
      </c>
      <c r="AT472" s="60">
        <v>0.0230499</v>
      </c>
      <c r="AU472">
        <v>0.049</v>
      </c>
      <c r="AZ472" s="7"/>
    </row>
    <row r="473" spans="1:52" s="60" customFormat="1" ht="12">
      <c r="A473" s="95">
        <v>39318</v>
      </c>
      <c r="B473" s="96">
        <f t="shared" si="7"/>
        <v>236</v>
      </c>
      <c r="C473" s="117">
        <v>0.792593</v>
      </c>
      <c r="D473" s="118">
        <v>0.792593</v>
      </c>
      <c r="E473" s="119"/>
      <c r="F473">
        <v>39.6154167</v>
      </c>
      <c r="G473">
        <v>-78.7608636</v>
      </c>
      <c r="H473" s="60">
        <v>16.302</v>
      </c>
      <c r="K473" s="120"/>
      <c r="M473" s="60">
        <v>2740.690700000001</v>
      </c>
      <c r="N473" s="60">
        <v>14.5</v>
      </c>
      <c r="O473" s="60">
        <v>64.6</v>
      </c>
      <c r="P473" s="60">
        <v>60.1234</v>
      </c>
      <c r="R473" s="121">
        <v>7.52E-05</v>
      </c>
      <c r="S473" s="121">
        <v>4.92E-05</v>
      </c>
      <c r="T473" s="121">
        <v>2.72E-05</v>
      </c>
      <c r="U473" s="121">
        <v>7.4E-06</v>
      </c>
      <c r="V473" s="121">
        <v>5.92E-06</v>
      </c>
      <c r="W473" s="121">
        <v>4.77E-06</v>
      </c>
      <c r="X473" s="60">
        <v>723</v>
      </c>
      <c r="Y473" s="60">
        <v>306.2</v>
      </c>
      <c r="Z473" s="60">
        <v>298.4</v>
      </c>
      <c r="AA473" s="60">
        <v>32.9</v>
      </c>
      <c r="AB473" s="60">
        <v>1817.8</v>
      </c>
      <c r="AC473" s="60">
        <v>1849</v>
      </c>
      <c r="AD473" s="60">
        <v>95</v>
      </c>
      <c r="AE473" s="60">
        <v>35</v>
      </c>
      <c r="AF473" s="60">
        <v>5</v>
      </c>
      <c r="AG473" s="60">
        <v>2</v>
      </c>
      <c r="AH473" s="60">
        <v>7</v>
      </c>
      <c r="AI473" s="60">
        <v>1993</v>
      </c>
      <c r="AJ473" s="60">
        <v>144</v>
      </c>
      <c r="AK473" s="60">
        <v>49</v>
      </c>
      <c r="AL473" s="60">
        <v>14</v>
      </c>
      <c r="AM473" s="60">
        <v>9</v>
      </c>
      <c r="AN473" s="60">
        <v>7</v>
      </c>
      <c r="AO473">
        <v>3.009</v>
      </c>
      <c r="AQ473" s="60">
        <v>202.514</v>
      </c>
      <c r="AR473">
        <v>0.28</v>
      </c>
      <c r="AT473" s="60">
        <v>-0.0540716</v>
      </c>
      <c r="AU473">
        <v>0.049</v>
      </c>
      <c r="AZ473" s="7"/>
    </row>
    <row r="474" spans="1:52" s="60" customFormat="1" ht="12">
      <c r="A474" s="95">
        <v>39318</v>
      </c>
      <c r="B474" s="96">
        <f t="shared" si="7"/>
        <v>236</v>
      </c>
      <c r="C474" s="117">
        <v>0.792708</v>
      </c>
      <c r="D474" s="118">
        <v>0.792708</v>
      </c>
      <c r="E474" s="119"/>
      <c r="F474">
        <v>39.6154167</v>
      </c>
      <c r="G474">
        <v>-78.7608636</v>
      </c>
      <c r="H474" s="60">
        <v>16.34</v>
      </c>
      <c r="K474" s="120"/>
      <c r="M474" s="60">
        <v>2716.669</v>
      </c>
      <c r="N474" s="60">
        <v>14.6</v>
      </c>
      <c r="O474" s="60">
        <v>67.1</v>
      </c>
      <c r="P474" s="60">
        <v>61.0689</v>
      </c>
      <c r="AB474" s="60">
        <v>1945.8</v>
      </c>
      <c r="AC474" s="60">
        <v>1912</v>
      </c>
      <c r="AD474" s="60">
        <v>106</v>
      </c>
      <c r="AE474" s="60">
        <v>41</v>
      </c>
      <c r="AF474" s="60">
        <v>7</v>
      </c>
      <c r="AG474" s="60">
        <v>3</v>
      </c>
      <c r="AH474" s="60">
        <v>5</v>
      </c>
      <c r="AI474" s="60">
        <v>2074</v>
      </c>
      <c r="AJ474" s="60">
        <v>162</v>
      </c>
      <c r="AK474" s="60">
        <v>56</v>
      </c>
      <c r="AL474" s="60">
        <v>15</v>
      </c>
      <c r="AM474" s="60">
        <v>8</v>
      </c>
      <c r="AN474" s="60">
        <v>5</v>
      </c>
      <c r="AO474">
        <v>2.911</v>
      </c>
      <c r="AQ474" s="60">
        <v>194.952</v>
      </c>
      <c r="AR474">
        <v>0.281</v>
      </c>
      <c r="AT474" s="60">
        <v>-0.0434509</v>
      </c>
      <c r="AU474">
        <v>0.049</v>
      </c>
      <c r="AZ474" s="7"/>
    </row>
    <row r="475" spans="1:52" s="60" customFormat="1" ht="12">
      <c r="A475" s="95">
        <v>39318</v>
      </c>
      <c r="B475" s="96">
        <f t="shared" si="7"/>
        <v>236</v>
      </c>
      <c r="C475" s="117">
        <v>0.792824</v>
      </c>
      <c r="D475" s="118">
        <v>0.792824</v>
      </c>
      <c r="E475" s="119"/>
      <c r="F475">
        <v>39.6154167</v>
      </c>
      <c r="G475">
        <v>-78.7608636</v>
      </c>
      <c r="H475" s="60">
        <v>16.406</v>
      </c>
      <c r="K475" s="120"/>
      <c r="M475" s="60">
        <v>2674.9471000000012</v>
      </c>
      <c r="N475" s="60">
        <v>14.7</v>
      </c>
      <c r="O475" s="60">
        <v>71.4</v>
      </c>
      <c r="P475" s="60">
        <v>60.8683</v>
      </c>
      <c r="AB475" s="60">
        <v>1959.4</v>
      </c>
      <c r="AC475" s="60">
        <v>1958</v>
      </c>
      <c r="AD475" s="60">
        <v>120</v>
      </c>
      <c r="AE475" s="60">
        <v>41</v>
      </c>
      <c r="AF475" s="60">
        <v>8</v>
      </c>
      <c r="AG475" s="60">
        <v>6</v>
      </c>
      <c r="AH475" s="60">
        <v>11</v>
      </c>
      <c r="AI475" s="60">
        <v>2144</v>
      </c>
      <c r="AJ475" s="60">
        <v>186</v>
      </c>
      <c r="AK475" s="60">
        <v>66</v>
      </c>
      <c r="AL475" s="60">
        <v>25</v>
      </c>
      <c r="AM475" s="60">
        <v>17</v>
      </c>
      <c r="AN475" s="60">
        <v>11</v>
      </c>
      <c r="AO475">
        <v>3.01</v>
      </c>
      <c r="AQ475" s="60">
        <v>191.615</v>
      </c>
      <c r="AR475">
        <v>0.282</v>
      </c>
      <c r="AT475" s="60">
        <v>0.0669766</v>
      </c>
      <c r="AU475">
        <v>0.051</v>
      </c>
      <c r="AZ475" s="7"/>
    </row>
    <row r="476" spans="1:52" s="60" customFormat="1" ht="12">
      <c r="A476" s="95">
        <v>39318</v>
      </c>
      <c r="B476" s="96">
        <f t="shared" si="7"/>
        <v>236</v>
      </c>
      <c r="C476" s="117">
        <v>0.79294</v>
      </c>
      <c r="D476" s="118">
        <v>0.79294</v>
      </c>
      <c r="E476" s="119"/>
      <c r="F476">
        <v>39.6154167</v>
      </c>
      <c r="G476">
        <v>-78.7608636</v>
      </c>
      <c r="H476" s="60">
        <v>16.477</v>
      </c>
      <c r="K476" s="120"/>
      <c r="M476" s="60">
        <v>2630.06445</v>
      </c>
      <c r="N476" s="60">
        <v>15.2</v>
      </c>
      <c r="O476" s="60">
        <v>71.1</v>
      </c>
      <c r="P476" s="60">
        <v>62.1719</v>
      </c>
      <c r="R476" s="121">
        <v>7.87E-05</v>
      </c>
      <c r="S476" s="121">
        <v>5E-05</v>
      </c>
      <c r="T476" s="121">
        <v>2.74E-05</v>
      </c>
      <c r="U476" s="121">
        <v>7.6E-06</v>
      </c>
      <c r="V476" s="121">
        <v>5.97E-06</v>
      </c>
      <c r="W476" s="121">
        <v>5.22E-06</v>
      </c>
      <c r="X476" s="60">
        <v>731.2</v>
      </c>
      <c r="Y476" s="60">
        <v>306.1</v>
      </c>
      <c r="Z476" s="60">
        <v>298.3</v>
      </c>
      <c r="AA476" s="60">
        <v>33</v>
      </c>
      <c r="AB476" s="60">
        <v>1951.9</v>
      </c>
      <c r="AC476" s="60">
        <v>2020</v>
      </c>
      <c r="AD476" s="60">
        <v>100</v>
      </c>
      <c r="AE476" s="60">
        <v>29</v>
      </c>
      <c r="AF476" s="60">
        <v>3</v>
      </c>
      <c r="AG476" s="60">
        <v>1</v>
      </c>
      <c r="AH476" s="60">
        <v>5</v>
      </c>
      <c r="AI476" s="60">
        <v>2158</v>
      </c>
      <c r="AJ476" s="60">
        <v>138</v>
      </c>
      <c r="AK476" s="60">
        <v>38</v>
      </c>
      <c r="AL476" s="60">
        <v>9</v>
      </c>
      <c r="AM476" s="60">
        <v>6</v>
      </c>
      <c r="AN476" s="60">
        <v>5</v>
      </c>
      <c r="AO476">
        <v>2.922</v>
      </c>
      <c r="AQ476" s="60">
        <v>190.926</v>
      </c>
      <c r="AR476">
        <v>0.261</v>
      </c>
      <c r="AT476" s="60">
        <v>0.121468</v>
      </c>
      <c r="AU476">
        <v>0.051</v>
      </c>
      <c r="AZ476" s="7"/>
    </row>
    <row r="477" spans="1:52" s="60" customFormat="1" ht="12">
      <c r="A477" s="95">
        <v>39318</v>
      </c>
      <c r="B477" s="96">
        <f t="shared" si="7"/>
        <v>236</v>
      </c>
      <c r="C477" s="117">
        <v>0.793056</v>
      </c>
      <c r="D477" s="118">
        <v>0.793056</v>
      </c>
      <c r="E477" s="119"/>
      <c r="F477">
        <v>39.6154167</v>
      </c>
      <c r="G477">
        <v>-78.7608636</v>
      </c>
      <c r="H477" s="60">
        <v>16.552</v>
      </c>
      <c r="K477" s="120"/>
      <c r="M477" s="60">
        <v>2582.6532000000007</v>
      </c>
      <c r="N477" s="60">
        <v>15.9</v>
      </c>
      <c r="O477" s="60">
        <v>68.4</v>
      </c>
      <c r="P477" s="60">
        <v>61.8281</v>
      </c>
      <c r="AB477" s="60">
        <v>2229</v>
      </c>
      <c r="AC477" s="60">
        <v>1915</v>
      </c>
      <c r="AD477" s="60">
        <v>89</v>
      </c>
      <c r="AE477" s="60">
        <v>37</v>
      </c>
      <c r="AF477" s="60">
        <v>11</v>
      </c>
      <c r="AG477" s="60">
        <v>4</v>
      </c>
      <c r="AH477" s="60">
        <v>3</v>
      </c>
      <c r="AI477" s="60">
        <v>2059</v>
      </c>
      <c r="AJ477" s="60">
        <v>144</v>
      </c>
      <c r="AK477" s="60">
        <v>55</v>
      </c>
      <c r="AL477" s="60">
        <v>18</v>
      </c>
      <c r="AM477" s="60">
        <v>7</v>
      </c>
      <c r="AN477" s="60">
        <v>3</v>
      </c>
      <c r="AO477">
        <v>2.902</v>
      </c>
      <c r="AQ477" s="60">
        <v>188.877</v>
      </c>
      <c r="AR477">
        <v>0.311</v>
      </c>
      <c r="AT477" s="60">
        <v>0.17596</v>
      </c>
      <c r="AU477">
        <v>0.051</v>
      </c>
      <c r="AZ477" s="7"/>
    </row>
    <row r="478" spans="1:52" s="60" customFormat="1" ht="12">
      <c r="A478" s="95">
        <v>39318</v>
      </c>
      <c r="B478" s="96">
        <f t="shared" si="7"/>
        <v>236</v>
      </c>
      <c r="C478" s="117">
        <v>0.793171</v>
      </c>
      <c r="D478" s="118">
        <v>0.793171</v>
      </c>
      <c r="E478" s="119"/>
      <c r="F478">
        <v>39.6154167</v>
      </c>
      <c r="G478">
        <v>-78.7608636</v>
      </c>
      <c r="H478" s="60">
        <v>16.611</v>
      </c>
      <c r="K478" s="120"/>
      <c r="M478" s="60">
        <v>2545.35635</v>
      </c>
      <c r="N478" s="60">
        <v>16</v>
      </c>
      <c r="O478" s="60">
        <v>74.2</v>
      </c>
      <c r="P478" s="60">
        <v>62.6876</v>
      </c>
      <c r="AB478" s="60">
        <v>2131</v>
      </c>
      <c r="AC478" s="60">
        <v>2056</v>
      </c>
      <c r="AD478" s="60">
        <v>122</v>
      </c>
      <c r="AE478" s="60">
        <v>54</v>
      </c>
      <c r="AF478" s="60">
        <v>7</v>
      </c>
      <c r="AG478" s="60">
        <v>2</v>
      </c>
      <c r="AH478" s="60">
        <v>8</v>
      </c>
      <c r="AI478" s="60">
        <v>2249</v>
      </c>
      <c r="AJ478" s="60">
        <v>193</v>
      </c>
      <c r="AK478" s="60">
        <v>71</v>
      </c>
      <c r="AL478" s="60">
        <v>17</v>
      </c>
      <c r="AM478" s="60">
        <v>10</v>
      </c>
      <c r="AN478" s="60">
        <v>8</v>
      </c>
      <c r="AO478">
        <v>2.883</v>
      </c>
      <c r="AQ478" s="60">
        <v>184.68</v>
      </c>
      <c r="AR478">
        <v>0.351</v>
      </c>
      <c r="AT478" s="60">
        <v>0.252388</v>
      </c>
      <c r="AU478">
        <v>0.051</v>
      </c>
      <c r="AZ478" s="7"/>
    </row>
    <row r="479" spans="1:52" s="60" customFormat="1" ht="12">
      <c r="A479" s="95">
        <v>39318</v>
      </c>
      <c r="B479" s="96">
        <f t="shared" si="7"/>
        <v>236</v>
      </c>
      <c r="C479" s="117">
        <v>0.793287</v>
      </c>
      <c r="D479" s="118">
        <v>0.793287</v>
      </c>
      <c r="E479" s="119"/>
      <c r="F479">
        <v>39.6154167</v>
      </c>
      <c r="G479">
        <v>-78.7608636</v>
      </c>
      <c r="H479" s="60">
        <v>16.622</v>
      </c>
      <c r="K479" s="120"/>
      <c r="M479" s="60">
        <v>2538.4027000000006</v>
      </c>
      <c r="N479" s="60">
        <v>16</v>
      </c>
      <c r="O479" s="60">
        <v>71.9</v>
      </c>
      <c r="P479" s="60">
        <v>62.2579</v>
      </c>
      <c r="R479" s="121">
        <v>8.61E-05</v>
      </c>
      <c r="S479" s="121">
        <v>5.51E-05</v>
      </c>
      <c r="T479" s="121">
        <v>3.04E-05</v>
      </c>
      <c r="U479" s="121">
        <v>7.98E-06</v>
      </c>
      <c r="V479" s="121">
        <v>6.32E-06</v>
      </c>
      <c r="W479" s="121">
        <v>5.44E-06</v>
      </c>
      <c r="X479" s="60">
        <v>743.4</v>
      </c>
      <c r="Y479" s="60">
        <v>306</v>
      </c>
      <c r="Z479" s="60">
        <v>298.3</v>
      </c>
      <c r="AA479" s="60">
        <v>35.7</v>
      </c>
      <c r="AB479" s="60">
        <v>1988.8</v>
      </c>
      <c r="AC479" s="60">
        <v>1919</v>
      </c>
      <c r="AD479" s="60">
        <v>113</v>
      </c>
      <c r="AE479" s="60">
        <v>43</v>
      </c>
      <c r="AF479" s="60">
        <v>8</v>
      </c>
      <c r="AG479" s="60">
        <v>4</v>
      </c>
      <c r="AH479" s="60">
        <v>12</v>
      </c>
      <c r="AI479" s="60">
        <v>2099</v>
      </c>
      <c r="AJ479" s="60">
        <v>180</v>
      </c>
      <c r="AK479" s="60">
        <v>67</v>
      </c>
      <c r="AL479" s="60">
        <v>24</v>
      </c>
      <c r="AM479" s="60">
        <v>16</v>
      </c>
      <c r="AN479" s="60">
        <v>12</v>
      </c>
      <c r="AO479">
        <v>2.96</v>
      </c>
      <c r="AQ479" s="60">
        <v>185.494</v>
      </c>
      <c r="AR479">
        <v>0.271</v>
      </c>
      <c r="AT479" s="60">
        <v>0.294815</v>
      </c>
      <c r="AU479">
        <v>0.051</v>
      </c>
      <c r="AZ479" s="7"/>
    </row>
    <row r="480" spans="1:52" s="60" customFormat="1" ht="12">
      <c r="A480" s="95">
        <v>39318</v>
      </c>
      <c r="B480" s="96">
        <f t="shared" si="7"/>
        <v>236</v>
      </c>
      <c r="C480" s="117">
        <v>0.793403</v>
      </c>
      <c r="D480" s="118">
        <v>0.793403</v>
      </c>
      <c r="E480" s="119"/>
      <c r="F480">
        <v>39.6154167</v>
      </c>
      <c r="G480">
        <v>-78.7608636</v>
      </c>
      <c r="H480" s="60">
        <v>16.648</v>
      </c>
      <c r="K480" s="120"/>
      <c r="M480" s="60">
        <v>2521.9668</v>
      </c>
      <c r="N480" s="60">
        <v>16.1</v>
      </c>
      <c r="O480" s="60">
        <v>70.1</v>
      </c>
      <c r="P480" s="60">
        <v>63.0314</v>
      </c>
      <c r="AB480" s="60">
        <v>1970.9</v>
      </c>
      <c r="AC480" s="60">
        <v>1872</v>
      </c>
      <c r="AD480" s="60">
        <v>95</v>
      </c>
      <c r="AE480" s="60">
        <v>35</v>
      </c>
      <c r="AF480" s="60">
        <v>8</v>
      </c>
      <c r="AG480" s="60">
        <v>3</v>
      </c>
      <c r="AH480" s="60">
        <v>7</v>
      </c>
      <c r="AI480" s="60">
        <v>2020</v>
      </c>
      <c r="AJ480" s="60">
        <v>148</v>
      </c>
      <c r="AK480" s="60">
        <v>53</v>
      </c>
      <c r="AL480" s="60">
        <v>18</v>
      </c>
      <c r="AM480" s="60">
        <v>10</v>
      </c>
      <c r="AN480" s="60">
        <v>7</v>
      </c>
      <c r="AO480">
        <v>2.999</v>
      </c>
      <c r="AQ480" s="60">
        <v>191.749</v>
      </c>
      <c r="AR480">
        <v>0.33</v>
      </c>
      <c r="AT480" s="60">
        <v>0.414016</v>
      </c>
      <c r="AU480">
        <v>0.051</v>
      </c>
      <c r="AZ480" s="7"/>
    </row>
    <row r="481" spans="1:52" s="60" customFormat="1" ht="12">
      <c r="A481" s="95">
        <v>39318</v>
      </c>
      <c r="B481" s="96">
        <f t="shared" si="7"/>
        <v>236</v>
      </c>
      <c r="C481" s="117">
        <v>0.793519</v>
      </c>
      <c r="D481" s="118">
        <v>0.793519</v>
      </c>
      <c r="E481" s="119"/>
      <c r="F481">
        <v>39.6154167</v>
      </c>
      <c r="G481">
        <v>-78.7608636</v>
      </c>
      <c r="H481" s="60">
        <v>16.68</v>
      </c>
      <c r="K481" s="120"/>
      <c r="M481" s="60">
        <v>2501.738000000001</v>
      </c>
      <c r="N481" s="60">
        <v>16.1</v>
      </c>
      <c r="O481" s="60">
        <v>68.4</v>
      </c>
      <c r="P481" s="60">
        <v>62.1433</v>
      </c>
      <c r="AB481" s="60">
        <v>1951.7</v>
      </c>
      <c r="AC481" s="60">
        <v>1873</v>
      </c>
      <c r="AD481" s="60">
        <v>101</v>
      </c>
      <c r="AE481" s="60">
        <v>26</v>
      </c>
      <c r="AF481" s="60">
        <v>6</v>
      </c>
      <c r="AG481" s="60">
        <v>3</v>
      </c>
      <c r="AH481" s="60">
        <v>4</v>
      </c>
      <c r="AI481" s="60">
        <v>2013</v>
      </c>
      <c r="AJ481" s="60">
        <v>140</v>
      </c>
      <c r="AK481" s="60">
        <v>39</v>
      </c>
      <c r="AL481" s="60">
        <v>13</v>
      </c>
      <c r="AM481" s="60">
        <v>7</v>
      </c>
      <c r="AN481" s="60">
        <v>4</v>
      </c>
      <c r="AO481">
        <v>2.871</v>
      </c>
      <c r="AQ481" s="60">
        <v>200.223</v>
      </c>
      <c r="AR481">
        <v>0.351</v>
      </c>
      <c r="AT481" s="60">
        <v>0.402702</v>
      </c>
      <c r="AU481">
        <v>0.051</v>
      </c>
      <c r="AZ481" s="7"/>
    </row>
    <row r="482" spans="1:52" s="60" customFormat="1" ht="12">
      <c r="A482" s="95">
        <v>39318</v>
      </c>
      <c r="B482" s="96">
        <f t="shared" si="7"/>
        <v>236</v>
      </c>
      <c r="C482" s="117">
        <v>0.793634</v>
      </c>
      <c r="D482" s="118">
        <v>0.793634</v>
      </c>
      <c r="E482" s="119"/>
      <c r="F482">
        <v>39.6154167</v>
      </c>
      <c r="G482">
        <v>-78.7608636</v>
      </c>
      <c r="H482" s="60">
        <v>16.695</v>
      </c>
      <c r="K482" s="120"/>
      <c r="M482" s="60">
        <v>2492.2557500000003</v>
      </c>
      <c r="N482" s="60">
        <v>16.1</v>
      </c>
      <c r="O482" s="60">
        <v>72.9</v>
      </c>
      <c r="P482" s="60">
        <v>62.8595</v>
      </c>
      <c r="R482" s="121">
        <v>8.3E-05</v>
      </c>
      <c r="S482" s="121">
        <v>5.33E-05</v>
      </c>
      <c r="T482" s="121">
        <v>2.87E-05</v>
      </c>
      <c r="U482" s="121">
        <v>8E-06</v>
      </c>
      <c r="V482" s="121">
        <v>6.32E-06</v>
      </c>
      <c r="W482" s="121">
        <v>4.38E-06</v>
      </c>
      <c r="X482" s="60">
        <v>749.5</v>
      </c>
      <c r="Y482" s="60">
        <v>306</v>
      </c>
      <c r="Z482" s="60">
        <v>298.3</v>
      </c>
      <c r="AA482" s="60">
        <v>37.5</v>
      </c>
      <c r="AB482" s="60">
        <v>2218.6</v>
      </c>
      <c r="AC482" s="60">
        <v>1902</v>
      </c>
      <c r="AD482" s="60">
        <v>89</v>
      </c>
      <c r="AE482" s="60">
        <v>23</v>
      </c>
      <c r="AF482" s="60">
        <v>6</v>
      </c>
      <c r="AG482" s="60">
        <v>3</v>
      </c>
      <c r="AH482" s="60">
        <v>7</v>
      </c>
      <c r="AI482" s="60">
        <v>2030</v>
      </c>
      <c r="AJ482" s="60">
        <v>128</v>
      </c>
      <c r="AK482" s="60">
        <v>39</v>
      </c>
      <c r="AL482" s="60">
        <v>16</v>
      </c>
      <c r="AM482" s="60">
        <v>10</v>
      </c>
      <c r="AN482" s="60">
        <v>7</v>
      </c>
      <c r="AO482">
        <v>3.04</v>
      </c>
      <c r="AQ482" s="60">
        <v>206.55</v>
      </c>
      <c r="AR482">
        <v>0.321</v>
      </c>
      <c r="AT482" s="60">
        <v>0.447322</v>
      </c>
      <c r="AU482">
        <v>0.051</v>
      </c>
      <c r="AZ482" s="7"/>
    </row>
    <row r="483" spans="1:52" s="60" customFormat="1" ht="12">
      <c r="A483" s="95">
        <v>39318</v>
      </c>
      <c r="B483" s="96">
        <f t="shared" si="7"/>
        <v>236</v>
      </c>
      <c r="C483" s="117">
        <v>0.79375</v>
      </c>
      <c r="D483" s="118">
        <v>0.79375</v>
      </c>
      <c r="E483" s="119"/>
      <c r="F483">
        <v>39.6154167</v>
      </c>
      <c r="G483">
        <v>-78.7608636</v>
      </c>
      <c r="H483" s="60">
        <v>16.727</v>
      </c>
      <c r="K483" s="120"/>
      <c r="M483" s="60">
        <v>2472.0269499999995</v>
      </c>
      <c r="N483" s="60">
        <v>16.3</v>
      </c>
      <c r="O483" s="60">
        <v>72.6</v>
      </c>
      <c r="P483" s="60">
        <v>62.1433</v>
      </c>
      <c r="AB483" s="60">
        <v>2234.2</v>
      </c>
      <c r="AC483" s="60">
        <v>1951</v>
      </c>
      <c r="AD483" s="60">
        <v>106</v>
      </c>
      <c r="AE483" s="60">
        <v>37</v>
      </c>
      <c r="AF483" s="60">
        <v>8</v>
      </c>
      <c r="AG483" s="60">
        <v>2</v>
      </c>
      <c r="AH483" s="60">
        <v>10</v>
      </c>
      <c r="AI483" s="60">
        <v>2114</v>
      </c>
      <c r="AJ483" s="60">
        <v>163</v>
      </c>
      <c r="AK483" s="60">
        <v>57</v>
      </c>
      <c r="AL483" s="60">
        <v>20</v>
      </c>
      <c r="AM483" s="60">
        <v>12</v>
      </c>
      <c r="AN483" s="60">
        <v>10</v>
      </c>
      <c r="AO483">
        <v>3.028</v>
      </c>
      <c r="AQ483" s="60">
        <v>203.857</v>
      </c>
      <c r="AR483">
        <v>0.37</v>
      </c>
      <c r="AT483" s="60">
        <v>0.490846</v>
      </c>
      <c r="AU483">
        <v>0.051</v>
      </c>
      <c r="AZ483" s="7"/>
    </row>
    <row r="484" spans="1:52" s="60" customFormat="1" ht="12">
      <c r="A484" s="95">
        <v>39318</v>
      </c>
      <c r="B484" s="96">
        <f t="shared" si="7"/>
        <v>236</v>
      </c>
      <c r="C484" s="117">
        <v>0.793866</v>
      </c>
      <c r="D484" s="118">
        <v>0.793866</v>
      </c>
      <c r="E484" s="119"/>
      <c r="F484">
        <v>39.6154167</v>
      </c>
      <c r="G484">
        <v>-78.7608636</v>
      </c>
      <c r="H484" s="60">
        <v>16.743</v>
      </c>
      <c r="K484" s="120"/>
      <c r="M484" s="60">
        <v>2461.912550000001</v>
      </c>
      <c r="N484" s="60">
        <v>16.4</v>
      </c>
      <c r="O484" s="60">
        <v>71.5</v>
      </c>
      <c r="P484" s="60">
        <v>62.7736</v>
      </c>
      <c r="AB484" s="60">
        <v>1888.2</v>
      </c>
      <c r="AC484" s="60">
        <v>1914</v>
      </c>
      <c r="AD484" s="60">
        <v>93</v>
      </c>
      <c r="AE484" s="60">
        <v>35</v>
      </c>
      <c r="AF484" s="60">
        <v>5</v>
      </c>
      <c r="AG484" s="60">
        <v>3</v>
      </c>
      <c r="AH484" s="60">
        <v>7</v>
      </c>
      <c r="AI484" s="60">
        <v>2057</v>
      </c>
      <c r="AJ484" s="60">
        <v>143</v>
      </c>
      <c r="AK484" s="60">
        <v>50</v>
      </c>
      <c r="AL484" s="60">
        <v>15</v>
      </c>
      <c r="AM484" s="60">
        <v>10</v>
      </c>
      <c r="AN484" s="60">
        <v>7</v>
      </c>
      <c r="AO484">
        <v>3.039</v>
      </c>
      <c r="AQ484" s="60">
        <v>202.523</v>
      </c>
      <c r="AR484">
        <v>0.301</v>
      </c>
      <c r="AT484" s="60">
        <v>0.502564</v>
      </c>
      <c r="AU484">
        <v>0.052</v>
      </c>
      <c r="AZ484" s="7"/>
    </row>
    <row r="485" spans="1:52" s="60" customFormat="1" ht="12">
      <c r="A485" s="95">
        <v>39318</v>
      </c>
      <c r="B485" s="96">
        <f t="shared" si="7"/>
        <v>236</v>
      </c>
      <c r="C485" s="117">
        <v>0.793981</v>
      </c>
      <c r="D485" s="118">
        <v>0.793981</v>
      </c>
      <c r="E485" s="119"/>
      <c r="F485">
        <v>39.6154167</v>
      </c>
      <c r="G485">
        <v>-78.7608636</v>
      </c>
      <c r="H485" s="60">
        <v>16.767</v>
      </c>
      <c r="K485" s="120"/>
      <c r="M485" s="60">
        <v>2446.7409500000012</v>
      </c>
      <c r="N485" s="60">
        <v>16.5</v>
      </c>
      <c r="O485" s="60">
        <v>67.6</v>
      </c>
      <c r="P485" s="60">
        <v>62.2149</v>
      </c>
      <c r="R485" s="121">
        <v>8.09E-05</v>
      </c>
      <c r="S485" s="121">
        <v>5.33E-05</v>
      </c>
      <c r="T485" s="121">
        <v>2.93E-05</v>
      </c>
      <c r="U485" s="121">
        <v>8.26E-06</v>
      </c>
      <c r="V485" s="121">
        <v>6.32E-06</v>
      </c>
      <c r="W485" s="121">
        <v>4.85E-06</v>
      </c>
      <c r="X485" s="60">
        <v>754</v>
      </c>
      <c r="Y485" s="60">
        <v>305.9</v>
      </c>
      <c r="Z485" s="60">
        <v>298.2</v>
      </c>
      <c r="AA485" s="60">
        <v>38.2</v>
      </c>
      <c r="AB485" s="60">
        <v>2030.4</v>
      </c>
      <c r="AC485" s="60">
        <v>1811</v>
      </c>
      <c r="AD485" s="60">
        <v>93</v>
      </c>
      <c r="AE485" s="60">
        <v>27</v>
      </c>
      <c r="AF485" s="60">
        <v>11</v>
      </c>
      <c r="AG485" s="60">
        <v>2</v>
      </c>
      <c r="AH485" s="60">
        <v>6</v>
      </c>
      <c r="AI485" s="60">
        <v>1950</v>
      </c>
      <c r="AJ485" s="60">
        <v>139</v>
      </c>
      <c r="AK485" s="60">
        <v>46</v>
      </c>
      <c r="AL485" s="60">
        <v>19</v>
      </c>
      <c r="AM485" s="60">
        <v>8</v>
      </c>
      <c r="AN485" s="60">
        <v>6</v>
      </c>
      <c r="AO485">
        <v>2.99</v>
      </c>
      <c r="AQ485" s="60">
        <v>207.633</v>
      </c>
      <c r="AR485">
        <v>0.392</v>
      </c>
      <c r="AT485" s="60">
        <v>0.513185</v>
      </c>
      <c r="AU485">
        <v>0.053</v>
      </c>
      <c r="AZ485" s="7"/>
    </row>
    <row r="486" spans="1:52" s="60" customFormat="1" ht="12">
      <c r="A486" s="95">
        <v>39318</v>
      </c>
      <c r="B486" s="96">
        <f t="shared" si="7"/>
        <v>236</v>
      </c>
      <c r="C486" s="117">
        <v>0.794097</v>
      </c>
      <c r="D486" s="118">
        <v>0.794097</v>
      </c>
      <c r="E486" s="119"/>
      <c r="F486">
        <v>39.6154167</v>
      </c>
      <c r="G486">
        <v>-78.7608636</v>
      </c>
      <c r="H486" s="60">
        <v>16.824</v>
      </c>
      <c r="K486" s="120"/>
      <c r="M486" s="60">
        <v>2410.7083999999995</v>
      </c>
      <c r="N486" s="60">
        <v>16.7</v>
      </c>
      <c r="O486" s="60">
        <v>71.7</v>
      </c>
      <c r="P486" s="60">
        <v>63.2034</v>
      </c>
      <c r="AB486" s="60">
        <v>2330.4</v>
      </c>
      <c r="AC486" s="60">
        <v>1879</v>
      </c>
      <c r="AD486" s="60">
        <v>73</v>
      </c>
      <c r="AE486" s="60">
        <v>23</v>
      </c>
      <c r="AF486" s="60">
        <v>9</v>
      </c>
      <c r="AG486" s="60">
        <v>1</v>
      </c>
      <c r="AH486" s="60">
        <v>5</v>
      </c>
      <c r="AI486" s="60">
        <v>1990</v>
      </c>
      <c r="AJ486" s="60">
        <v>111</v>
      </c>
      <c r="AK486" s="60">
        <v>38</v>
      </c>
      <c r="AL486" s="60">
        <v>15</v>
      </c>
      <c r="AM486" s="60">
        <v>6</v>
      </c>
      <c r="AN486" s="60">
        <v>5</v>
      </c>
      <c r="AO486">
        <v>2.941</v>
      </c>
      <c r="AQ486" s="60">
        <v>204.796</v>
      </c>
      <c r="AR486">
        <v>0.311</v>
      </c>
      <c r="AT486" s="60">
        <v>0.578644</v>
      </c>
      <c r="AU486">
        <v>0.052</v>
      </c>
      <c r="AZ486" s="7"/>
    </row>
    <row r="487" spans="1:52" s="60" customFormat="1" ht="12">
      <c r="A487" s="95">
        <v>39318</v>
      </c>
      <c r="B487" s="96">
        <f t="shared" si="7"/>
        <v>236</v>
      </c>
      <c r="C487" s="117">
        <v>0.794213</v>
      </c>
      <c r="D487" s="118">
        <v>0.794213</v>
      </c>
      <c r="E487" s="119"/>
      <c r="F487">
        <v>39.6154167</v>
      </c>
      <c r="G487">
        <v>-78.7608636</v>
      </c>
      <c r="H487" s="60">
        <v>16.885</v>
      </c>
      <c r="K487" s="120"/>
      <c r="M487" s="60">
        <v>2372.14725</v>
      </c>
      <c r="N487" s="60">
        <v>17.1</v>
      </c>
      <c r="O487" s="60">
        <v>74.2</v>
      </c>
      <c r="P487" s="60">
        <v>62.9312</v>
      </c>
      <c r="AB487" s="60">
        <v>2365.6</v>
      </c>
      <c r="AC487" s="60">
        <v>1907</v>
      </c>
      <c r="AD487" s="60">
        <v>108</v>
      </c>
      <c r="AE487" s="60">
        <v>41</v>
      </c>
      <c r="AF487" s="60">
        <v>10</v>
      </c>
      <c r="AG487" s="60">
        <v>2</v>
      </c>
      <c r="AH487" s="60">
        <v>8</v>
      </c>
      <c r="AI487" s="60">
        <v>2076</v>
      </c>
      <c r="AJ487" s="60">
        <v>169</v>
      </c>
      <c r="AK487" s="60">
        <v>61</v>
      </c>
      <c r="AL487" s="60">
        <v>20</v>
      </c>
      <c r="AM487" s="60">
        <v>10</v>
      </c>
      <c r="AN487" s="60">
        <v>8</v>
      </c>
      <c r="AO487">
        <v>2.999</v>
      </c>
      <c r="AQ487" s="60">
        <v>210.765</v>
      </c>
      <c r="AR487">
        <v>0.341</v>
      </c>
      <c r="AT487" s="60">
        <v>0.601329</v>
      </c>
      <c r="AU487">
        <v>0.052</v>
      </c>
      <c r="AZ487" s="7"/>
    </row>
    <row r="488" spans="1:52" s="60" customFormat="1" ht="12">
      <c r="A488" s="95">
        <v>39318</v>
      </c>
      <c r="B488" s="96">
        <f t="shared" si="7"/>
        <v>236</v>
      </c>
      <c r="C488" s="117">
        <v>0.794329</v>
      </c>
      <c r="D488" s="118">
        <v>0.794329</v>
      </c>
      <c r="E488" s="119"/>
      <c r="F488">
        <v>39.6154167</v>
      </c>
      <c r="G488">
        <v>-78.7608636</v>
      </c>
      <c r="H488" s="60">
        <v>16.932</v>
      </c>
      <c r="K488" s="120"/>
      <c r="M488" s="60">
        <v>2342.436200000002</v>
      </c>
      <c r="N488" s="60">
        <v>17.5</v>
      </c>
      <c r="O488" s="60">
        <v>74.9</v>
      </c>
      <c r="P488" s="60">
        <v>63.9626</v>
      </c>
      <c r="R488" s="121">
        <v>8.26E-05</v>
      </c>
      <c r="S488" s="121">
        <v>5.3E-05</v>
      </c>
      <c r="T488" s="121">
        <v>2.93E-05</v>
      </c>
      <c r="U488" s="121">
        <v>8.53E-06</v>
      </c>
      <c r="V488" s="121">
        <v>6.47E-06</v>
      </c>
      <c r="W488" s="121">
        <v>5.22E-06</v>
      </c>
      <c r="X488" s="60">
        <v>761.6</v>
      </c>
      <c r="Y488" s="60">
        <v>305.8</v>
      </c>
      <c r="Z488" s="60">
        <v>298.2</v>
      </c>
      <c r="AA488" s="60">
        <v>38.5</v>
      </c>
      <c r="AB488" s="60">
        <v>2328.4</v>
      </c>
      <c r="AC488" s="60">
        <v>1882</v>
      </c>
      <c r="AD488" s="60">
        <v>127</v>
      </c>
      <c r="AE488" s="60">
        <v>37</v>
      </c>
      <c r="AF488" s="60">
        <v>3</v>
      </c>
      <c r="AG488" s="60">
        <v>3</v>
      </c>
      <c r="AH488" s="60">
        <v>7</v>
      </c>
      <c r="AI488" s="60">
        <v>2059</v>
      </c>
      <c r="AJ488" s="60">
        <v>177</v>
      </c>
      <c r="AK488" s="60">
        <v>50</v>
      </c>
      <c r="AL488" s="60">
        <v>13</v>
      </c>
      <c r="AM488" s="60">
        <v>10</v>
      </c>
      <c r="AN488" s="60">
        <v>7</v>
      </c>
      <c r="AO488">
        <v>2.961</v>
      </c>
      <c r="AQ488" s="60">
        <v>205.208</v>
      </c>
      <c r="AR488">
        <v>0.361</v>
      </c>
      <c r="AT488" s="60">
        <v>0.644853</v>
      </c>
      <c r="AU488">
        <v>0.053</v>
      </c>
      <c r="AZ488" s="7"/>
    </row>
    <row r="489" spans="1:52" s="60" customFormat="1" ht="12">
      <c r="A489" s="95">
        <v>39318</v>
      </c>
      <c r="B489" s="96">
        <f t="shared" si="7"/>
        <v>236</v>
      </c>
      <c r="C489" s="117">
        <v>0.794444</v>
      </c>
      <c r="D489" s="118">
        <v>0.794444</v>
      </c>
      <c r="E489" s="119"/>
      <c r="F489">
        <v>39.6154167</v>
      </c>
      <c r="G489">
        <v>-78.7608636</v>
      </c>
      <c r="H489" s="60">
        <v>16.938</v>
      </c>
      <c r="K489" s="120"/>
      <c r="M489" s="60">
        <v>2338.6433000000015</v>
      </c>
      <c r="N489" s="60">
        <v>17.5</v>
      </c>
      <c r="O489" s="60">
        <v>72.5</v>
      </c>
      <c r="P489" s="60">
        <v>63.3896</v>
      </c>
      <c r="AB489" s="60">
        <v>2431.8</v>
      </c>
      <c r="AC489" s="60">
        <v>1962</v>
      </c>
      <c r="AD489" s="60">
        <v>110</v>
      </c>
      <c r="AE489" s="60">
        <v>32</v>
      </c>
      <c r="AF489" s="60">
        <v>7</v>
      </c>
      <c r="AG489" s="60">
        <v>1</v>
      </c>
      <c r="AH489" s="60">
        <v>5</v>
      </c>
      <c r="AI489" s="60">
        <v>2117</v>
      </c>
      <c r="AJ489" s="60">
        <v>155</v>
      </c>
      <c r="AK489" s="60">
        <v>45</v>
      </c>
      <c r="AL489" s="60">
        <v>13</v>
      </c>
      <c r="AM489" s="60">
        <v>6</v>
      </c>
      <c r="AN489" s="60">
        <v>5</v>
      </c>
      <c r="AO489">
        <v>3.019</v>
      </c>
      <c r="AQ489" s="60">
        <v>191.204</v>
      </c>
      <c r="AR489">
        <v>0.381</v>
      </c>
      <c r="AT489" s="60">
        <v>0.610506</v>
      </c>
      <c r="AU489">
        <v>0.053</v>
      </c>
      <c r="AZ489" s="7"/>
    </row>
    <row r="490" spans="1:52" s="60" customFormat="1" ht="12">
      <c r="A490" s="95">
        <v>39318</v>
      </c>
      <c r="B490" s="96">
        <f t="shared" si="7"/>
        <v>236</v>
      </c>
      <c r="C490" s="117">
        <v>0.79456</v>
      </c>
      <c r="D490" s="118">
        <v>0.79456</v>
      </c>
      <c r="E490" s="119"/>
      <c r="F490">
        <v>39.6154167</v>
      </c>
      <c r="G490">
        <v>-78.7608636</v>
      </c>
      <c r="H490" s="60">
        <v>16.966</v>
      </c>
      <c r="K490" s="120"/>
      <c r="M490" s="60">
        <v>2320.9431000000004</v>
      </c>
      <c r="N490" s="60">
        <v>17.4</v>
      </c>
      <c r="O490" s="60">
        <v>75.6</v>
      </c>
      <c r="P490" s="60">
        <v>64.2348</v>
      </c>
      <c r="AB490" s="60">
        <v>2484.7</v>
      </c>
      <c r="AC490" s="60">
        <v>1934</v>
      </c>
      <c r="AD490" s="60">
        <v>112</v>
      </c>
      <c r="AE490" s="60">
        <v>35</v>
      </c>
      <c r="AF490" s="60">
        <v>7</v>
      </c>
      <c r="AG490" s="60">
        <v>4</v>
      </c>
      <c r="AH490" s="60">
        <v>9</v>
      </c>
      <c r="AI490" s="60">
        <v>2101</v>
      </c>
      <c r="AJ490" s="60">
        <v>167</v>
      </c>
      <c r="AK490" s="60">
        <v>55</v>
      </c>
      <c r="AL490" s="60">
        <v>20</v>
      </c>
      <c r="AM490" s="60">
        <v>13</v>
      </c>
      <c r="AN490" s="60">
        <v>9</v>
      </c>
      <c r="AO490">
        <v>3.13</v>
      </c>
      <c r="AQ490" s="60">
        <v>194.739</v>
      </c>
      <c r="AR490">
        <v>0.391</v>
      </c>
      <c r="AT490" s="60">
        <v>0.685837</v>
      </c>
      <c r="AU490">
        <v>0.053</v>
      </c>
      <c r="AZ490" s="7"/>
    </row>
    <row r="491" spans="1:52" s="60" customFormat="1" ht="12">
      <c r="A491" s="95">
        <v>39318</v>
      </c>
      <c r="B491" s="96">
        <f t="shared" si="7"/>
        <v>236</v>
      </c>
      <c r="C491" s="117">
        <v>0.794676</v>
      </c>
      <c r="D491" s="118">
        <v>0.794676</v>
      </c>
      <c r="E491" s="119"/>
      <c r="F491">
        <v>39.6154167</v>
      </c>
      <c r="G491">
        <v>-78.7608636</v>
      </c>
      <c r="H491" s="60">
        <v>17</v>
      </c>
      <c r="K491" s="120"/>
      <c r="M491" s="60">
        <v>2299.45</v>
      </c>
      <c r="N491" s="60">
        <v>17.7</v>
      </c>
      <c r="O491" s="60">
        <v>74</v>
      </c>
      <c r="P491" s="60">
        <v>63.3036</v>
      </c>
      <c r="R491" s="121">
        <v>8.46E-05</v>
      </c>
      <c r="S491" s="121">
        <v>5.58E-05</v>
      </c>
      <c r="T491" s="121">
        <v>3.15E-05</v>
      </c>
      <c r="U491" s="121">
        <v>8.63E-06</v>
      </c>
      <c r="V491" s="121">
        <v>6.66E-06</v>
      </c>
      <c r="W491" s="121">
        <v>5.82E-06</v>
      </c>
      <c r="X491" s="60">
        <v>768</v>
      </c>
      <c r="Y491" s="60">
        <v>305.7</v>
      </c>
      <c r="Z491" s="60">
        <v>298.2</v>
      </c>
      <c r="AA491" s="60">
        <v>40.5</v>
      </c>
      <c r="AB491" s="60">
        <v>2499.2</v>
      </c>
      <c r="AC491" s="60">
        <v>2071</v>
      </c>
      <c r="AD491" s="60">
        <v>107</v>
      </c>
      <c r="AE491" s="60">
        <v>40</v>
      </c>
      <c r="AF491" s="60">
        <v>12</v>
      </c>
      <c r="AG491" s="60">
        <v>1</v>
      </c>
      <c r="AH491" s="60">
        <v>4</v>
      </c>
      <c r="AI491" s="60">
        <v>2235</v>
      </c>
      <c r="AJ491" s="60">
        <v>164</v>
      </c>
      <c r="AK491" s="60">
        <v>57</v>
      </c>
      <c r="AL491" s="60">
        <v>17</v>
      </c>
      <c r="AM491" s="60">
        <v>5</v>
      </c>
      <c r="AN491" s="60">
        <v>4</v>
      </c>
      <c r="AO491">
        <v>2.98</v>
      </c>
      <c r="AQ491" s="60">
        <v>188.609</v>
      </c>
      <c r="AR491">
        <v>0.341</v>
      </c>
      <c r="AT491" s="60">
        <v>0.717296</v>
      </c>
      <c r="AU491">
        <v>0.054</v>
      </c>
      <c r="AZ491" s="7"/>
    </row>
    <row r="492" spans="1:52" s="60" customFormat="1" ht="12">
      <c r="A492" s="95">
        <v>39318</v>
      </c>
      <c r="B492" s="96">
        <f t="shared" si="7"/>
        <v>236</v>
      </c>
      <c r="C492" s="117">
        <v>0.794792</v>
      </c>
      <c r="D492" s="118">
        <v>0.794792</v>
      </c>
      <c r="E492" s="119"/>
      <c r="F492">
        <v>39.6154167</v>
      </c>
      <c r="G492">
        <v>-78.7608636</v>
      </c>
      <c r="H492" s="60">
        <v>17.003</v>
      </c>
      <c r="K492" s="120"/>
      <c r="M492" s="60">
        <v>2297.5535500000005</v>
      </c>
      <c r="N492" s="60">
        <v>17.6</v>
      </c>
      <c r="O492" s="60">
        <v>75.4</v>
      </c>
      <c r="P492" s="60">
        <v>64.0199</v>
      </c>
      <c r="AB492" s="60">
        <v>2280.2</v>
      </c>
      <c r="AC492" s="60">
        <v>2005</v>
      </c>
      <c r="AD492" s="60">
        <v>95</v>
      </c>
      <c r="AE492" s="60">
        <v>34</v>
      </c>
      <c r="AF492" s="60">
        <v>12</v>
      </c>
      <c r="AG492" s="60">
        <v>2</v>
      </c>
      <c r="AH492" s="60">
        <v>8</v>
      </c>
      <c r="AI492" s="60">
        <v>2156</v>
      </c>
      <c r="AJ492" s="60">
        <v>151</v>
      </c>
      <c r="AK492" s="60">
        <v>56</v>
      </c>
      <c r="AL492" s="60">
        <v>22</v>
      </c>
      <c r="AM492" s="60">
        <v>10</v>
      </c>
      <c r="AN492" s="60">
        <v>8</v>
      </c>
      <c r="AO492">
        <v>2.813</v>
      </c>
      <c r="AQ492" s="60">
        <v>192.144</v>
      </c>
      <c r="AR492">
        <v>0.361</v>
      </c>
      <c r="AT492" s="60">
        <v>0.76082</v>
      </c>
      <c r="AU492">
        <v>0.054</v>
      </c>
      <c r="AZ492" s="7"/>
    </row>
    <row r="493" spans="1:52" s="60" customFormat="1" ht="12">
      <c r="A493" s="95">
        <v>39318</v>
      </c>
      <c r="B493" s="96">
        <f t="shared" si="7"/>
        <v>236</v>
      </c>
      <c r="C493" s="117">
        <v>0.794907</v>
      </c>
      <c r="D493" s="118">
        <v>0.794907</v>
      </c>
      <c r="E493" s="119"/>
      <c r="F493">
        <v>39.6154167</v>
      </c>
      <c r="G493">
        <v>-78.7608636</v>
      </c>
      <c r="H493" s="60">
        <v>17.025</v>
      </c>
      <c r="K493" s="120"/>
      <c r="M493" s="60">
        <v>2283.6462500000016</v>
      </c>
      <c r="N493" s="60">
        <v>18.2</v>
      </c>
      <c r="O493" s="60">
        <v>67.3</v>
      </c>
      <c r="P493" s="60">
        <v>62.8882</v>
      </c>
      <c r="AB493" s="60">
        <v>2259.9</v>
      </c>
      <c r="AC493" s="60">
        <v>2223</v>
      </c>
      <c r="AD493" s="60">
        <v>125</v>
      </c>
      <c r="AE493" s="60">
        <v>35</v>
      </c>
      <c r="AF493" s="60">
        <v>7</v>
      </c>
      <c r="AG493" s="60">
        <v>5</v>
      </c>
      <c r="AH493" s="60">
        <v>7</v>
      </c>
      <c r="AI493" s="60">
        <v>2402</v>
      </c>
      <c r="AJ493" s="60">
        <v>179</v>
      </c>
      <c r="AK493" s="60">
        <v>54</v>
      </c>
      <c r="AL493" s="60">
        <v>19</v>
      </c>
      <c r="AM493" s="60">
        <v>12</v>
      </c>
      <c r="AN493" s="60">
        <v>7</v>
      </c>
      <c r="AO493">
        <v>3.009</v>
      </c>
      <c r="AQ493" s="60">
        <v>180.287</v>
      </c>
      <c r="AR493">
        <v>0.38</v>
      </c>
      <c r="AT493" s="60">
        <v>0.773634</v>
      </c>
      <c r="AU493">
        <v>0.053</v>
      </c>
      <c r="AZ493" s="7"/>
    </row>
    <row r="494" spans="1:52" s="60" customFormat="1" ht="12">
      <c r="A494" s="95">
        <v>39318</v>
      </c>
      <c r="B494" s="96">
        <f t="shared" si="7"/>
        <v>236</v>
      </c>
      <c r="C494" s="117">
        <v>0.795023</v>
      </c>
      <c r="D494" s="118">
        <v>0.795023</v>
      </c>
      <c r="E494" s="119"/>
      <c r="F494">
        <v>39.6154167</v>
      </c>
      <c r="G494">
        <v>-78.7608636</v>
      </c>
      <c r="H494" s="60">
        <v>17.086</v>
      </c>
      <c r="K494" s="120"/>
      <c r="M494" s="60">
        <v>2245.085100000002</v>
      </c>
      <c r="N494" s="60">
        <v>18.5</v>
      </c>
      <c r="O494" s="60">
        <v>70.3</v>
      </c>
      <c r="P494" s="60">
        <v>63.6761</v>
      </c>
      <c r="R494" s="121">
        <v>8.72E-05</v>
      </c>
      <c r="S494" s="121">
        <v>5.63E-05</v>
      </c>
      <c r="T494" s="121">
        <v>3.11E-05</v>
      </c>
      <c r="U494" s="121">
        <v>8.8E-06</v>
      </c>
      <c r="V494" s="121">
        <v>6.42E-06</v>
      </c>
      <c r="W494" s="121">
        <v>5.63E-06</v>
      </c>
      <c r="X494" s="60">
        <v>772.2</v>
      </c>
      <c r="Y494" s="60">
        <v>305.7</v>
      </c>
      <c r="Z494" s="60">
        <v>298.1</v>
      </c>
      <c r="AA494" s="60">
        <v>41.5</v>
      </c>
      <c r="AB494" s="60">
        <v>2347.4</v>
      </c>
      <c r="AC494" s="60">
        <v>2220</v>
      </c>
      <c r="AD494" s="60">
        <v>129</v>
      </c>
      <c r="AE494" s="60">
        <v>42</v>
      </c>
      <c r="AF494" s="60">
        <v>9</v>
      </c>
      <c r="AG494" s="60">
        <v>2</v>
      </c>
      <c r="AH494" s="60">
        <v>6</v>
      </c>
      <c r="AI494" s="60">
        <v>2408</v>
      </c>
      <c r="AJ494" s="60">
        <v>188</v>
      </c>
      <c r="AK494" s="60">
        <v>59</v>
      </c>
      <c r="AL494" s="60">
        <v>17</v>
      </c>
      <c r="AM494" s="60">
        <v>8</v>
      </c>
      <c r="AN494" s="60">
        <v>6</v>
      </c>
      <c r="AO494">
        <v>2.932</v>
      </c>
      <c r="AQ494" s="60">
        <v>158.981</v>
      </c>
      <c r="AR494">
        <v>0.37</v>
      </c>
      <c r="AT494" s="60">
        <v>0.76232</v>
      </c>
      <c r="AU494">
        <v>0.054</v>
      </c>
      <c r="AZ494" s="7"/>
    </row>
    <row r="495" spans="1:52" s="60" customFormat="1" ht="12">
      <c r="A495" s="95">
        <v>39318</v>
      </c>
      <c r="B495" s="96">
        <f t="shared" si="7"/>
        <v>236</v>
      </c>
      <c r="C495" s="117">
        <v>0.795139</v>
      </c>
      <c r="D495" s="118">
        <v>0.795139</v>
      </c>
      <c r="E495" s="119"/>
      <c r="F495">
        <v>39.6154167</v>
      </c>
      <c r="G495">
        <v>-78.7608636</v>
      </c>
      <c r="H495" s="60">
        <v>17.149</v>
      </c>
      <c r="K495" s="120"/>
      <c r="M495" s="60">
        <v>2205.25965</v>
      </c>
      <c r="N495" s="60">
        <v>19.1</v>
      </c>
      <c r="O495" s="60">
        <v>68.1</v>
      </c>
      <c r="P495" s="60">
        <v>62.6733</v>
      </c>
      <c r="AB495" s="60">
        <v>2273.8</v>
      </c>
      <c r="AC495" s="60">
        <v>2408</v>
      </c>
      <c r="AD495" s="60">
        <v>128</v>
      </c>
      <c r="AE495" s="60">
        <v>28</v>
      </c>
      <c r="AF495" s="60">
        <v>9</v>
      </c>
      <c r="AG495" s="60">
        <v>2</v>
      </c>
      <c r="AH495" s="60">
        <v>7</v>
      </c>
      <c r="AI495" s="60">
        <v>2582</v>
      </c>
      <c r="AJ495" s="60">
        <v>174</v>
      </c>
      <c r="AK495" s="60">
        <v>46</v>
      </c>
      <c r="AL495" s="60">
        <v>18</v>
      </c>
      <c r="AM495" s="60">
        <v>9</v>
      </c>
      <c r="AN495" s="60">
        <v>7</v>
      </c>
      <c r="AO495">
        <v>3.029</v>
      </c>
      <c r="AQ495" s="60">
        <v>159.08</v>
      </c>
      <c r="AR495">
        <v>0.401</v>
      </c>
      <c r="AT495" s="60">
        <v>0.794876</v>
      </c>
      <c r="AU495">
        <v>0.054</v>
      </c>
      <c r="AZ495" s="7"/>
    </row>
    <row r="496" spans="1:52" s="60" customFormat="1" ht="12">
      <c r="A496" s="95">
        <v>39318</v>
      </c>
      <c r="B496" s="96">
        <f t="shared" si="7"/>
        <v>236</v>
      </c>
      <c r="C496" s="117">
        <v>0.795255</v>
      </c>
      <c r="D496" s="118">
        <v>0.795255</v>
      </c>
      <c r="E496" s="119"/>
      <c r="F496">
        <v>39.6154167</v>
      </c>
      <c r="G496">
        <v>-78.7608636</v>
      </c>
      <c r="H496" s="60">
        <v>17.192</v>
      </c>
      <c r="K496" s="120"/>
      <c r="M496" s="60">
        <v>2178.0771999999997</v>
      </c>
      <c r="N496" s="60">
        <v>19.4</v>
      </c>
      <c r="O496" s="60">
        <v>67.5</v>
      </c>
      <c r="P496" s="60">
        <v>63.1747</v>
      </c>
      <c r="AB496" s="60">
        <v>2429.8</v>
      </c>
      <c r="AC496" s="60">
        <v>2261</v>
      </c>
      <c r="AD496" s="60">
        <v>99</v>
      </c>
      <c r="AE496" s="60">
        <v>37</v>
      </c>
      <c r="AF496" s="60">
        <v>12</v>
      </c>
      <c r="AG496" s="60">
        <v>1</v>
      </c>
      <c r="AH496" s="60">
        <v>5</v>
      </c>
      <c r="AI496" s="60">
        <v>2415</v>
      </c>
      <c r="AJ496" s="60">
        <v>154</v>
      </c>
      <c r="AK496" s="60">
        <v>55</v>
      </c>
      <c r="AL496" s="60">
        <v>18</v>
      </c>
      <c r="AM496" s="60">
        <v>6</v>
      </c>
      <c r="AN496" s="60">
        <v>5</v>
      </c>
      <c r="AO496">
        <v>2.872</v>
      </c>
      <c r="AQ496" s="60">
        <v>162.829</v>
      </c>
      <c r="AR496">
        <v>0.393</v>
      </c>
      <c r="AT496" s="60">
        <v>0.8384</v>
      </c>
      <c r="AU496">
        <v>0.055</v>
      </c>
      <c r="AZ496" s="7"/>
    </row>
    <row r="497" spans="1:52" s="60" customFormat="1" ht="12">
      <c r="A497" s="95">
        <v>39318</v>
      </c>
      <c r="B497" s="96">
        <f t="shared" si="7"/>
        <v>236</v>
      </c>
      <c r="C497" s="117">
        <v>0.79537</v>
      </c>
      <c r="D497" s="118">
        <v>0.79537</v>
      </c>
      <c r="E497" s="119"/>
      <c r="F497">
        <v>39.6154167</v>
      </c>
      <c r="G497">
        <v>-78.7608636</v>
      </c>
      <c r="H497" s="60">
        <v>17.243</v>
      </c>
      <c r="K497" s="120"/>
      <c r="M497" s="60">
        <v>2145.837550000002</v>
      </c>
      <c r="N497" s="60">
        <v>19.7</v>
      </c>
      <c r="O497" s="60">
        <v>67.4</v>
      </c>
      <c r="P497" s="60">
        <v>62.4728</v>
      </c>
      <c r="R497" s="121">
        <v>8.69E-05</v>
      </c>
      <c r="S497" s="121">
        <v>5.56E-05</v>
      </c>
      <c r="T497" s="121">
        <v>3.04E-05</v>
      </c>
      <c r="U497" s="121">
        <v>8.03E-06</v>
      </c>
      <c r="V497" s="121">
        <v>6.79E-06</v>
      </c>
      <c r="W497" s="121">
        <v>4.85E-06</v>
      </c>
      <c r="X497" s="60">
        <v>781.6</v>
      </c>
      <c r="Y497" s="60">
        <v>305.6</v>
      </c>
      <c r="Z497" s="60">
        <v>298.2</v>
      </c>
      <c r="AA497" s="60">
        <v>41.5</v>
      </c>
      <c r="AB497" s="60">
        <v>2594.5</v>
      </c>
      <c r="AC497" s="60">
        <v>1989</v>
      </c>
      <c r="AD497" s="60">
        <v>126</v>
      </c>
      <c r="AE497" s="60">
        <v>56</v>
      </c>
      <c r="AF497" s="60">
        <v>7</v>
      </c>
      <c r="AG497" s="60">
        <v>2</v>
      </c>
      <c r="AH497" s="60">
        <v>2</v>
      </c>
      <c r="AI497" s="60">
        <v>2182</v>
      </c>
      <c r="AJ497" s="60">
        <v>193</v>
      </c>
      <c r="AK497" s="60">
        <v>67</v>
      </c>
      <c r="AL497" s="60">
        <v>11</v>
      </c>
      <c r="AM497" s="60">
        <v>4</v>
      </c>
      <c r="AN497" s="60">
        <v>2</v>
      </c>
      <c r="AO497">
        <v>2.851</v>
      </c>
      <c r="AQ497" s="60">
        <v>160.064</v>
      </c>
      <c r="AR497">
        <v>0.381</v>
      </c>
      <c r="AT497" s="60">
        <v>0.829279</v>
      </c>
      <c r="AU497">
        <v>0.054</v>
      </c>
      <c r="AZ497" s="7"/>
    </row>
    <row r="498" spans="1:52" s="60" customFormat="1" ht="12">
      <c r="A498" s="95">
        <v>39318</v>
      </c>
      <c r="B498" s="96">
        <f t="shared" si="7"/>
        <v>236</v>
      </c>
      <c r="C498" s="117">
        <v>0.795486</v>
      </c>
      <c r="D498" s="118">
        <v>0.795486</v>
      </c>
      <c r="E498" s="119"/>
      <c r="F498">
        <v>39.6154167</v>
      </c>
      <c r="G498">
        <v>-78.7608636</v>
      </c>
      <c r="H498" s="60">
        <v>17.276</v>
      </c>
      <c r="K498" s="120"/>
      <c r="M498" s="60">
        <v>2124.9766</v>
      </c>
      <c r="N498" s="60">
        <v>19.8</v>
      </c>
      <c r="O498" s="60">
        <v>68.8</v>
      </c>
      <c r="P498" s="60">
        <v>63.6331</v>
      </c>
      <c r="AB498" s="60">
        <v>2769.7</v>
      </c>
      <c r="AC498" s="60">
        <v>1971</v>
      </c>
      <c r="AD498" s="60">
        <v>119</v>
      </c>
      <c r="AE498" s="60">
        <v>49</v>
      </c>
      <c r="AF498" s="60">
        <v>8</v>
      </c>
      <c r="AG498" s="60">
        <v>5</v>
      </c>
      <c r="AH498" s="60">
        <v>7</v>
      </c>
      <c r="AI498" s="60">
        <v>2159</v>
      </c>
      <c r="AJ498" s="60">
        <v>188</v>
      </c>
      <c r="AK498" s="60">
        <v>69</v>
      </c>
      <c r="AL498" s="60">
        <v>20</v>
      </c>
      <c r="AM498" s="60">
        <v>12</v>
      </c>
      <c r="AN498" s="60">
        <v>7</v>
      </c>
      <c r="AO498">
        <v>3</v>
      </c>
      <c r="AQ498" s="60">
        <v>164.243</v>
      </c>
      <c r="AR498">
        <v>0.371</v>
      </c>
      <c r="AT498" s="60">
        <v>0.906803</v>
      </c>
      <c r="AU498">
        <v>0.054</v>
      </c>
      <c r="AZ498" s="7"/>
    </row>
    <row r="499" spans="1:52" s="60" customFormat="1" ht="12">
      <c r="A499" s="95">
        <v>39318</v>
      </c>
      <c r="B499" s="96">
        <f t="shared" si="7"/>
        <v>236</v>
      </c>
      <c r="C499" s="117">
        <v>0.795602</v>
      </c>
      <c r="D499" s="118">
        <v>0.795602</v>
      </c>
      <c r="E499" s="119"/>
      <c r="F499">
        <v>39.6154167</v>
      </c>
      <c r="G499">
        <v>-78.7608636</v>
      </c>
      <c r="H499" s="60">
        <v>17.328</v>
      </c>
      <c r="K499" s="120"/>
      <c r="M499" s="60">
        <v>2092.104800000001</v>
      </c>
      <c r="N499" s="60">
        <v>20.2</v>
      </c>
      <c r="O499" s="60">
        <v>68.2</v>
      </c>
      <c r="P499" s="60">
        <v>63.4182</v>
      </c>
      <c r="AB499" s="60">
        <v>3924.8</v>
      </c>
      <c r="AC499" s="60">
        <v>2000</v>
      </c>
      <c r="AD499" s="60">
        <v>114</v>
      </c>
      <c r="AE499" s="60">
        <v>54</v>
      </c>
      <c r="AF499" s="60">
        <v>11</v>
      </c>
      <c r="AG499" s="60">
        <v>2</v>
      </c>
      <c r="AH499" s="60">
        <v>3</v>
      </c>
      <c r="AI499" s="60">
        <v>2184</v>
      </c>
      <c r="AJ499" s="60">
        <v>184</v>
      </c>
      <c r="AK499" s="60">
        <v>70</v>
      </c>
      <c r="AL499" s="60">
        <v>16</v>
      </c>
      <c r="AM499" s="60">
        <v>5</v>
      </c>
      <c r="AN499" s="60">
        <v>3</v>
      </c>
      <c r="AO499">
        <v>2.884</v>
      </c>
      <c r="AQ499" s="60">
        <v>157.899</v>
      </c>
      <c r="AR499">
        <v>0.401</v>
      </c>
      <c r="AT499" s="60">
        <v>0.972262</v>
      </c>
      <c r="AU499">
        <v>0.055</v>
      </c>
      <c r="AZ499" s="7"/>
    </row>
    <row r="500" spans="1:52" s="60" customFormat="1" ht="12">
      <c r="A500" s="95">
        <v>39318</v>
      </c>
      <c r="B500" s="96">
        <f t="shared" si="7"/>
        <v>236</v>
      </c>
      <c r="C500" s="117">
        <v>0.795718</v>
      </c>
      <c r="D500" s="118">
        <v>0.795718</v>
      </c>
      <c r="E500" s="119"/>
      <c r="F500">
        <v>39.6154167</v>
      </c>
      <c r="G500">
        <v>-78.7608636</v>
      </c>
      <c r="H500" s="60">
        <v>17.371</v>
      </c>
      <c r="K500" s="120"/>
      <c r="M500" s="60">
        <v>2064.9223500000007</v>
      </c>
      <c r="N500" s="60">
        <v>20.2</v>
      </c>
      <c r="O500" s="60">
        <v>71.6</v>
      </c>
      <c r="P500" s="60">
        <v>64.994</v>
      </c>
      <c r="R500" s="121">
        <v>9.19E-05</v>
      </c>
      <c r="S500" s="121">
        <v>6.08E-05</v>
      </c>
      <c r="T500" s="121">
        <v>3.36E-05</v>
      </c>
      <c r="U500" s="121">
        <v>9.61E-06</v>
      </c>
      <c r="V500" s="121">
        <v>7.21E-06</v>
      </c>
      <c r="W500" s="121">
        <v>6.14E-06</v>
      </c>
      <c r="X500" s="60">
        <v>789.9</v>
      </c>
      <c r="Y500" s="60">
        <v>305.5</v>
      </c>
      <c r="Z500" s="60">
        <v>298.2</v>
      </c>
      <c r="AA500" s="60">
        <v>43.1</v>
      </c>
      <c r="AB500" s="60">
        <v>5644.6</v>
      </c>
      <c r="AC500" s="60">
        <v>1996</v>
      </c>
      <c r="AD500" s="60">
        <v>111</v>
      </c>
      <c r="AE500" s="60">
        <v>44</v>
      </c>
      <c r="AF500" s="60">
        <v>6</v>
      </c>
      <c r="AG500" s="60">
        <v>5</v>
      </c>
      <c r="AH500" s="60">
        <v>8</v>
      </c>
      <c r="AI500" s="60">
        <v>2170</v>
      </c>
      <c r="AJ500" s="60">
        <v>174</v>
      </c>
      <c r="AK500" s="60">
        <v>63</v>
      </c>
      <c r="AL500" s="60">
        <v>19</v>
      </c>
      <c r="AM500" s="60">
        <v>13</v>
      </c>
      <c r="AN500" s="60">
        <v>8</v>
      </c>
      <c r="AO500">
        <v>2.989</v>
      </c>
      <c r="AQ500" s="60">
        <v>162.865</v>
      </c>
      <c r="AR500">
        <v>0.372</v>
      </c>
      <c r="AT500" s="60">
        <v>1.15617</v>
      </c>
      <c r="AU500">
        <v>0.056</v>
      </c>
      <c r="AZ500" s="7"/>
    </row>
    <row r="501" spans="1:52" s="60" customFormat="1" ht="12">
      <c r="A501" s="95">
        <v>39318</v>
      </c>
      <c r="B501" s="96">
        <f t="shared" si="7"/>
        <v>236</v>
      </c>
      <c r="C501" s="117">
        <v>0.795833</v>
      </c>
      <c r="D501" s="118">
        <v>0.795833</v>
      </c>
      <c r="E501" s="119"/>
      <c r="F501">
        <v>39.6154167</v>
      </c>
      <c r="G501">
        <v>-78.7608636</v>
      </c>
      <c r="H501" s="60">
        <v>17.409</v>
      </c>
      <c r="K501" s="120"/>
      <c r="M501" s="60">
        <v>2040.9006500000014</v>
      </c>
      <c r="N501" s="60">
        <v>20.4</v>
      </c>
      <c r="O501" s="60">
        <v>74.6</v>
      </c>
      <c r="P501" s="60">
        <v>64.6359</v>
      </c>
      <c r="AB501" s="60">
        <v>5921.2</v>
      </c>
      <c r="AC501" s="60">
        <v>1913</v>
      </c>
      <c r="AD501" s="60">
        <v>99</v>
      </c>
      <c r="AE501" s="60">
        <v>40</v>
      </c>
      <c r="AF501" s="60">
        <v>4</v>
      </c>
      <c r="AG501" s="60">
        <v>1</v>
      </c>
      <c r="AH501" s="60">
        <v>9</v>
      </c>
      <c r="AI501" s="60">
        <v>2066</v>
      </c>
      <c r="AJ501" s="60">
        <v>153</v>
      </c>
      <c r="AK501" s="60">
        <v>54</v>
      </c>
      <c r="AL501" s="60">
        <v>14</v>
      </c>
      <c r="AM501" s="60">
        <v>10</v>
      </c>
      <c r="AN501" s="60">
        <v>9</v>
      </c>
      <c r="AO501">
        <v>3.009</v>
      </c>
      <c r="AQ501" s="60">
        <v>182.865</v>
      </c>
      <c r="AR501">
        <v>0.441</v>
      </c>
      <c r="AT501" s="60">
        <v>1.40809</v>
      </c>
      <c r="AU501">
        <v>0.054</v>
      </c>
      <c r="AZ501" s="7"/>
    </row>
    <row r="502" spans="1:52" s="60" customFormat="1" ht="12">
      <c r="A502" s="95">
        <v>39318</v>
      </c>
      <c r="B502" s="96">
        <f t="shared" si="7"/>
        <v>236</v>
      </c>
      <c r="C502" s="117">
        <v>0.795949</v>
      </c>
      <c r="D502" s="118">
        <v>0.795949</v>
      </c>
      <c r="E502" s="119"/>
      <c r="F502">
        <v>39.6154167</v>
      </c>
      <c r="G502">
        <v>-78.7608636</v>
      </c>
      <c r="H502" s="60">
        <v>17.438</v>
      </c>
      <c r="K502" s="120"/>
      <c r="M502" s="60">
        <v>2022.5683000000008</v>
      </c>
      <c r="N502" s="60">
        <v>20.5</v>
      </c>
      <c r="O502" s="60">
        <v>73.8</v>
      </c>
      <c r="P502" s="60">
        <v>66.1973</v>
      </c>
      <c r="AB502" s="60">
        <v>6215</v>
      </c>
      <c r="AC502" s="60">
        <v>2021</v>
      </c>
      <c r="AD502" s="60">
        <v>108</v>
      </c>
      <c r="AE502" s="60">
        <v>47</v>
      </c>
      <c r="AF502" s="60">
        <v>3</v>
      </c>
      <c r="AG502" s="60">
        <v>3</v>
      </c>
      <c r="AH502" s="60">
        <v>6</v>
      </c>
      <c r="AI502" s="60">
        <v>2188</v>
      </c>
      <c r="AJ502" s="60">
        <v>167</v>
      </c>
      <c r="AK502" s="60">
        <v>59</v>
      </c>
      <c r="AL502" s="60">
        <v>12</v>
      </c>
      <c r="AM502" s="60">
        <v>9</v>
      </c>
      <c r="AN502" s="60">
        <v>6</v>
      </c>
      <c r="AO502">
        <v>2.959</v>
      </c>
      <c r="AQ502" s="60">
        <v>178.596</v>
      </c>
      <c r="AR502">
        <v>0.461</v>
      </c>
      <c r="AT502" s="60">
        <v>1.70387</v>
      </c>
      <c r="AU502">
        <v>0.054</v>
      </c>
      <c r="AZ502" s="7"/>
    </row>
    <row r="503" spans="1:52" s="60" customFormat="1" ht="12">
      <c r="A503" s="95">
        <v>39318</v>
      </c>
      <c r="B503" s="96">
        <f t="shared" si="7"/>
        <v>236</v>
      </c>
      <c r="C503" s="117">
        <v>0.796065</v>
      </c>
      <c r="D503" s="118">
        <v>0.796065</v>
      </c>
      <c r="E503" s="119"/>
      <c r="F503">
        <v>39.6154167</v>
      </c>
      <c r="G503">
        <v>-78.7608636</v>
      </c>
      <c r="H503" s="60">
        <v>17.51</v>
      </c>
      <c r="K503" s="120"/>
      <c r="M503" s="60">
        <v>1977.0535</v>
      </c>
      <c r="N503" s="60">
        <v>21.1</v>
      </c>
      <c r="O503" s="60">
        <v>72.3</v>
      </c>
      <c r="P503" s="60">
        <v>65.696</v>
      </c>
      <c r="R503" s="60">
        <v>0.000108</v>
      </c>
      <c r="S503" s="121">
        <v>7.17E-05</v>
      </c>
      <c r="T503" s="121">
        <v>4.11E-05</v>
      </c>
      <c r="U503" s="121">
        <v>1.08E-05</v>
      </c>
      <c r="V503" s="121">
        <v>7.9E-06</v>
      </c>
      <c r="W503" s="121">
        <v>6.65E-06</v>
      </c>
      <c r="X503" s="60">
        <v>797.8</v>
      </c>
      <c r="Y503" s="60">
        <v>305.5</v>
      </c>
      <c r="Z503" s="60">
        <v>298.2</v>
      </c>
      <c r="AA503" s="60">
        <v>46.1</v>
      </c>
      <c r="AB503" s="60">
        <v>7013.3</v>
      </c>
      <c r="AC503" s="60">
        <v>1909</v>
      </c>
      <c r="AD503" s="60">
        <v>93</v>
      </c>
      <c r="AE503" s="60">
        <v>38</v>
      </c>
      <c r="AF503" s="60">
        <v>5</v>
      </c>
      <c r="AG503" s="60">
        <v>0</v>
      </c>
      <c r="AH503" s="60">
        <v>3</v>
      </c>
      <c r="AI503" s="60">
        <v>2048</v>
      </c>
      <c r="AJ503" s="60">
        <v>139</v>
      </c>
      <c r="AK503" s="60">
        <v>46</v>
      </c>
      <c r="AL503" s="60">
        <v>8</v>
      </c>
      <c r="AM503" s="60">
        <v>3</v>
      </c>
      <c r="AN503" s="60">
        <v>3</v>
      </c>
      <c r="AO503">
        <v>2.96</v>
      </c>
      <c r="AQ503" s="60">
        <v>189.791</v>
      </c>
      <c r="AR503">
        <v>0.561</v>
      </c>
      <c r="AT503" s="60">
        <v>1.96565</v>
      </c>
      <c r="AU503">
        <v>0.055</v>
      </c>
      <c r="AZ503" s="7"/>
    </row>
    <row r="504" spans="1:52" s="60" customFormat="1" ht="12">
      <c r="A504" s="95">
        <v>39318</v>
      </c>
      <c r="B504" s="96">
        <f t="shared" si="7"/>
        <v>236</v>
      </c>
      <c r="C504" s="117">
        <v>0.796181</v>
      </c>
      <c r="D504" s="118">
        <v>0.796181</v>
      </c>
      <c r="E504" s="119"/>
      <c r="F504">
        <v>39.6154167</v>
      </c>
      <c r="G504">
        <v>-78.7608636</v>
      </c>
      <c r="H504" s="60">
        <v>17.535</v>
      </c>
      <c r="K504" s="120"/>
      <c r="M504" s="60">
        <v>1961.2497500000009</v>
      </c>
      <c r="N504" s="60">
        <v>21.4</v>
      </c>
      <c r="O504" s="60">
        <v>70.1</v>
      </c>
      <c r="P504" s="60">
        <v>66.3263</v>
      </c>
      <c r="AB504" s="60">
        <v>5711.8</v>
      </c>
      <c r="AC504" s="60">
        <v>1917</v>
      </c>
      <c r="AD504" s="60">
        <v>101</v>
      </c>
      <c r="AE504" s="60">
        <v>43</v>
      </c>
      <c r="AF504" s="60">
        <v>6</v>
      </c>
      <c r="AG504" s="60">
        <v>3</v>
      </c>
      <c r="AH504" s="60">
        <v>6</v>
      </c>
      <c r="AI504" s="60">
        <v>2076</v>
      </c>
      <c r="AJ504" s="60">
        <v>159</v>
      </c>
      <c r="AK504" s="60">
        <v>58</v>
      </c>
      <c r="AL504" s="60">
        <v>15</v>
      </c>
      <c r="AM504" s="60">
        <v>9</v>
      </c>
      <c r="AN504" s="60">
        <v>6</v>
      </c>
      <c r="AO504">
        <v>3.149</v>
      </c>
      <c r="AQ504" s="60">
        <v>192.108</v>
      </c>
      <c r="AR504">
        <v>0.611</v>
      </c>
      <c r="AT504" s="60">
        <v>2.28118</v>
      </c>
      <c r="AU504">
        <v>0.054</v>
      </c>
      <c r="AZ504" s="7"/>
    </row>
    <row r="505" spans="1:52" s="60" customFormat="1" ht="12">
      <c r="A505" s="95">
        <v>39318</v>
      </c>
      <c r="B505" s="96">
        <f t="shared" si="7"/>
        <v>236</v>
      </c>
      <c r="C505" s="117">
        <v>0.796296</v>
      </c>
      <c r="D505" s="118">
        <v>0.796296</v>
      </c>
      <c r="E505" s="119"/>
      <c r="F505">
        <v>39.6154167</v>
      </c>
      <c r="G505">
        <v>-78.7608636</v>
      </c>
      <c r="H505" s="60">
        <v>17.58</v>
      </c>
      <c r="K505" s="120"/>
      <c r="M505" s="60">
        <v>1932.8030000000017</v>
      </c>
      <c r="N505" s="60">
        <v>21.5</v>
      </c>
      <c r="O505" s="60">
        <v>68.3</v>
      </c>
      <c r="P505" s="60">
        <v>65.3951</v>
      </c>
      <c r="AB505" s="60">
        <v>5231.4</v>
      </c>
      <c r="AC505" s="60">
        <v>2016</v>
      </c>
      <c r="AD505" s="60">
        <v>121</v>
      </c>
      <c r="AE505" s="60">
        <v>46</v>
      </c>
      <c r="AF505" s="60">
        <v>14</v>
      </c>
      <c r="AG505" s="60">
        <v>3</v>
      </c>
      <c r="AH505" s="60">
        <v>14</v>
      </c>
      <c r="AI505" s="60">
        <v>2214</v>
      </c>
      <c r="AJ505" s="60">
        <v>198</v>
      </c>
      <c r="AK505" s="60">
        <v>77</v>
      </c>
      <c r="AL505" s="60">
        <v>31</v>
      </c>
      <c r="AM505" s="60">
        <v>17</v>
      </c>
      <c r="AN505" s="60">
        <v>14</v>
      </c>
      <c r="AO505">
        <v>2.959</v>
      </c>
      <c r="AQ505" s="60">
        <v>195.07</v>
      </c>
      <c r="AR505">
        <v>0.641</v>
      </c>
      <c r="AT505" s="60">
        <v>2.44535</v>
      </c>
      <c r="AU505">
        <v>0.055</v>
      </c>
      <c r="AZ505" s="7"/>
    </row>
    <row r="506" spans="1:52" s="60" customFormat="1" ht="12">
      <c r="A506" s="95">
        <v>39318</v>
      </c>
      <c r="B506" s="96">
        <f t="shared" si="7"/>
        <v>236</v>
      </c>
      <c r="C506" s="117">
        <v>0.796412</v>
      </c>
      <c r="D506" s="118">
        <v>0.796412</v>
      </c>
      <c r="E506" s="119"/>
      <c r="F506">
        <v>39.6154167</v>
      </c>
      <c r="G506">
        <v>-78.7608636</v>
      </c>
      <c r="H506" s="60">
        <v>17.607</v>
      </c>
      <c r="K506" s="120"/>
      <c r="M506" s="60">
        <v>1915.73495</v>
      </c>
      <c r="N506" s="60">
        <v>21.7</v>
      </c>
      <c r="O506" s="60">
        <v>66.6</v>
      </c>
      <c r="P506" s="60">
        <v>66.0827</v>
      </c>
      <c r="R506" s="60">
        <v>0.000111</v>
      </c>
      <c r="S506" s="121">
        <v>7.31E-05</v>
      </c>
      <c r="T506" s="121">
        <v>4.2E-05</v>
      </c>
      <c r="U506" s="121">
        <v>1.05E-05</v>
      </c>
      <c r="V506" s="121">
        <v>8.46E-06</v>
      </c>
      <c r="W506" s="121">
        <v>7.12E-06</v>
      </c>
      <c r="X506" s="60">
        <v>805.7</v>
      </c>
      <c r="Y506" s="60">
        <v>305.4</v>
      </c>
      <c r="Z506" s="60">
        <v>298.3</v>
      </c>
      <c r="AA506" s="60">
        <v>47.9</v>
      </c>
      <c r="AB506" s="60">
        <v>5690.7</v>
      </c>
      <c r="AC506" s="60">
        <v>2164</v>
      </c>
      <c r="AD506" s="60">
        <v>162</v>
      </c>
      <c r="AE506" s="60">
        <v>52</v>
      </c>
      <c r="AF506" s="60">
        <v>11</v>
      </c>
      <c r="AG506" s="60">
        <v>3</v>
      </c>
      <c r="AH506" s="60">
        <v>19</v>
      </c>
      <c r="AI506" s="60">
        <v>2411</v>
      </c>
      <c r="AJ506" s="60">
        <v>247</v>
      </c>
      <c r="AK506" s="60">
        <v>85</v>
      </c>
      <c r="AL506" s="60">
        <v>33</v>
      </c>
      <c r="AM506" s="60">
        <v>22</v>
      </c>
      <c r="AN506" s="60">
        <v>19</v>
      </c>
      <c r="AO506">
        <v>3.059</v>
      </c>
      <c r="AQ506" s="60">
        <v>202.327</v>
      </c>
      <c r="AR506">
        <v>0.64</v>
      </c>
      <c r="AT506" s="60">
        <v>2.65229</v>
      </c>
      <c r="AU506">
        <v>0.055</v>
      </c>
      <c r="AZ506" s="7"/>
    </row>
    <row r="507" spans="1:52" s="60" customFormat="1" ht="12">
      <c r="A507" s="95">
        <v>39318</v>
      </c>
      <c r="B507" s="96">
        <f t="shared" si="7"/>
        <v>236</v>
      </c>
      <c r="C507" s="117">
        <v>0.796528</v>
      </c>
      <c r="D507" s="118">
        <v>0.796528</v>
      </c>
      <c r="E507" s="119"/>
      <c r="F507">
        <v>39.6154167</v>
      </c>
      <c r="G507">
        <v>-78.7608636</v>
      </c>
      <c r="H507" s="60">
        <v>17.625</v>
      </c>
      <c r="K507" s="120"/>
      <c r="M507" s="60">
        <v>1904.3562500000007</v>
      </c>
      <c r="N507" s="60">
        <v>21.7</v>
      </c>
      <c r="O507" s="60">
        <v>66.3</v>
      </c>
      <c r="P507" s="60">
        <v>65.2232</v>
      </c>
      <c r="AB507" s="60">
        <v>5967.8</v>
      </c>
      <c r="AC507" s="60">
        <v>2214</v>
      </c>
      <c r="AD507" s="60">
        <v>143</v>
      </c>
      <c r="AE507" s="60">
        <v>57</v>
      </c>
      <c r="AF507" s="60">
        <v>7</v>
      </c>
      <c r="AG507" s="60">
        <v>9</v>
      </c>
      <c r="AH507" s="60">
        <v>14</v>
      </c>
      <c r="AI507" s="60">
        <v>2444</v>
      </c>
      <c r="AJ507" s="60">
        <v>230</v>
      </c>
      <c r="AK507" s="60">
        <v>87</v>
      </c>
      <c r="AL507" s="60">
        <v>30</v>
      </c>
      <c r="AM507" s="60">
        <v>23</v>
      </c>
      <c r="AN507" s="60">
        <v>14</v>
      </c>
      <c r="AO507">
        <v>3.04</v>
      </c>
      <c r="AQ507" s="60">
        <v>209.513</v>
      </c>
      <c r="AR507">
        <v>0.66</v>
      </c>
      <c r="AT507" s="60">
        <v>2.78356</v>
      </c>
      <c r="AU507">
        <v>0.054</v>
      </c>
      <c r="AZ507" s="7"/>
    </row>
    <row r="508" spans="1:52" s="60" customFormat="1" ht="12">
      <c r="A508" s="95">
        <v>39318</v>
      </c>
      <c r="B508" s="96">
        <f t="shared" si="7"/>
        <v>236</v>
      </c>
      <c r="C508" s="117">
        <v>0.796643</v>
      </c>
      <c r="D508" s="118">
        <v>0.796643</v>
      </c>
      <c r="E508" s="119"/>
      <c r="F508">
        <v>39.6154167</v>
      </c>
      <c r="G508">
        <v>-78.7608636</v>
      </c>
      <c r="H508" s="60">
        <v>17.654</v>
      </c>
      <c r="K508" s="120"/>
      <c r="M508" s="60">
        <v>1886.0239000000001</v>
      </c>
      <c r="N508" s="60">
        <v>21.8</v>
      </c>
      <c r="O508" s="60">
        <v>66.9</v>
      </c>
      <c r="P508" s="60">
        <v>64.0915</v>
      </c>
      <c r="AB508" s="60">
        <v>5299.9</v>
      </c>
      <c r="AC508" s="60">
        <v>2176</v>
      </c>
      <c r="AD508" s="60">
        <v>114</v>
      </c>
      <c r="AE508" s="60">
        <v>58</v>
      </c>
      <c r="AF508" s="60">
        <v>10</v>
      </c>
      <c r="AG508" s="60">
        <v>2</v>
      </c>
      <c r="AH508" s="60">
        <v>10</v>
      </c>
      <c r="AI508" s="60">
        <v>2370</v>
      </c>
      <c r="AJ508" s="60">
        <v>194</v>
      </c>
      <c r="AK508" s="60">
        <v>80</v>
      </c>
      <c r="AL508" s="60">
        <v>22</v>
      </c>
      <c r="AM508" s="60">
        <v>12</v>
      </c>
      <c r="AN508" s="60">
        <v>10</v>
      </c>
      <c r="AO508">
        <v>3.069</v>
      </c>
      <c r="AQ508" s="60">
        <v>198.873</v>
      </c>
      <c r="AR508">
        <v>0.591</v>
      </c>
      <c r="AT508" s="60">
        <v>2.87095</v>
      </c>
      <c r="AU508">
        <v>0.055</v>
      </c>
      <c r="AZ508" s="7"/>
    </row>
    <row r="509" spans="1:52" s="60" customFormat="1" ht="12">
      <c r="A509" s="95">
        <v>39318</v>
      </c>
      <c r="B509" s="96">
        <f t="shared" si="7"/>
        <v>236</v>
      </c>
      <c r="C509" s="117">
        <v>0.796759</v>
      </c>
      <c r="D509" s="118">
        <v>0.796759</v>
      </c>
      <c r="E509" s="119"/>
      <c r="F509">
        <v>39.6154167</v>
      </c>
      <c r="G509">
        <v>-78.7608636</v>
      </c>
      <c r="H509" s="60">
        <v>17.678</v>
      </c>
      <c r="K509" s="120"/>
      <c r="M509" s="60">
        <v>1870.8523000000005</v>
      </c>
      <c r="N509" s="60">
        <v>21.9</v>
      </c>
      <c r="O509" s="60">
        <v>67.4</v>
      </c>
      <c r="P509" s="60">
        <v>63.5328</v>
      </c>
      <c r="R509" s="60">
        <v>0.000111</v>
      </c>
      <c r="S509" s="121">
        <v>7.19E-05</v>
      </c>
      <c r="T509" s="121">
        <v>4.12E-05</v>
      </c>
      <c r="U509" s="121">
        <v>1.1E-05</v>
      </c>
      <c r="V509" s="121">
        <v>8.3E-06</v>
      </c>
      <c r="W509" s="121">
        <v>6.75E-06</v>
      </c>
      <c r="X509" s="60">
        <v>810.9</v>
      </c>
      <c r="Y509" s="60">
        <v>305.4</v>
      </c>
      <c r="Z509" s="60">
        <v>298.3</v>
      </c>
      <c r="AA509" s="60">
        <v>47.9</v>
      </c>
      <c r="AB509" s="60">
        <v>5820.8</v>
      </c>
      <c r="AC509" s="60">
        <v>2187</v>
      </c>
      <c r="AD509" s="60">
        <v>142</v>
      </c>
      <c r="AE509" s="60">
        <v>52</v>
      </c>
      <c r="AF509" s="60">
        <v>9</v>
      </c>
      <c r="AG509" s="60">
        <v>3</v>
      </c>
      <c r="AH509" s="60">
        <v>7</v>
      </c>
      <c r="AI509" s="60">
        <v>2400</v>
      </c>
      <c r="AJ509" s="60">
        <v>213</v>
      </c>
      <c r="AK509" s="60">
        <v>71</v>
      </c>
      <c r="AL509" s="60">
        <v>19</v>
      </c>
      <c r="AM509" s="60">
        <v>10</v>
      </c>
      <c r="AN509" s="60">
        <v>7</v>
      </c>
      <c r="AO509">
        <v>3.079</v>
      </c>
      <c r="AQ509" s="60">
        <v>200.547</v>
      </c>
      <c r="AR509">
        <v>0.65</v>
      </c>
      <c r="AT509" s="60">
        <v>2.91447</v>
      </c>
      <c r="AU509">
        <v>0.055</v>
      </c>
      <c r="AZ509" s="7"/>
    </row>
    <row r="510" spans="1:52" s="60" customFormat="1" ht="12">
      <c r="A510" s="95">
        <v>39318</v>
      </c>
      <c r="B510" s="96">
        <f t="shared" si="7"/>
        <v>236</v>
      </c>
      <c r="C510" s="117">
        <v>0.796875</v>
      </c>
      <c r="D510" s="118">
        <v>0.796875</v>
      </c>
      <c r="E510" s="119"/>
      <c r="F510">
        <v>39.6154167</v>
      </c>
      <c r="G510">
        <v>-78.7608636</v>
      </c>
      <c r="H510" s="60">
        <v>17.696</v>
      </c>
      <c r="K510" s="120"/>
      <c r="M510" s="60">
        <v>1859.4735999999994</v>
      </c>
      <c r="N510" s="60">
        <v>21.9</v>
      </c>
      <c r="O510" s="60">
        <v>68.6</v>
      </c>
      <c r="P510" s="60">
        <v>64.2348</v>
      </c>
      <c r="AB510" s="60">
        <v>6242.9</v>
      </c>
      <c r="AC510" s="60">
        <v>2222</v>
      </c>
      <c r="AD510" s="60">
        <v>147</v>
      </c>
      <c r="AE510" s="60">
        <v>52</v>
      </c>
      <c r="AF510" s="60">
        <v>8</v>
      </c>
      <c r="AG510" s="60">
        <v>5</v>
      </c>
      <c r="AH510" s="60">
        <v>11</v>
      </c>
      <c r="AI510" s="60">
        <v>2445</v>
      </c>
      <c r="AJ510" s="60">
        <v>223</v>
      </c>
      <c r="AK510" s="60">
        <v>76</v>
      </c>
      <c r="AL510" s="60">
        <v>24</v>
      </c>
      <c r="AM510" s="60">
        <v>16</v>
      </c>
      <c r="AN510" s="60">
        <v>11</v>
      </c>
      <c r="AO510">
        <v>3.079</v>
      </c>
      <c r="AQ510" s="60">
        <v>206.444</v>
      </c>
      <c r="AR510">
        <v>0.681</v>
      </c>
      <c r="AT510" s="60">
        <v>2.93606</v>
      </c>
      <c r="AU510">
        <v>0.056</v>
      </c>
      <c r="AZ510" s="7"/>
    </row>
    <row r="511" spans="1:52" s="60" customFormat="1" ht="12">
      <c r="A511" s="95">
        <v>39318</v>
      </c>
      <c r="B511" s="96">
        <f t="shared" si="7"/>
        <v>236</v>
      </c>
      <c r="C511" s="117">
        <v>0.796991</v>
      </c>
      <c r="D511" s="118">
        <v>0.796991</v>
      </c>
      <c r="E511" s="119"/>
      <c r="F511">
        <v>39.6154167</v>
      </c>
      <c r="G511">
        <v>-78.7608636</v>
      </c>
      <c r="H511" s="60">
        <v>17.727</v>
      </c>
      <c r="K511" s="120"/>
      <c r="M511" s="60">
        <v>1839.8769499999999</v>
      </c>
      <c r="N511" s="60">
        <v>22</v>
      </c>
      <c r="O511" s="60">
        <v>69.1</v>
      </c>
      <c r="P511" s="60">
        <v>63.8193</v>
      </c>
      <c r="AB511" s="60">
        <v>6399.6</v>
      </c>
      <c r="AC511" s="60">
        <v>2368</v>
      </c>
      <c r="AD511" s="60">
        <v>138</v>
      </c>
      <c r="AE511" s="60">
        <v>55</v>
      </c>
      <c r="AF511" s="60">
        <v>14</v>
      </c>
      <c r="AG511" s="60">
        <v>4</v>
      </c>
      <c r="AH511" s="60">
        <v>12</v>
      </c>
      <c r="AI511" s="60">
        <v>2591</v>
      </c>
      <c r="AJ511" s="60">
        <v>223</v>
      </c>
      <c r="AK511" s="60">
        <v>85</v>
      </c>
      <c r="AL511" s="60">
        <v>30</v>
      </c>
      <c r="AM511" s="60">
        <v>16</v>
      </c>
      <c r="AN511" s="60">
        <v>12</v>
      </c>
      <c r="AO511">
        <v>3.019</v>
      </c>
      <c r="AQ511" s="60">
        <v>204.323</v>
      </c>
      <c r="AR511">
        <v>0.691</v>
      </c>
      <c r="AT511" s="60">
        <v>2.99165</v>
      </c>
      <c r="AU511">
        <v>0.057</v>
      </c>
      <c r="AZ511" s="7"/>
    </row>
    <row r="512" spans="1:52" s="60" customFormat="1" ht="12">
      <c r="A512" s="95">
        <v>39318</v>
      </c>
      <c r="B512" s="96">
        <f t="shared" si="7"/>
        <v>236</v>
      </c>
      <c r="C512" s="117">
        <v>0.797107</v>
      </c>
      <c r="D512" s="118">
        <v>0.797107</v>
      </c>
      <c r="E512" s="119"/>
      <c r="F512">
        <v>39.6154167</v>
      </c>
      <c r="G512">
        <v>-78.7608636</v>
      </c>
      <c r="H512" s="60">
        <v>17.756</v>
      </c>
      <c r="K512" s="120"/>
      <c r="M512" s="60">
        <v>1821.544600000001</v>
      </c>
      <c r="N512" s="60">
        <v>22.1</v>
      </c>
      <c r="O512" s="60">
        <v>69.6</v>
      </c>
      <c r="P512" s="60">
        <v>65.037</v>
      </c>
      <c r="R512" s="60">
        <v>0.000116</v>
      </c>
      <c r="S512" s="121">
        <v>7.6E-05</v>
      </c>
      <c r="T512" s="121">
        <v>4.38E-05</v>
      </c>
      <c r="U512" s="121">
        <v>1.12E-05</v>
      </c>
      <c r="V512" s="121">
        <v>8.59E-06</v>
      </c>
      <c r="W512" s="121">
        <v>7.13E-06</v>
      </c>
      <c r="X512" s="60">
        <v>815.2</v>
      </c>
      <c r="Y512" s="60">
        <v>305.4</v>
      </c>
      <c r="Z512" s="60">
        <v>298.4</v>
      </c>
      <c r="AA512" s="60">
        <v>49</v>
      </c>
      <c r="AB512" s="60">
        <v>7175.4</v>
      </c>
      <c r="AC512" s="60">
        <v>2333</v>
      </c>
      <c r="AD512" s="60">
        <v>146</v>
      </c>
      <c r="AE512" s="60">
        <v>56</v>
      </c>
      <c r="AF512" s="60">
        <v>6</v>
      </c>
      <c r="AG512" s="60">
        <v>3</v>
      </c>
      <c r="AH512" s="60">
        <v>11</v>
      </c>
      <c r="AI512" s="60">
        <v>2555</v>
      </c>
      <c r="AJ512" s="60">
        <v>222</v>
      </c>
      <c r="AK512" s="60">
        <v>76</v>
      </c>
      <c r="AL512" s="60">
        <v>20</v>
      </c>
      <c r="AM512" s="60">
        <v>14</v>
      </c>
      <c r="AN512" s="60">
        <v>11</v>
      </c>
      <c r="AO512">
        <v>3.001</v>
      </c>
      <c r="AQ512" s="60">
        <v>202.99</v>
      </c>
      <c r="AR512">
        <v>0.681</v>
      </c>
      <c r="AT512" s="60">
        <v>3.24247</v>
      </c>
      <c r="AU512">
        <v>0.056</v>
      </c>
      <c r="AZ512" s="7"/>
    </row>
    <row r="513" spans="1:52" s="60" customFormat="1" ht="12">
      <c r="A513" s="95">
        <v>39318</v>
      </c>
      <c r="B513" s="96">
        <f t="shared" si="7"/>
        <v>236</v>
      </c>
      <c r="C513" s="117">
        <v>0.797222</v>
      </c>
      <c r="D513" s="118">
        <v>0.797222</v>
      </c>
      <c r="E513" s="119"/>
      <c r="F513">
        <v>39.6154167</v>
      </c>
      <c r="G513">
        <v>-78.7608636</v>
      </c>
      <c r="H513" s="60">
        <v>17.77</v>
      </c>
      <c r="K513" s="120"/>
      <c r="M513" s="60">
        <v>1812.6945000000014</v>
      </c>
      <c r="N513" s="60">
        <v>22.1</v>
      </c>
      <c r="O513" s="60">
        <v>69.9</v>
      </c>
      <c r="P513" s="60">
        <v>64.421</v>
      </c>
      <c r="AB513" s="60">
        <v>7439.1</v>
      </c>
      <c r="AC513" s="60">
        <v>2188</v>
      </c>
      <c r="AD513" s="60">
        <v>160</v>
      </c>
      <c r="AE513" s="60">
        <v>61</v>
      </c>
      <c r="AF513" s="60">
        <v>14</v>
      </c>
      <c r="AG513" s="60">
        <v>2</v>
      </c>
      <c r="AH513" s="60">
        <v>8</v>
      </c>
      <c r="AI513" s="60">
        <v>2433</v>
      </c>
      <c r="AJ513" s="60">
        <v>245</v>
      </c>
      <c r="AK513" s="60">
        <v>85</v>
      </c>
      <c r="AL513" s="60">
        <v>24</v>
      </c>
      <c r="AM513" s="60">
        <v>10</v>
      </c>
      <c r="AN513" s="60">
        <v>8</v>
      </c>
      <c r="AO513">
        <v>3.16</v>
      </c>
      <c r="AQ513" s="60">
        <v>203.088</v>
      </c>
      <c r="AR513">
        <v>0.66</v>
      </c>
      <c r="AT513" s="60">
        <v>3.39677</v>
      </c>
      <c r="AU513">
        <v>0.055</v>
      </c>
      <c r="AZ513" s="7"/>
    </row>
    <row r="514" spans="1:52" s="60" customFormat="1" ht="12">
      <c r="A514" s="95">
        <v>39318</v>
      </c>
      <c r="B514" s="96">
        <f t="shared" si="7"/>
        <v>236</v>
      </c>
      <c r="C514" s="117">
        <v>0.797338</v>
      </c>
      <c r="D514" s="118">
        <v>0.797338</v>
      </c>
      <c r="E514" s="119"/>
      <c r="F514">
        <v>39.6154167</v>
      </c>
      <c r="G514">
        <v>-78.7608636</v>
      </c>
      <c r="H514" s="60">
        <v>17.786</v>
      </c>
      <c r="K514" s="120"/>
      <c r="M514" s="60">
        <v>1802.5800999999992</v>
      </c>
      <c r="N514" s="60">
        <v>22.1</v>
      </c>
      <c r="O514" s="60">
        <v>71.4</v>
      </c>
      <c r="P514" s="60">
        <v>64.9797</v>
      </c>
      <c r="AB514" s="60">
        <v>8124.2</v>
      </c>
      <c r="AC514" s="60">
        <v>2438</v>
      </c>
      <c r="AD514" s="60">
        <v>167</v>
      </c>
      <c r="AE514" s="60">
        <v>63</v>
      </c>
      <c r="AF514" s="60">
        <v>13</v>
      </c>
      <c r="AG514" s="60">
        <v>4</v>
      </c>
      <c r="AH514" s="60">
        <v>16</v>
      </c>
      <c r="AI514" s="60">
        <v>2701</v>
      </c>
      <c r="AJ514" s="60">
        <v>263</v>
      </c>
      <c r="AK514" s="60">
        <v>96</v>
      </c>
      <c r="AL514" s="60">
        <v>33</v>
      </c>
      <c r="AM514" s="60">
        <v>20</v>
      </c>
      <c r="AN514" s="60">
        <v>16</v>
      </c>
      <c r="AO514">
        <v>3.029</v>
      </c>
      <c r="AQ514" s="60">
        <v>204.762</v>
      </c>
      <c r="AR514">
        <v>0.711</v>
      </c>
      <c r="AT514" s="60">
        <v>3.6059</v>
      </c>
      <c r="AU514">
        <v>0.056</v>
      </c>
      <c r="AZ514" s="7"/>
    </row>
    <row r="515" spans="1:52" s="60" customFormat="1" ht="12">
      <c r="A515" s="95">
        <v>39318</v>
      </c>
      <c r="B515" s="96">
        <f t="shared" si="7"/>
        <v>236</v>
      </c>
      <c r="C515" s="117">
        <v>0.797454</v>
      </c>
      <c r="D515" s="118">
        <v>0.797454</v>
      </c>
      <c r="E515" s="119"/>
      <c r="F515">
        <v>39.6154167</v>
      </c>
      <c r="G515">
        <v>-78.7608636</v>
      </c>
      <c r="H515" s="60">
        <v>17.799</v>
      </c>
      <c r="K515" s="120"/>
      <c r="M515" s="60">
        <v>1794.3621500000008</v>
      </c>
      <c r="N515" s="60">
        <v>22.1</v>
      </c>
      <c r="O515" s="60">
        <v>71.2</v>
      </c>
      <c r="P515" s="60">
        <v>65.5384</v>
      </c>
      <c r="R515" s="60">
        <v>0.000121</v>
      </c>
      <c r="S515" s="121">
        <v>7.98E-05</v>
      </c>
      <c r="T515" s="121">
        <v>4.56E-05</v>
      </c>
      <c r="U515" s="121">
        <v>1.28E-05</v>
      </c>
      <c r="V515" s="121">
        <v>9.16E-06</v>
      </c>
      <c r="W515" s="121">
        <v>6.89E-06</v>
      </c>
      <c r="X515" s="60">
        <v>819</v>
      </c>
      <c r="Y515" s="60">
        <v>305.3</v>
      </c>
      <c r="Z515" s="60">
        <v>298.5</v>
      </c>
      <c r="AA515" s="60">
        <v>50.7</v>
      </c>
      <c r="AB515" s="60">
        <v>8129.9</v>
      </c>
      <c r="AC515" s="60">
        <v>2355</v>
      </c>
      <c r="AD515" s="60">
        <v>174</v>
      </c>
      <c r="AE515" s="60">
        <v>66</v>
      </c>
      <c r="AF515" s="60">
        <v>20</v>
      </c>
      <c r="AG515" s="60">
        <v>7</v>
      </c>
      <c r="AH515" s="60">
        <v>10</v>
      </c>
      <c r="AI515" s="60">
        <v>2632</v>
      </c>
      <c r="AJ515" s="60">
        <v>277</v>
      </c>
      <c r="AK515" s="60">
        <v>103</v>
      </c>
      <c r="AL515" s="60">
        <v>37</v>
      </c>
      <c r="AM515" s="60">
        <v>17</v>
      </c>
      <c r="AN515" s="60">
        <v>10</v>
      </c>
      <c r="AO515">
        <v>3.069</v>
      </c>
      <c r="AQ515" s="60">
        <v>212.735</v>
      </c>
      <c r="AR515">
        <v>0.82</v>
      </c>
      <c r="AT515" s="60">
        <v>3.81394</v>
      </c>
      <c r="AU515">
        <v>0.056</v>
      </c>
      <c r="AZ515" s="7"/>
    </row>
    <row r="516" spans="1:52" s="60" customFormat="1" ht="12">
      <c r="A516" s="95">
        <v>39318</v>
      </c>
      <c r="B516" s="96">
        <f t="shared" si="7"/>
        <v>236</v>
      </c>
      <c r="C516" s="117">
        <v>0.797569</v>
      </c>
      <c r="D516" s="118">
        <v>0.797569</v>
      </c>
      <c r="E516" s="119"/>
      <c r="F516">
        <v>39.6154167</v>
      </c>
      <c r="G516">
        <v>-78.7608636</v>
      </c>
      <c r="H516" s="60">
        <v>17.826</v>
      </c>
      <c r="K516" s="120"/>
      <c r="M516" s="60">
        <v>1777.294100000001</v>
      </c>
      <c r="N516" s="60">
        <v>22.3</v>
      </c>
      <c r="O516" s="60">
        <v>70.4</v>
      </c>
      <c r="P516" s="60">
        <v>65.7389</v>
      </c>
      <c r="AB516" s="60">
        <v>6947.5</v>
      </c>
      <c r="AC516" s="60">
        <v>2382</v>
      </c>
      <c r="AD516" s="60">
        <v>147</v>
      </c>
      <c r="AE516" s="60">
        <v>69</v>
      </c>
      <c r="AF516" s="60">
        <v>14</v>
      </c>
      <c r="AG516" s="60">
        <v>11</v>
      </c>
      <c r="AH516" s="60">
        <v>13</v>
      </c>
      <c r="AI516" s="60">
        <v>2636</v>
      </c>
      <c r="AJ516" s="60">
        <v>254</v>
      </c>
      <c r="AK516" s="60">
        <v>107</v>
      </c>
      <c r="AL516" s="60">
        <v>38</v>
      </c>
      <c r="AM516" s="60">
        <v>24</v>
      </c>
      <c r="AN516" s="60">
        <v>13</v>
      </c>
      <c r="AO516">
        <v>3.099</v>
      </c>
      <c r="AQ516" s="60">
        <v>221.281</v>
      </c>
      <c r="AR516">
        <v>0.791</v>
      </c>
      <c r="AT516" s="60">
        <v>3.92327</v>
      </c>
      <c r="AU516">
        <v>0.056</v>
      </c>
      <c r="AZ516" s="7"/>
    </row>
    <row r="517" spans="1:52" s="60" customFormat="1" ht="12">
      <c r="A517" s="95">
        <v>39318</v>
      </c>
      <c r="B517" s="96">
        <f t="shared" si="7"/>
        <v>236</v>
      </c>
      <c r="C517" s="117">
        <v>0.797685</v>
      </c>
      <c r="D517" s="118">
        <v>0.797685</v>
      </c>
      <c r="E517" s="119"/>
      <c r="F517">
        <v>39.6154167</v>
      </c>
      <c r="G517">
        <v>-78.7608636</v>
      </c>
      <c r="H517" s="60">
        <v>17.862</v>
      </c>
      <c r="K517" s="120"/>
      <c r="M517" s="60">
        <v>1754.5367000000006</v>
      </c>
      <c r="N517" s="60">
        <v>22.5</v>
      </c>
      <c r="O517" s="60">
        <v>67.2</v>
      </c>
      <c r="P517" s="60">
        <v>64.951</v>
      </c>
      <c r="AB517" s="60">
        <v>4940.3</v>
      </c>
      <c r="AC517" s="60">
        <v>2571</v>
      </c>
      <c r="AD517" s="60">
        <v>170</v>
      </c>
      <c r="AE517" s="60">
        <v>64</v>
      </c>
      <c r="AF517" s="60">
        <v>7</v>
      </c>
      <c r="AG517" s="60">
        <v>3</v>
      </c>
      <c r="AH517" s="60">
        <v>7</v>
      </c>
      <c r="AI517" s="60">
        <v>2822</v>
      </c>
      <c r="AJ517" s="60">
        <v>251</v>
      </c>
      <c r="AK517" s="60">
        <v>81</v>
      </c>
      <c r="AL517" s="60">
        <v>17</v>
      </c>
      <c r="AM517" s="60">
        <v>10</v>
      </c>
      <c r="AN517" s="60">
        <v>7</v>
      </c>
      <c r="AO517">
        <v>3.121</v>
      </c>
      <c r="AQ517" s="60">
        <v>211.357</v>
      </c>
      <c r="AR517">
        <v>0.872</v>
      </c>
      <c r="AT517" s="60">
        <v>4.07757</v>
      </c>
      <c r="AU517">
        <v>0.056</v>
      </c>
      <c r="AZ517" s="7"/>
    </row>
    <row r="518" spans="1:52" s="60" customFormat="1" ht="12">
      <c r="A518" s="95">
        <v>39318</v>
      </c>
      <c r="B518" s="96">
        <f t="shared" si="7"/>
        <v>236</v>
      </c>
      <c r="C518" s="117">
        <v>0.797801</v>
      </c>
      <c r="D518" s="118">
        <v>0.797801</v>
      </c>
      <c r="E518" s="119"/>
      <c r="F518">
        <v>39.6154167</v>
      </c>
      <c r="G518">
        <v>-78.7608636</v>
      </c>
      <c r="H518" s="60">
        <v>17.876</v>
      </c>
      <c r="K518" s="120"/>
      <c r="M518" s="60">
        <v>1745.686599999999</v>
      </c>
      <c r="N518" s="60">
        <v>22.7</v>
      </c>
      <c r="O518" s="60">
        <v>65.1</v>
      </c>
      <c r="P518" s="60">
        <v>65.7389</v>
      </c>
      <c r="AB518" s="60">
        <v>6968</v>
      </c>
      <c r="AC518" s="60">
        <v>2466</v>
      </c>
      <c r="AD518" s="60">
        <v>171</v>
      </c>
      <c r="AE518" s="60">
        <v>74</v>
      </c>
      <c r="AF518" s="60">
        <v>17</v>
      </c>
      <c r="AG518" s="60">
        <v>6</v>
      </c>
      <c r="AH518" s="60">
        <v>12</v>
      </c>
      <c r="AI518" s="60">
        <v>2746</v>
      </c>
      <c r="AJ518" s="60">
        <v>280</v>
      </c>
      <c r="AK518" s="60">
        <v>109</v>
      </c>
      <c r="AL518" s="60">
        <v>35</v>
      </c>
      <c r="AM518" s="60">
        <v>18</v>
      </c>
      <c r="AN518" s="60">
        <v>12</v>
      </c>
      <c r="AO518">
        <v>3.149</v>
      </c>
      <c r="AQ518" s="60">
        <v>215.751</v>
      </c>
      <c r="AR518">
        <v>0.881</v>
      </c>
      <c r="AT518" s="60">
        <v>4.19677</v>
      </c>
      <c r="AU518">
        <v>0.057</v>
      </c>
      <c r="AZ518" s="7"/>
    </row>
    <row r="519" spans="1:52" s="60" customFormat="1" ht="12">
      <c r="A519" s="95">
        <v>39318</v>
      </c>
      <c r="B519" s="96">
        <f t="shared" si="7"/>
        <v>236</v>
      </c>
      <c r="C519" s="117">
        <v>0.797917</v>
      </c>
      <c r="D519" s="118">
        <v>0.797917</v>
      </c>
      <c r="E519" s="119"/>
      <c r="F519">
        <v>39.6154167</v>
      </c>
      <c r="G519">
        <v>-78.7608636</v>
      </c>
      <c r="H519" s="60">
        <v>17.913</v>
      </c>
      <c r="K519" s="120"/>
      <c r="M519" s="60">
        <v>1722.297050000001</v>
      </c>
      <c r="N519" s="60">
        <v>22.7</v>
      </c>
      <c r="O519" s="60">
        <v>68.1</v>
      </c>
      <c r="P519" s="60">
        <v>64.5929</v>
      </c>
      <c r="R519" s="60">
        <v>0.000117</v>
      </c>
      <c r="S519" s="121">
        <v>7.76E-05</v>
      </c>
      <c r="T519" s="121">
        <v>4.36E-05</v>
      </c>
      <c r="U519" s="121">
        <v>1.13E-05</v>
      </c>
      <c r="V519" s="121">
        <v>9.16E-06</v>
      </c>
      <c r="W519" s="121">
        <v>7.59E-06</v>
      </c>
      <c r="X519" s="60">
        <v>823.5</v>
      </c>
      <c r="Y519" s="60">
        <v>305.3</v>
      </c>
      <c r="Z519" s="60">
        <v>298.6</v>
      </c>
      <c r="AA519" s="60">
        <v>51.4</v>
      </c>
      <c r="AB519" s="60">
        <v>6677.1</v>
      </c>
      <c r="AC519" s="60">
        <v>2669</v>
      </c>
      <c r="AD519" s="60">
        <v>185</v>
      </c>
      <c r="AE519" s="60">
        <v>74</v>
      </c>
      <c r="AF519" s="60">
        <v>13</v>
      </c>
      <c r="AG519" s="60">
        <v>6</v>
      </c>
      <c r="AH519" s="60">
        <v>13</v>
      </c>
      <c r="AI519" s="60">
        <v>2960</v>
      </c>
      <c r="AJ519" s="60">
        <v>291</v>
      </c>
      <c r="AK519" s="60">
        <v>106</v>
      </c>
      <c r="AL519" s="60">
        <v>32</v>
      </c>
      <c r="AM519" s="60">
        <v>19</v>
      </c>
      <c r="AN519" s="60">
        <v>13</v>
      </c>
      <c r="AO519">
        <v>3.139</v>
      </c>
      <c r="AQ519" s="60">
        <v>220.216</v>
      </c>
      <c r="AR519">
        <v>0.781</v>
      </c>
      <c r="AT519" s="60">
        <v>4.16462</v>
      </c>
      <c r="AU519">
        <v>0.056</v>
      </c>
      <c r="AZ519" s="7"/>
    </row>
    <row r="520" spans="1:52" s="60" customFormat="1" ht="12">
      <c r="A520" s="95">
        <v>39318</v>
      </c>
      <c r="B520" s="96">
        <f t="shared" si="7"/>
        <v>236</v>
      </c>
      <c r="C520" s="117">
        <v>0.798032</v>
      </c>
      <c r="D520" s="118">
        <v>0.798032</v>
      </c>
      <c r="E520" s="119"/>
      <c r="F520">
        <v>39.6154167</v>
      </c>
      <c r="G520">
        <v>-78.7608636</v>
      </c>
      <c r="H520" s="60">
        <v>17.968</v>
      </c>
      <c r="K520" s="120"/>
      <c r="M520" s="60">
        <v>1687.5288</v>
      </c>
      <c r="N520" s="60">
        <v>23.1</v>
      </c>
      <c r="O520" s="60">
        <v>67.4</v>
      </c>
      <c r="P520" s="60">
        <v>64.8651</v>
      </c>
      <c r="AB520" s="60">
        <v>4755.3</v>
      </c>
      <c r="AC520" s="60">
        <v>2696</v>
      </c>
      <c r="AD520" s="60">
        <v>184</v>
      </c>
      <c r="AE520" s="60">
        <v>63</v>
      </c>
      <c r="AF520" s="60">
        <v>18</v>
      </c>
      <c r="AG520" s="60">
        <v>3</v>
      </c>
      <c r="AH520" s="60">
        <v>5</v>
      </c>
      <c r="AI520" s="60">
        <v>2969</v>
      </c>
      <c r="AJ520" s="60">
        <v>273</v>
      </c>
      <c r="AK520" s="60">
        <v>89</v>
      </c>
      <c r="AL520" s="60">
        <v>26</v>
      </c>
      <c r="AM520" s="60">
        <v>8</v>
      </c>
      <c r="AN520" s="60">
        <v>5</v>
      </c>
      <c r="AO520">
        <v>3.04</v>
      </c>
      <c r="AQ520" s="60">
        <v>217.522</v>
      </c>
      <c r="AR520">
        <v>0.801</v>
      </c>
      <c r="AT520" s="60">
        <v>4.13137</v>
      </c>
      <c r="AU520">
        <v>0.056</v>
      </c>
      <c r="AZ520" s="7"/>
    </row>
    <row r="521" spans="1:52" s="60" customFormat="1" ht="12">
      <c r="A521" s="95">
        <v>39318</v>
      </c>
      <c r="B521" s="96">
        <f t="shared" si="7"/>
        <v>236</v>
      </c>
      <c r="C521" s="117">
        <v>0.798148</v>
      </c>
      <c r="D521" s="118">
        <v>0.798148</v>
      </c>
      <c r="E521" s="119"/>
      <c r="F521">
        <v>39.6154167</v>
      </c>
      <c r="G521">
        <v>-78.7608636</v>
      </c>
      <c r="H521" s="60">
        <v>18.004</v>
      </c>
      <c r="K521" s="120"/>
      <c r="M521" s="60">
        <v>1664.7713999999996</v>
      </c>
      <c r="N521" s="60">
        <v>23.7</v>
      </c>
      <c r="O521" s="60">
        <v>62.4</v>
      </c>
      <c r="P521" s="60">
        <v>63.8766</v>
      </c>
      <c r="AB521" s="60">
        <v>5392.6</v>
      </c>
      <c r="AC521" s="60">
        <v>2712</v>
      </c>
      <c r="AD521" s="60">
        <v>211</v>
      </c>
      <c r="AE521" s="60">
        <v>71</v>
      </c>
      <c r="AF521" s="60">
        <v>17</v>
      </c>
      <c r="AG521" s="60">
        <v>2</v>
      </c>
      <c r="AH521" s="60">
        <v>13</v>
      </c>
      <c r="AI521" s="60">
        <v>3026</v>
      </c>
      <c r="AJ521" s="60">
        <v>314</v>
      </c>
      <c r="AK521" s="60">
        <v>103</v>
      </c>
      <c r="AL521" s="60">
        <v>32</v>
      </c>
      <c r="AM521" s="60">
        <v>15</v>
      </c>
      <c r="AN521" s="60">
        <v>13</v>
      </c>
      <c r="AO521">
        <v>3.109</v>
      </c>
      <c r="AQ521" s="60">
        <v>214.614</v>
      </c>
      <c r="AR521">
        <v>0.82</v>
      </c>
      <c r="AT521" s="60">
        <v>4.00818</v>
      </c>
      <c r="AU521">
        <v>0.056</v>
      </c>
      <c r="AZ521" s="7"/>
    </row>
    <row r="522" spans="1:52" s="60" customFormat="1" ht="12">
      <c r="A522" s="95">
        <v>39318</v>
      </c>
      <c r="B522" s="96">
        <f aca="true" t="shared" si="8" ref="B522:B585">31+28+31+30+31+30+31+24</f>
        <v>236</v>
      </c>
      <c r="C522" s="117">
        <v>0.798264</v>
      </c>
      <c r="D522" s="118">
        <v>0.798264</v>
      </c>
      <c r="E522" s="119"/>
      <c r="F522">
        <v>39.6154167</v>
      </c>
      <c r="G522">
        <v>-78.7608636</v>
      </c>
      <c r="H522" s="60">
        <v>18.039</v>
      </c>
      <c r="K522" s="120"/>
      <c r="M522" s="60">
        <v>1642.6461499999987</v>
      </c>
      <c r="N522" s="60">
        <v>23.7</v>
      </c>
      <c r="O522" s="60">
        <v>64.7</v>
      </c>
      <c r="P522" s="60">
        <v>64.951</v>
      </c>
      <c r="R522" s="60">
        <v>0.000114</v>
      </c>
      <c r="S522" s="121">
        <v>7.63E-05</v>
      </c>
      <c r="T522" s="121">
        <v>4.27E-05</v>
      </c>
      <c r="U522" s="121">
        <v>1.08E-05</v>
      </c>
      <c r="V522" s="121">
        <v>8.47E-06</v>
      </c>
      <c r="W522" s="121">
        <v>6.72E-06</v>
      </c>
      <c r="X522" s="60">
        <v>830.5</v>
      </c>
      <c r="Y522" s="60">
        <v>305.3</v>
      </c>
      <c r="Z522" s="60">
        <v>298.6</v>
      </c>
      <c r="AA522" s="60">
        <v>51.3</v>
      </c>
      <c r="AB522" s="60">
        <v>8250.3</v>
      </c>
      <c r="AC522" s="60">
        <v>2745</v>
      </c>
      <c r="AD522" s="60">
        <v>191</v>
      </c>
      <c r="AE522" s="60">
        <v>86</v>
      </c>
      <c r="AF522" s="60">
        <v>20</v>
      </c>
      <c r="AG522" s="60">
        <v>4</v>
      </c>
      <c r="AH522" s="60">
        <v>15</v>
      </c>
      <c r="AI522" s="60">
        <v>3061</v>
      </c>
      <c r="AJ522" s="60">
        <v>316</v>
      </c>
      <c r="AK522" s="60">
        <v>125</v>
      </c>
      <c r="AL522" s="60">
        <v>39</v>
      </c>
      <c r="AM522" s="60">
        <v>19</v>
      </c>
      <c r="AN522" s="60">
        <v>15</v>
      </c>
      <c r="AO522">
        <v>3.15</v>
      </c>
      <c r="AQ522" s="60">
        <v>209.129</v>
      </c>
      <c r="AR522">
        <v>0.791</v>
      </c>
      <c r="AT522" s="60">
        <v>3.88719</v>
      </c>
      <c r="AU522">
        <v>0.057</v>
      </c>
      <c r="AZ522" s="7"/>
    </row>
    <row r="523" spans="1:52" s="60" customFormat="1" ht="12">
      <c r="A523" s="95">
        <v>39318</v>
      </c>
      <c r="B523" s="96">
        <f t="shared" si="8"/>
        <v>236</v>
      </c>
      <c r="C523" s="117">
        <v>0.79838</v>
      </c>
      <c r="D523" s="118">
        <v>0.79838</v>
      </c>
      <c r="E523" s="119"/>
      <c r="F523">
        <v>39.6154167</v>
      </c>
      <c r="G523">
        <v>-78.7608636</v>
      </c>
      <c r="H523" s="60">
        <v>18.071</v>
      </c>
      <c r="K523" s="120"/>
      <c r="M523" s="60">
        <v>1622.4173499999997</v>
      </c>
      <c r="N523" s="60">
        <v>23.7</v>
      </c>
      <c r="O523" s="60">
        <v>68</v>
      </c>
      <c r="P523" s="60">
        <v>64.6789</v>
      </c>
      <c r="AB523" s="60">
        <v>9581</v>
      </c>
      <c r="AC523" s="60">
        <v>2731</v>
      </c>
      <c r="AD523" s="60">
        <v>175</v>
      </c>
      <c r="AE523" s="60">
        <v>65</v>
      </c>
      <c r="AF523" s="60">
        <v>16</v>
      </c>
      <c r="AG523" s="60">
        <v>8</v>
      </c>
      <c r="AH523" s="60">
        <v>14</v>
      </c>
      <c r="AI523" s="60">
        <v>3009</v>
      </c>
      <c r="AJ523" s="60">
        <v>278</v>
      </c>
      <c r="AK523" s="60">
        <v>103</v>
      </c>
      <c r="AL523" s="60">
        <v>38</v>
      </c>
      <c r="AM523" s="60">
        <v>22</v>
      </c>
      <c r="AN523" s="60">
        <v>14</v>
      </c>
      <c r="AO523">
        <v>3.08</v>
      </c>
      <c r="AQ523" s="60">
        <v>207.151</v>
      </c>
      <c r="AR523">
        <v>0.761</v>
      </c>
      <c r="AT523" s="60">
        <v>3.96362</v>
      </c>
      <c r="AU523">
        <v>0.056</v>
      </c>
      <c r="AZ523" s="7"/>
    </row>
    <row r="524" spans="1:52" s="60" customFormat="1" ht="12">
      <c r="A524" s="95">
        <v>39318</v>
      </c>
      <c r="B524" s="96">
        <f t="shared" si="8"/>
        <v>236</v>
      </c>
      <c r="C524" s="117">
        <v>0.798495</v>
      </c>
      <c r="D524" s="118">
        <v>0.798495</v>
      </c>
      <c r="E524" s="119"/>
      <c r="F524">
        <v>39.6154167</v>
      </c>
      <c r="G524">
        <v>-78.7608636</v>
      </c>
      <c r="H524" s="60">
        <v>18.092</v>
      </c>
      <c r="K524" s="120"/>
      <c r="M524" s="60">
        <v>1609.142200000002</v>
      </c>
      <c r="N524" s="60">
        <v>24</v>
      </c>
      <c r="O524" s="60">
        <v>65.8</v>
      </c>
      <c r="P524" s="60">
        <v>65.9108</v>
      </c>
      <c r="AB524" s="60">
        <v>11178.2</v>
      </c>
      <c r="AC524" s="60">
        <v>3062</v>
      </c>
      <c r="AD524" s="60">
        <v>174</v>
      </c>
      <c r="AE524" s="60">
        <v>90</v>
      </c>
      <c r="AF524" s="60">
        <v>10</v>
      </c>
      <c r="AG524" s="60">
        <v>6</v>
      </c>
      <c r="AH524" s="60">
        <v>17</v>
      </c>
      <c r="AI524" s="60">
        <v>3359</v>
      </c>
      <c r="AJ524" s="60">
        <v>297</v>
      </c>
      <c r="AK524" s="60">
        <v>123</v>
      </c>
      <c r="AL524" s="60">
        <v>33</v>
      </c>
      <c r="AM524" s="60">
        <v>23</v>
      </c>
      <c r="AN524" s="60">
        <v>17</v>
      </c>
      <c r="AO524">
        <v>3.099</v>
      </c>
      <c r="AQ524" s="60">
        <v>214.48</v>
      </c>
      <c r="AR524">
        <v>0.76</v>
      </c>
      <c r="AT524" s="60">
        <v>4.12779</v>
      </c>
      <c r="AU524">
        <v>0.056</v>
      </c>
      <c r="AZ524" s="7"/>
    </row>
    <row r="525" spans="1:52" s="60" customFormat="1" ht="12">
      <c r="A525" s="95">
        <v>39318</v>
      </c>
      <c r="B525" s="96">
        <f t="shared" si="8"/>
        <v>236</v>
      </c>
      <c r="C525" s="117">
        <v>0.798611</v>
      </c>
      <c r="D525" s="118">
        <v>0.798611</v>
      </c>
      <c r="E525" s="119"/>
      <c r="F525">
        <v>39.6154167</v>
      </c>
      <c r="G525">
        <v>-78.7608636</v>
      </c>
      <c r="H525" s="60">
        <v>18.122</v>
      </c>
      <c r="K525" s="120"/>
      <c r="M525" s="60">
        <v>1590.1777000000002</v>
      </c>
      <c r="N525" s="60">
        <v>24.2</v>
      </c>
      <c r="O525" s="60">
        <v>64.9</v>
      </c>
      <c r="P525" s="60">
        <v>64.9654</v>
      </c>
      <c r="R525" s="60">
        <v>0.000121</v>
      </c>
      <c r="S525" s="121">
        <v>7.81E-05</v>
      </c>
      <c r="T525" s="121">
        <v>4.59E-05</v>
      </c>
      <c r="U525" s="121">
        <v>1.13E-05</v>
      </c>
      <c r="V525" s="121">
        <v>8.89E-06</v>
      </c>
      <c r="W525" s="121">
        <v>7.28E-06</v>
      </c>
      <c r="X525" s="60">
        <v>836.8</v>
      </c>
      <c r="Y525" s="60">
        <v>305.3</v>
      </c>
      <c r="Z525" s="60">
        <v>298.7</v>
      </c>
      <c r="AA525" s="60">
        <v>51.8</v>
      </c>
      <c r="AB525" s="60">
        <v>11284.2</v>
      </c>
      <c r="AC525" s="60">
        <v>3448</v>
      </c>
      <c r="AD525" s="60">
        <v>167</v>
      </c>
      <c r="AE525" s="60">
        <v>57</v>
      </c>
      <c r="AF525" s="60">
        <v>14</v>
      </c>
      <c r="AG525" s="60">
        <v>6</v>
      </c>
      <c r="AH525" s="60">
        <v>18</v>
      </c>
      <c r="AI525" s="60">
        <v>3710</v>
      </c>
      <c r="AJ525" s="60">
        <v>262</v>
      </c>
      <c r="AK525" s="60">
        <v>95</v>
      </c>
      <c r="AL525" s="60">
        <v>38</v>
      </c>
      <c r="AM525" s="60">
        <v>24</v>
      </c>
      <c r="AN525" s="60">
        <v>18</v>
      </c>
      <c r="AO525">
        <v>3.091</v>
      </c>
      <c r="AQ525" s="60">
        <v>216.01</v>
      </c>
      <c r="AR525">
        <v>0.771</v>
      </c>
      <c r="AT525" s="60">
        <v>4.19434</v>
      </c>
      <c r="AU525">
        <v>0.058</v>
      </c>
      <c r="AZ525" s="7"/>
    </row>
    <row r="526" spans="1:52" s="60" customFormat="1" ht="12">
      <c r="A526" s="95">
        <v>39318</v>
      </c>
      <c r="B526" s="96">
        <f t="shared" si="8"/>
        <v>236</v>
      </c>
      <c r="C526" s="117">
        <v>0.798727</v>
      </c>
      <c r="D526" s="118">
        <v>0.798727</v>
      </c>
      <c r="E526" s="119"/>
      <c r="F526">
        <v>39.6154167</v>
      </c>
      <c r="G526">
        <v>-78.7608636</v>
      </c>
      <c r="H526" s="60">
        <v>18.152</v>
      </c>
      <c r="K526" s="120"/>
      <c r="M526" s="60">
        <v>1571.2132000000001</v>
      </c>
      <c r="N526" s="60">
        <v>24.5</v>
      </c>
      <c r="O526" s="60">
        <v>63.3</v>
      </c>
      <c r="P526" s="60">
        <v>66.0971</v>
      </c>
      <c r="AB526" s="60">
        <v>10572.1</v>
      </c>
      <c r="AC526" s="60">
        <v>3535</v>
      </c>
      <c r="AD526" s="60">
        <v>147</v>
      </c>
      <c r="AE526" s="60">
        <v>66</v>
      </c>
      <c r="AF526" s="60">
        <v>19</v>
      </c>
      <c r="AG526" s="60">
        <v>9</v>
      </c>
      <c r="AH526" s="60">
        <v>17</v>
      </c>
      <c r="AI526" s="60">
        <v>3793</v>
      </c>
      <c r="AJ526" s="60">
        <v>258</v>
      </c>
      <c r="AK526" s="60">
        <v>111</v>
      </c>
      <c r="AL526" s="60">
        <v>45</v>
      </c>
      <c r="AM526" s="60">
        <v>26</v>
      </c>
      <c r="AN526" s="60">
        <v>17</v>
      </c>
      <c r="AO526">
        <v>3.13</v>
      </c>
      <c r="AQ526" s="60">
        <v>211.026</v>
      </c>
      <c r="AR526">
        <v>0.851</v>
      </c>
      <c r="AT526" s="60">
        <v>4.32342</v>
      </c>
      <c r="AU526">
        <v>0.057</v>
      </c>
      <c r="AZ526" s="7"/>
    </row>
    <row r="527" spans="1:52" s="60" customFormat="1" ht="12">
      <c r="A527" s="95">
        <v>39318</v>
      </c>
      <c r="B527" s="96">
        <f t="shared" si="8"/>
        <v>236</v>
      </c>
      <c r="C527" s="117">
        <v>0.798843</v>
      </c>
      <c r="D527" s="118">
        <v>0.798843</v>
      </c>
      <c r="E527" s="119"/>
      <c r="F527">
        <v>39.6154167</v>
      </c>
      <c r="G527">
        <v>-78.7608636</v>
      </c>
      <c r="H527" s="60">
        <v>18.187</v>
      </c>
      <c r="K527" s="120"/>
      <c r="M527" s="60">
        <v>1549.0879499999992</v>
      </c>
      <c r="N527" s="60">
        <v>24.6</v>
      </c>
      <c r="O527" s="60">
        <v>62.6</v>
      </c>
      <c r="P527" s="60">
        <v>66.0398</v>
      </c>
      <c r="AB527" s="60">
        <v>8577.4</v>
      </c>
      <c r="AC527" s="60">
        <v>3321</v>
      </c>
      <c r="AD527" s="60">
        <v>169</v>
      </c>
      <c r="AE527" s="60">
        <v>73</v>
      </c>
      <c r="AF527" s="60">
        <v>11</v>
      </c>
      <c r="AG527" s="60">
        <v>1</v>
      </c>
      <c r="AH527" s="60">
        <v>11</v>
      </c>
      <c r="AI527" s="60">
        <v>3586</v>
      </c>
      <c r="AJ527" s="60">
        <v>265</v>
      </c>
      <c r="AK527" s="60">
        <v>96</v>
      </c>
      <c r="AL527" s="60">
        <v>23</v>
      </c>
      <c r="AM527" s="60">
        <v>12</v>
      </c>
      <c r="AN527" s="60">
        <v>11</v>
      </c>
      <c r="AO527">
        <v>3.161</v>
      </c>
      <c r="AQ527" s="60">
        <v>215.42</v>
      </c>
      <c r="AR527">
        <v>0.951</v>
      </c>
      <c r="AT527" s="60">
        <v>4.54243</v>
      </c>
      <c r="AU527">
        <v>0.058</v>
      </c>
      <c r="AZ527" s="7"/>
    </row>
    <row r="528" spans="1:52" s="60" customFormat="1" ht="12">
      <c r="A528" s="95">
        <v>39318</v>
      </c>
      <c r="B528" s="96">
        <f t="shared" si="8"/>
        <v>236</v>
      </c>
      <c r="C528" s="117">
        <v>0.798958</v>
      </c>
      <c r="D528" s="118">
        <v>0.798958</v>
      </c>
      <c r="E528" s="119"/>
      <c r="F528">
        <v>39.6154167</v>
      </c>
      <c r="G528">
        <v>-78.7608636</v>
      </c>
      <c r="H528" s="60">
        <v>18.216</v>
      </c>
      <c r="K528" s="120"/>
      <c r="M528" s="60">
        <v>1530.7556000000004</v>
      </c>
      <c r="N528" s="60">
        <v>24.8</v>
      </c>
      <c r="O528" s="60">
        <v>60.2</v>
      </c>
      <c r="P528" s="60">
        <v>67.3147</v>
      </c>
      <c r="R528" s="60">
        <v>0.000122</v>
      </c>
      <c r="S528" s="121">
        <v>8.04E-05</v>
      </c>
      <c r="T528" s="121">
        <v>4.65E-05</v>
      </c>
      <c r="U528" s="121">
        <v>1.24E-05</v>
      </c>
      <c r="V528" s="121">
        <v>9.14E-06</v>
      </c>
      <c r="W528" s="121">
        <v>6.9E-06</v>
      </c>
      <c r="X528" s="60">
        <v>842.4</v>
      </c>
      <c r="Y528" s="60">
        <v>305.3</v>
      </c>
      <c r="Z528" s="60">
        <v>298.8</v>
      </c>
      <c r="AA528" s="60">
        <v>53</v>
      </c>
      <c r="AB528" s="60">
        <v>12569.7</v>
      </c>
      <c r="AC528" s="60">
        <v>2843</v>
      </c>
      <c r="AD528" s="60">
        <v>194</v>
      </c>
      <c r="AE528" s="60">
        <v>89</v>
      </c>
      <c r="AF528" s="60">
        <v>20</v>
      </c>
      <c r="AG528" s="60">
        <v>5</v>
      </c>
      <c r="AH528" s="60">
        <v>6</v>
      </c>
      <c r="AI528" s="60">
        <v>3157</v>
      </c>
      <c r="AJ528" s="60">
        <v>314</v>
      </c>
      <c r="AK528" s="60">
        <v>120</v>
      </c>
      <c r="AL528" s="60">
        <v>31</v>
      </c>
      <c r="AM528" s="60">
        <v>11</v>
      </c>
      <c r="AN528" s="60">
        <v>6</v>
      </c>
      <c r="AO528">
        <v>3.149</v>
      </c>
      <c r="AQ528" s="60">
        <v>211.939</v>
      </c>
      <c r="AR528">
        <v>0.881</v>
      </c>
      <c r="AT528" s="60">
        <v>4.70769</v>
      </c>
      <c r="AU528">
        <v>0.056</v>
      </c>
      <c r="AZ528" s="7"/>
    </row>
    <row r="529" spans="1:52" s="60" customFormat="1" ht="12">
      <c r="A529" s="95">
        <v>39318</v>
      </c>
      <c r="B529" s="96">
        <f t="shared" si="8"/>
        <v>236</v>
      </c>
      <c r="C529" s="117">
        <v>0.799074</v>
      </c>
      <c r="D529" s="118">
        <v>0.799074</v>
      </c>
      <c r="E529" s="119"/>
      <c r="F529">
        <v>39.6154167</v>
      </c>
      <c r="G529">
        <v>-78.7608636</v>
      </c>
      <c r="H529" s="60">
        <v>18.224</v>
      </c>
      <c r="K529" s="120"/>
      <c r="M529" s="60">
        <v>1525.6984000000011</v>
      </c>
      <c r="N529" s="60">
        <v>24.7</v>
      </c>
      <c r="O529" s="60">
        <v>61.1</v>
      </c>
      <c r="P529" s="60">
        <v>66.7274</v>
      </c>
      <c r="AB529" s="60">
        <v>12920.7</v>
      </c>
      <c r="AC529" s="60">
        <v>2803</v>
      </c>
      <c r="AD529" s="60">
        <v>146</v>
      </c>
      <c r="AE529" s="60">
        <v>101</v>
      </c>
      <c r="AF529" s="60">
        <v>23</v>
      </c>
      <c r="AG529" s="60">
        <v>3</v>
      </c>
      <c r="AH529" s="60">
        <v>8</v>
      </c>
      <c r="AI529" s="60">
        <v>3084</v>
      </c>
      <c r="AJ529" s="60">
        <v>281</v>
      </c>
      <c r="AK529" s="60">
        <v>135</v>
      </c>
      <c r="AL529" s="60">
        <v>34</v>
      </c>
      <c r="AM529" s="60">
        <v>11</v>
      </c>
      <c r="AN529" s="60">
        <v>8</v>
      </c>
      <c r="AO529">
        <v>3.099</v>
      </c>
      <c r="AQ529" s="60">
        <v>213.469</v>
      </c>
      <c r="AR529">
        <v>0.909</v>
      </c>
      <c r="AT529" s="60">
        <v>4.93657</v>
      </c>
      <c r="AU529">
        <v>0.056</v>
      </c>
      <c r="AZ529" s="7"/>
    </row>
    <row r="530" spans="1:52" s="60" customFormat="1" ht="12">
      <c r="A530" s="95">
        <v>39318</v>
      </c>
      <c r="B530" s="96">
        <f t="shared" si="8"/>
        <v>236</v>
      </c>
      <c r="C530" s="117">
        <v>0.79919</v>
      </c>
      <c r="D530" s="118">
        <v>0.79919</v>
      </c>
      <c r="E530" s="119"/>
      <c r="F530">
        <v>39.6154167</v>
      </c>
      <c r="G530">
        <v>-78.7608636</v>
      </c>
      <c r="H530" s="60">
        <v>18.246</v>
      </c>
      <c r="K530" s="120"/>
      <c r="M530" s="60">
        <v>1511.7911000000004</v>
      </c>
      <c r="N530" s="60">
        <v>24.7</v>
      </c>
      <c r="O530" s="60">
        <v>61.7</v>
      </c>
      <c r="P530" s="60">
        <v>67.1428</v>
      </c>
      <c r="AB530" s="60">
        <v>12856.3</v>
      </c>
      <c r="AC530" s="60">
        <v>2723</v>
      </c>
      <c r="AD530" s="60">
        <v>190</v>
      </c>
      <c r="AE530" s="60">
        <v>75</v>
      </c>
      <c r="AF530" s="60">
        <v>21</v>
      </c>
      <c r="AG530" s="60">
        <v>11</v>
      </c>
      <c r="AH530" s="60">
        <v>15</v>
      </c>
      <c r="AI530" s="60">
        <v>3035</v>
      </c>
      <c r="AJ530" s="60">
        <v>312</v>
      </c>
      <c r="AK530" s="60">
        <v>122</v>
      </c>
      <c r="AL530" s="60">
        <v>47</v>
      </c>
      <c r="AM530" s="60">
        <v>26</v>
      </c>
      <c r="AN530" s="60">
        <v>15</v>
      </c>
      <c r="AO530">
        <v>3.16</v>
      </c>
      <c r="AQ530" s="60">
        <v>212.136</v>
      </c>
      <c r="AR530">
        <v>0.961</v>
      </c>
      <c r="AT530" s="60">
        <v>5.24223</v>
      </c>
      <c r="AU530">
        <v>0.057</v>
      </c>
      <c r="AZ530" s="7"/>
    </row>
    <row r="531" spans="1:52" s="60" customFormat="1" ht="12">
      <c r="A531" s="95">
        <v>39318</v>
      </c>
      <c r="B531" s="96">
        <f t="shared" si="8"/>
        <v>236</v>
      </c>
      <c r="C531" s="117">
        <v>0.799306</v>
      </c>
      <c r="D531" s="118">
        <v>0.799306</v>
      </c>
      <c r="E531" s="119"/>
      <c r="F531">
        <v>39.6154167</v>
      </c>
      <c r="G531">
        <v>-78.7608636</v>
      </c>
      <c r="H531" s="60">
        <v>18.27</v>
      </c>
      <c r="K531" s="120"/>
      <c r="M531" s="60">
        <v>1496.6195000000007</v>
      </c>
      <c r="N531" s="60">
        <v>24.8</v>
      </c>
      <c r="O531" s="60">
        <v>61.3</v>
      </c>
      <c r="P531" s="60">
        <v>66.2117</v>
      </c>
      <c r="R531" s="60">
        <v>0.000121</v>
      </c>
      <c r="S531" s="121">
        <v>7.89E-05</v>
      </c>
      <c r="T531" s="121">
        <v>4.61E-05</v>
      </c>
      <c r="U531" s="121">
        <v>1.12E-05</v>
      </c>
      <c r="V531" s="121">
        <v>9.4E-06</v>
      </c>
      <c r="W531" s="121">
        <v>7.6E-06</v>
      </c>
      <c r="X531" s="60">
        <v>846.7</v>
      </c>
      <c r="Y531" s="60">
        <v>305.3</v>
      </c>
      <c r="Z531" s="60">
        <v>299</v>
      </c>
      <c r="AA531" s="60">
        <v>53</v>
      </c>
      <c r="AB531" s="60">
        <v>13730.7</v>
      </c>
      <c r="AC531" s="60">
        <v>2739</v>
      </c>
      <c r="AD531" s="60">
        <v>202</v>
      </c>
      <c r="AE531" s="60">
        <v>56</v>
      </c>
      <c r="AF531" s="60">
        <v>23</v>
      </c>
      <c r="AG531" s="60">
        <v>8</v>
      </c>
      <c r="AH531" s="60">
        <v>12</v>
      </c>
      <c r="AI531" s="60">
        <v>3040</v>
      </c>
      <c r="AJ531" s="60">
        <v>301</v>
      </c>
      <c r="AK531" s="60">
        <v>99</v>
      </c>
      <c r="AL531" s="60">
        <v>43</v>
      </c>
      <c r="AM531" s="60">
        <v>20</v>
      </c>
      <c r="AN531" s="60">
        <v>12</v>
      </c>
      <c r="AO531">
        <v>3.069</v>
      </c>
      <c r="AQ531" s="60">
        <v>210.015</v>
      </c>
      <c r="AR531">
        <v>0.911</v>
      </c>
      <c r="AT531" s="60">
        <v>5.39543</v>
      </c>
      <c r="AU531">
        <v>0.057</v>
      </c>
      <c r="AZ531" s="7"/>
    </row>
    <row r="532" spans="1:52" s="60" customFormat="1" ht="12">
      <c r="A532" s="95">
        <v>39318</v>
      </c>
      <c r="B532" s="96">
        <f t="shared" si="8"/>
        <v>236</v>
      </c>
      <c r="C532" s="117">
        <v>0.799421</v>
      </c>
      <c r="D532" s="118">
        <v>0.799421</v>
      </c>
      <c r="E532" s="119"/>
      <c r="F532">
        <v>39.6154167</v>
      </c>
      <c r="G532">
        <v>-78.7608636</v>
      </c>
      <c r="H532" s="60">
        <v>18.293</v>
      </c>
      <c r="K532" s="120"/>
      <c r="M532" s="60">
        <v>1482.0800500000005</v>
      </c>
      <c r="N532" s="60">
        <v>24.9</v>
      </c>
      <c r="O532" s="60">
        <v>60.9</v>
      </c>
      <c r="P532" s="60">
        <v>67.2861</v>
      </c>
      <c r="AB532" s="60">
        <v>8614.6</v>
      </c>
      <c r="AC532" s="60">
        <v>2703</v>
      </c>
      <c r="AD532" s="60">
        <v>181</v>
      </c>
      <c r="AE532" s="60">
        <v>62</v>
      </c>
      <c r="AF532" s="60">
        <v>23</v>
      </c>
      <c r="AG532" s="60">
        <v>9</v>
      </c>
      <c r="AH532" s="60">
        <v>10</v>
      </c>
      <c r="AI532" s="60">
        <v>2988</v>
      </c>
      <c r="AJ532" s="60">
        <v>285</v>
      </c>
      <c r="AK532" s="60">
        <v>104</v>
      </c>
      <c r="AL532" s="60">
        <v>42</v>
      </c>
      <c r="AM532" s="60">
        <v>19</v>
      </c>
      <c r="AN532" s="60">
        <v>10</v>
      </c>
      <c r="AO532">
        <v>3.131</v>
      </c>
      <c r="AQ532" s="60">
        <v>207.393</v>
      </c>
      <c r="AR532">
        <v>0.98</v>
      </c>
      <c r="AT532" s="60">
        <v>5.53766</v>
      </c>
      <c r="AU532">
        <v>0.057</v>
      </c>
      <c r="AZ532" s="7"/>
    </row>
    <row r="533" spans="1:52" s="60" customFormat="1" ht="12">
      <c r="A533" s="95">
        <v>39318</v>
      </c>
      <c r="B533" s="96">
        <f t="shared" si="8"/>
        <v>236</v>
      </c>
      <c r="C533" s="117">
        <v>0.799537</v>
      </c>
      <c r="D533" s="118">
        <v>0.799537</v>
      </c>
      <c r="E533" s="119"/>
      <c r="F533">
        <v>39.6154167</v>
      </c>
      <c r="G533">
        <v>-78.7608636</v>
      </c>
      <c r="H533" s="60">
        <v>18.316</v>
      </c>
      <c r="K533" s="120"/>
      <c r="M533" s="60">
        <v>1467.5406000000003</v>
      </c>
      <c r="N533" s="60">
        <v>25</v>
      </c>
      <c r="O533" s="60">
        <v>61.1</v>
      </c>
      <c r="P533" s="60">
        <v>66.4982</v>
      </c>
      <c r="AB533" s="60">
        <v>7761.7</v>
      </c>
      <c r="AC533" s="60">
        <v>2831</v>
      </c>
      <c r="AD533" s="60">
        <v>192</v>
      </c>
      <c r="AE533" s="60">
        <v>97</v>
      </c>
      <c r="AF533" s="60">
        <v>14</v>
      </c>
      <c r="AG533" s="60">
        <v>7</v>
      </c>
      <c r="AH533" s="60">
        <v>10</v>
      </c>
      <c r="AI533" s="60">
        <v>3151</v>
      </c>
      <c r="AJ533" s="60">
        <v>320</v>
      </c>
      <c r="AK533" s="60">
        <v>128</v>
      </c>
      <c r="AL533" s="60">
        <v>31</v>
      </c>
      <c r="AM533" s="60">
        <v>17</v>
      </c>
      <c r="AN533" s="60">
        <v>10</v>
      </c>
      <c r="AO533">
        <v>3.13</v>
      </c>
      <c r="AQ533" s="60">
        <v>208.351</v>
      </c>
      <c r="AR533">
        <v>1.13</v>
      </c>
      <c r="AT533" s="60">
        <v>5.59435</v>
      </c>
      <c r="AU533">
        <v>0.056</v>
      </c>
      <c r="AZ533" s="7"/>
    </row>
    <row r="534" spans="1:52" s="60" customFormat="1" ht="12">
      <c r="A534" s="95">
        <v>39318</v>
      </c>
      <c r="B534" s="96">
        <f t="shared" si="8"/>
        <v>236</v>
      </c>
      <c r="C534" s="117">
        <v>0.799653</v>
      </c>
      <c r="D534" s="118">
        <v>0.799653</v>
      </c>
      <c r="E534" s="119"/>
      <c r="F534">
        <v>39.6154167</v>
      </c>
      <c r="G534">
        <v>-78.7608636</v>
      </c>
      <c r="H534" s="60">
        <v>18.35</v>
      </c>
      <c r="K534" s="120"/>
      <c r="M534" s="60">
        <v>1446.0474999999988</v>
      </c>
      <c r="N534" s="60">
        <v>25.2</v>
      </c>
      <c r="O534" s="60">
        <v>61.3</v>
      </c>
      <c r="P534" s="60">
        <v>67.1428</v>
      </c>
      <c r="R534" s="60">
        <v>0.000125</v>
      </c>
      <c r="S534" s="121">
        <v>8.27E-05</v>
      </c>
      <c r="T534" s="121">
        <v>4.65E-05</v>
      </c>
      <c r="U534" s="121">
        <v>1.25E-05</v>
      </c>
      <c r="V534" s="121">
        <v>9.38E-06</v>
      </c>
      <c r="W534" s="121">
        <v>6.88E-06</v>
      </c>
      <c r="X534" s="60">
        <v>850.8</v>
      </c>
      <c r="Y534" s="60">
        <v>305.3</v>
      </c>
      <c r="Z534" s="60">
        <v>299.1</v>
      </c>
      <c r="AA534" s="60">
        <v>53.4</v>
      </c>
      <c r="AB534" s="60">
        <v>7882.3</v>
      </c>
      <c r="AC534" s="60">
        <v>2949</v>
      </c>
      <c r="AD534" s="60">
        <v>235</v>
      </c>
      <c r="AE534" s="60">
        <v>84</v>
      </c>
      <c r="AF534" s="60">
        <v>16</v>
      </c>
      <c r="AG534" s="60">
        <v>7</v>
      </c>
      <c r="AH534" s="60">
        <v>13</v>
      </c>
      <c r="AI534" s="60">
        <v>3304</v>
      </c>
      <c r="AJ534" s="60">
        <v>355</v>
      </c>
      <c r="AK534" s="60">
        <v>120</v>
      </c>
      <c r="AL534" s="60">
        <v>36</v>
      </c>
      <c r="AM534" s="60">
        <v>20</v>
      </c>
      <c r="AN534" s="60">
        <v>13</v>
      </c>
      <c r="AO534">
        <v>3.15</v>
      </c>
      <c r="AQ534" s="60">
        <v>202.007</v>
      </c>
      <c r="AR534">
        <v>1.091</v>
      </c>
      <c r="AT534" s="60">
        <v>5.50626</v>
      </c>
      <c r="AU534">
        <v>0.058</v>
      </c>
      <c r="AZ534" s="7"/>
    </row>
    <row r="535" spans="1:52" s="60" customFormat="1" ht="12">
      <c r="A535" s="95">
        <v>39318</v>
      </c>
      <c r="B535" s="96">
        <f t="shared" si="8"/>
        <v>236</v>
      </c>
      <c r="C535" s="117">
        <v>0.799769</v>
      </c>
      <c r="D535" s="118">
        <v>0.799769</v>
      </c>
      <c r="E535" s="119"/>
      <c r="F535">
        <v>39.6154167</v>
      </c>
      <c r="G535">
        <v>-78.7608636</v>
      </c>
      <c r="H535" s="60">
        <v>18.389</v>
      </c>
      <c r="K535" s="120"/>
      <c r="M535" s="60">
        <v>1421.39365</v>
      </c>
      <c r="N535" s="60">
        <v>23.8</v>
      </c>
      <c r="O535" s="60">
        <v>67.2</v>
      </c>
      <c r="P535" s="60">
        <v>66.226</v>
      </c>
      <c r="AB535" s="60">
        <v>8963</v>
      </c>
      <c r="AC535" s="60">
        <v>2874</v>
      </c>
      <c r="AD535" s="60">
        <v>213</v>
      </c>
      <c r="AE535" s="60">
        <v>83</v>
      </c>
      <c r="AF535" s="60">
        <v>19</v>
      </c>
      <c r="AG535" s="60">
        <v>4</v>
      </c>
      <c r="AH535" s="60">
        <v>8</v>
      </c>
      <c r="AI535" s="60">
        <v>3201</v>
      </c>
      <c r="AJ535" s="60">
        <v>327</v>
      </c>
      <c r="AK535" s="60">
        <v>114</v>
      </c>
      <c r="AL535" s="60">
        <v>31</v>
      </c>
      <c r="AM535" s="60">
        <v>12</v>
      </c>
      <c r="AN535" s="60">
        <v>8</v>
      </c>
      <c r="AO535">
        <v>3.131</v>
      </c>
      <c r="AQ535" s="60">
        <v>204.396</v>
      </c>
      <c r="AR535">
        <v>1.011</v>
      </c>
      <c r="AT535" s="60">
        <v>5.59365</v>
      </c>
      <c r="AU535">
        <v>0.058</v>
      </c>
      <c r="AZ535" s="7"/>
    </row>
    <row r="536" spans="1:52" s="60" customFormat="1" ht="12">
      <c r="A536" s="95">
        <v>39318</v>
      </c>
      <c r="B536" s="96">
        <f t="shared" si="8"/>
        <v>236</v>
      </c>
      <c r="C536" s="117">
        <v>0.799884</v>
      </c>
      <c r="D536" s="118">
        <v>0.799884</v>
      </c>
      <c r="E536" s="119"/>
      <c r="F536">
        <v>39.6154167</v>
      </c>
      <c r="G536">
        <v>-78.7608636</v>
      </c>
      <c r="H536" s="60">
        <v>18.427</v>
      </c>
      <c r="K536" s="120"/>
      <c r="M536" s="60">
        <v>1397.3719500000007</v>
      </c>
      <c r="N536" s="60">
        <v>25.5</v>
      </c>
      <c r="O536" s="60">
        <v>65.2</v>
      </c>
      <c r="P536" s="60">
        <v>66.5125</v>
      </c>
      <c r="AB536" s="60">
        <v>8287.5</v>
      </c>
      <c r="AC536" s="60">
        <v>2994</v>
      </c>
      <c r="AD536" s="60">
        <v>221</v>
      </c>
      <c r="AE536" s="60">
        <v>105</v>
      </c>
      <c r="AF536" s="60">
        <v>16</v>
      </c>
      <c r="AG536" s="60">
        <v>2</v>
      </c>
      <c r="AH536" s="60">
        <v>15</v>
      </c>
      <c r="AI536" s="60">
        <v>3353</v>
      </c>
      <c r="AJ536" s="60">
        <v>359</v>
      </c>
      <c r="AK536" s="60">
        <v>138</v>
      </c>
      <c r="AL536" s="60">
        <v>33</v>
      </c>
      <c r="AM536" s="60">
        <v>17</v>
      </c>
      <c r="AN536" s="60">
        <v>15</v>
      </c>
      <c r="AO536">
        <v>3.131</v>
      </c>
      <c r="AQ536" s="60">
        <v>207.215</v>
      </c>
      <c r="AR536">
        <v>0.961</v>
      </c>
      <c r="AT536" s="60">
        <v>5.54943</v>
      </c>
      <c r="AU536">
        <v>0.058</v>
      </c>
      <c r="AZ536" s="7"/>
    </row>
    <row r="537" spans="1:52" s="60" customFormat="1" ht="12">
      <c r="A537" s="95">
        <v>39318</v>
      </c>
      <c r="B537" s="96">
        <f t="shared" si="8"/>
        <v>236</v>
      </c>
      <c r="C537" s="117">
        <v>0.8</v>
      </c>
      <c r="D537" s="118">
        <v>0.8</v>
      </c>
      <c r="E537" s="119"/>
      <c r="F537">
        <v>39.6154167</v>
      </c>
      <c r="G537">
        <v>-78.7608636</v>
      </c>
      <c r="H537" s="60">
        <v>18.444</v>
      </c>
      <c r="K537" s="120"/>
      <c r="M537" s="60">
        <v>1386.6254000000008</v>
      </c>
      <c r="N537" s="60">
        <v>25.2</v>
      </c>
      <c r="O537" s="60">
        <v>63.8</v>
      </c>
      <c r="P537" s="60">
        <v>65.0227</v>
      </c>
      <c r="R537" s="60">
        <v>0.00013</v>
      </c>
      <c r="S537" s="121">
        <v>8.76E-05</v>
      </c>
      <c r="T537" s="121">
        <v>4.88E-05</v>
      </c>
      <c r="U537" s="121">
        <v>1.3E-05</v>
      </c>
      <c r="V537" s="121">
        <v>9.65E-06</v>
      </c>
      <c r="W537" s="121">
        <v>7.68E-06</v>
      </c>
      <c r="X537" s="60">
        <v>857</v>
      </c>
      <c r="Y537" s="60">
        <v>305.3</v>
      </c>
      <c r="Z537" s="60">
        <v>299.2</v>
      </c>
      <c r="AA537" s="60">
        <v>54.5</v>
      </c>
      <c r="AB537" s="60">
        <v>9721.4</v>
      </c>
      <c r="AC537" s="60">
        <v>2990</v>
      </c>
      <c r="AD537" s="60">
        <v>215</v>
      </c>
      <c r="AE537" s="60">
        <v>54</v>
      </c>
      <c r="AF537" s="60">
        <v>23</v>
      </c>
      <c r="AG537" s="60">
        <v>6</v>
      </c>
      <c r="AH537" s="60">
        <v>14</v>
      </c>
      <c r="AI537" s="60">
        <v>3302</v>
      </c>
      <c r="AJ537" s="60">
        <v>312</v>
      </c>
      <c r="AK537" s="60">
        <v>97</v>
      </c>
      <c r="AL537" s="60">
        <v>43</v>
      </c>
      <c r="AM537" s="60">
        <v>20</v>
      </c>
      <c r="AN537" s="60">
        <v>14</v>
      </c>
      <c r="AO537">
        <v>3.09</v>
      </c>
      <c r="AQ537" s="60">
        <v>204.378</v>
      </c>
      <c r="AR537">
        <v>0.881</v>
      </c>
      <c r="AT537" s="60">
        <v>5.26502</v>
      </c>
      <c r="AU537">
        <v>0.058</v>
      </c>
      <c r="AZ537" s="7"/>
    </row>
    <row r="538" spans="1:52" s="60" customFormat="1" ht="12">
      <c r="A538" s="95">
        <v>39318</v>
      </c>
      <c r="B538" s="96">
        <f t="shared" si="8"/>
        <v>236</v>
      </c>
      <c r="C538" s="117">
        <v>0.800116</v>
      </c>
      <c r="D538" s="118">
        <v>0.800116</v>
      </c>
      <c r="E538" s="119"/>
      <c r="F538">
        <v>39.6154167</v>
      </c>
      <c r="G538">
        <v>-78.7608636</v>
      </c>
      <c r="H538" s="60">
        <v>18.475</v>
      </c>
      <c r="K538" s="120"/>
      <c r="M538" s="60">
        <v>1367.0287499999995</v>
      </c>
      <c r="N538" s="60">
        <v>24.7</v>
      </c>
      <c r="O538" s="60">
        <v>66.9</v>
      </c>
      <c r="P538" s="60">
        <v>65.4381</v>
      </c>
      <c r="AB538" s="60">
        <v>8171.2</v>
      </c>
      <c r="AC538" s="60">
        <v>2840</v>
      </c>
      <c r="AD538" s="60">
        <v>215</v>
      </c>
      <c r="AE538" s="60">
        <v>91</v>
      </c>
      <c r="AF538" s="60">
        <v>28</v>
      </c>
      <c r="AG538" s="60">
        <v>5</v>
      </c>
      <c r="AH538" s="60">
        <v>8</v>
      </c>
      <c r="AI538" s="60">
        <v>3187</v>
      </c>
      <c r="AJ538" s="60">
        <v>347</v>
      </c>
      <c r="AK538" s="60">
        <v>132</v>
      </c>
      <c r="AL538" s="60">
        <v>41</v>
      </c>
      <c r="AM538" s="60">
        <v>13</v>
      </c>
      <c r="AN538" s="60">
        <v>8</v>
      </c>
      <c r="AO538">
        <v>3.121</v>
      </c>
      <c r="AQ538" s="60">
        <v>205.121</v>
      </c>
      <c r="AR538">
        <v>0.991</v>
      </c>
      <c r="AT538" s="60">
        <v>5.02338</v>
      </c>
      <c r="AU538">
        <v>0.059</v>
      </c>
      <c r="AZ538" s="7"/>
    </row>
    <row r="539" spans="1:52" s="60" customFormat="1" ht="12">
      <c r="A539" s="95">
        <v>39318</v>
      </c>
      <c r="B539" s="96">
        <f t="shared" si="8"/>
        <v>236</v>
      </c>
      <c r="C539" s="117">
        <v>0.800231</v>
      </c>
      <c r="D539" s="118">
        <v>0.800231</v>
      </c>
      <c r="E539" s="119"/>
      <c r="F539">
        <v>39.6154167</v>
      </c>
      <c r="G539">
        <v>-78.7608636</v>
      </c>
      <c r="H539" s="60">
        <v>18.499</v>
      </c>
      <c r="K539" s="120"/>
      <c r="M539" s="60">
        <v>1351.8571500000016</v>
      </c>
      <c r="N539" s="60">
        <v>25.7</v>
      </c>
      <c r="O539" s="60">
        <v>64</v>
      </c>
      <c r="P539" s="60">
        <v>64.3064</v>
      </c>
      <c r="AB539" s="60">
        <v>8370.2</v>
      </c>
      <c r="AC539" s="60">
        <v>2923</v>
      </c>
      <c r="AD539" s="60">
        <v>227</v>
      </c>
      <c r="AE539" s="60">
        <v>115</v>
      </c>
      <c r="AF539" s="60">
        <v>19</v>
      </c>
      <c r="AG539" s="60">
        <v>8</v>
      </c>
      <c r="AH539" s="60">
        <v>20</v>
      </c>
      <c r="AI539" s="60">
        <v>3312</v>
      </c>
      <c r="AJ539" s="60">
        <v>389</v>
      </c>
      <c r="AK539" s="60">
        <v>162</v>
      </c>
      <c r="AL539" s="60">
        <v>47</v>
      </c>
      <c r="AM539" s="60">
        <v>28</v>
      </c>
      <c r="AN539" s="60">
        <v>20</v>
      </c>
      <c r="AO539">
        <v>3.189</v>
      </c>
      <c r="AQ539" s="60">
        <v>205.219</v>
      </c>
      <c r="AR539">
        <v>0.94</v>
      </c>
      <c r="AT539" s="60">
        <v>4.90239</v>
      </c>
      <c r="AU539">
        <v>0.058</v>
      </c>
      <c r="AZ539" s="7"/>
    </row>
    <row r="540" spans="1:52" s="60" customFormat="1" ht="12">
      <c r="A540" s="95">
        <v>39318</v>
      </c>
      <c r="B540" s="96">
        <f t="shared" si="8"/>
        <v>236</v>
      </c>
      <c r="C540" s="117">
        <v>0.800347</v>
      </c>
      <c r="D540" s="118">
        <v>0.800347</v>
      </c>
      <c r="E540" s="119"/>
      <c r="F540">
        <v>39.6154167</v>
      </c>
      <c r="G540">
        <v>-78.7608636</v>
      </c>
      <c r="H540" s="60">
        <v>18.547</v>
      </c>
      <c r="K540" s="120"/>
      <c r="M540" s="60">
        <v>1321.5139500000005</v>
      </c>
      <c r="N540" s="60">
        <v>26.3</v>
      </c>
      <c r="O540" s="60">
        <v>63.7</v>
      </c>
      <c r="P540" s="60">
        <v>64.8221</v>
      </c>
      <c r="R540" s="60">
        <v>0.000173</v>
      </c>
      <c r="S540" s="60">
        <v>0.000129</v>
      </c>
      <c r="T540" s="121">
        <v>8.55E-05</v>
      </c>
      <c r="U540" s="121">
        <v>1.72E-05</v>
      </c>
      <c r="V540" s="121">
        <v>1.42E-05</v>
      </c>
      <c r="W540" s="121">
        <v>1.19E-05</v>
      </c>
      <c r="X540" s="60">
        <v>862.4</v>
      </c>
      <c r="Y540" s="60">
        <v>305.3</v>
      </c>
      <c r="Z540" s="60">
        <v>299.3</v>
      </c>
      <c r="AA540" s="60">
        <v>55.7</v>
      </c>
      <c r="AB540" s="60">
        <v>9800.4</v>
      </c>
      <c r="AC540" s="60">
        <v>3018</v>
      </c>
      <c r="AD540" s="60">
        <v>237</v>
      </c>
      <c r="AE540" s="60">
        <v>98</v>
      </c>
      <c r="AF540" s="60">
        <v>30</v>
      </c>
      <c r="AG540" s="60">
        <v>10</v>
      </c>
      <c r="AH540" s="60">
        <v>27</v>
      </c>
      <c r="AI540" s="60">
        <v>3420</v>
      </c>
      <c r="AJ540" s="60">
        <v>402</v>
      </c>
      <c r="AK540" s="60">
        <v>165</v>
      </c>
      <c r="AL540" s="60">
        <v>67</v>
      </c>
      <c r="AM540" s="60">
        <v>37</v>
      </c>
      <c r="AN540" s="60">
        <v>27</v>
      </c>
      <c r="AO540">
        <v>3.109</v>
      </c>
      <c r="AQ540" s="60">
        <v>204.602</v>
      </c>
      <c r="AR540">
        <v>0.871</v>
      </c>
      <c r="AT540" s="60">
        <v>4.86914</v>
      </c>
      <c r="AU540">
        <v>0.059</v>
      </c>
      <c r="AZ540" s="7"/>
    </row>
    <row r="541" spans="1:52" s="60" customFormat="1" ht="12">
      <c r="A541" s="95">
        <v>39318</v>
      </c>
      <c r="B541" s="96">
        <f t="shared" si="8"/>
        <v>236</v>
      </c>
      <c r="C541" s="117">
        <v>0.800463</v>
      </c>
      <c r="D541" s="118">
        <v>0.800463</v>
      </c>
      <c r="E541" s="119"/>
      <c r="F541">
        <v>39.6154167</v>
      </c>
      <c r="G541">
        <v>-78.7608636</v>
      </c>
      <c r="H541" s="60">
        <v>18.579</v>
      </c>
      <c r="K541" s="120"/>
      <c r="M541" s="60">
        <v>1301.2851499999997</v>
      </c>
      <c r="N541" s="60">
        <v>26.5</v>
      </c>
      <c r="O541" s="60">
        <v>61.4</v>
      </c>
      <c r="P541" s="60">
        <v>63.7477</v>
      </c>
      <c r="AB541" s="60">
        <v>14626.7</v>
      </c>
      <c r="AC541" s="60">
        <v>3118</v>
      </c>
      <c r="AD541" s="60">
        <v>238</v>
      </c>
      <c r="AE541" s="60">
        <v>95</v>
      </c>
      <c r="AF541" s="60">
        <v>19</v>
      </c>
      <c r="AG541" s="60">
        <v>14</v>
      </c>
      <c r="AH541" s="60">
        <v>24</v>
      </c>
      <c r="AI541" s="60">
        <v>3508</v>
      </c>
      <c r="AJ541" s="60">
        <v>390</v>
      </c>
      <c r="AK541" s="60">
        <v>152</v>
      </c>
      <c r="AL541" s="60">
        <v>57</v>
      </c>
      <c r="AM541" s="60">
        <v>38</v>
      </c>
      <c r="AN541" s="60">
        <v>24</v>
      </c>
      <c r="AO541">
        <v>3.179</v>
      </c>
      <c r="AQ541" s="60">
        <v>206.204</v>
      </c>
      <c r="AR541">
        <v>0.871</v>
      </c>
      <c r="AT541" s="60">
        <v>5.06512</v>
      </c>
      <c r="AU541">
        <v>0.059</v>
      </c>
      <c r="AZ541" s="7"/>
    </row>
    <row r="542" spans="1:52" s="60" customFormat="1" ht="12">
      <c r="A542" s="95">
        <v>39318</v>
      </c>
      <c r="B542" s="96">
        <f t="shared" si="8"/>
        <v>236</v>
      </c>
      <c r="C542" s="117">
        <v>0.800579</v>
      </c>
      <c r="D542" s="118">
        <v>0.800579</v>
      </c>
      <c r="E542" s="119"/>
      <c r="F542">
        <v>39.6154167</v>
      </c>
      <c r="G542">
        <v>-78.7608636</v>
      </c>
      <c r="H542" s="60">
        <v>18.614</v>
      </c>
      <c r="K542" s="120"/>
      <c r="M542" s="60">
        <v>1279.1599000000006</v>
      </c>
      <c r="N542" s="60">
        <v>26.9</v>
      </c>
      <c r="O542" s="60">
        <v>59.4</v>
      </c>
      <c r="P542" s="60">
        <v>64.5929</v>
      </c>
      <c r="AB542" s="60">
        <v>14801.2</v>
      </c>
      <c r="AC542" s="60">
        <v>3158</v>
      </c>
      <c r="AD542" s="60">
        <v>239</v>
      </c>
      <c r="AE542" s="60">
        <v>111</v>
      </c>
      <c r="AF542" s="60">
        <v>27</v>
      </c>
      <c r="AG542" s="60">
        <v>12</v>
      </c>
      <c r="AH542" s="60">
        <v>23</v>
      </c>
      <c r="AI542" s="60">
        <v>3570</v>
      </c>
      <c r="AJ542" s="60">
        <v>412</v>
      </c>
      <c r="AK542" s="60">
        <v>173</v>
      </c>
      <c r="AL542" s="60">
        <v>62</v>
      </c>
      <c r="AM542" s="60">
        <v>35</v>
      </c>
      <c r="AN542" s="60">
        <v>23</v>
      </c>
      <c r="AO542">
        <v>3.151</v>
      </c>
      <c r="AQ542" s="60">
        <v>206.875</v>
      </c>
      <c r="AR542">
        <v>0.901</v>
      </c>
      <c r="AT542" s="60">
        <v>5.17445</v>
      </c>
      <c r="AU542">
        <v>0.059</v>
      </c>
      <c r="AZ542" s="7"/>
    </row>
    <row r="543" spans="1:52" s="60" customFormat="1" ht="12">
      <c r="A543" s="95">
        <v>39318</v>
      </c>
      <c r="B543" s="96">
        <f t="shared" si="8"/>
        <v>236</v>
      </c>
      <c r="C543" s="117">
        <v>0.800694</v>
      </c>
      <c r="D543" s="118">
        <v>0.800694</v>
      </c>
      <c r="E543" s="119"/>
      <c r="F543">
        <v>39.6154167</v>
      </c>
      <c r="G543">
        <v>-78.7608636</v>
      </c>
      <c r="H543" s="60">
        <v>18.633</v>
      </c>
      <c r="K543" s="120"/>
      <c r="M543" s="60">
        <v>1267.1490500000018</v>
      </c>
      <c r="N543" s="60">
        <v>26.8</v>
      </c>
      <c r="O543" s="60">
        <v>59.7</v>
      </c>
      <c r="P543" s="60">
        <v>64.1631</v>
      </c>
      <c r="R543" s="60">
        <v>0.000134</v>
      </c>
      <c r="S543" s="121">
        <v>9.15E-05</v>
      </c>
      <c r="T543" s="121">
        <v>5.29E-05</v>
      </c>
      <c r="U543" s="121">
        <v>1.32E-05</v>
      </c>
      <c r="V543" s="121">
        <v>1.02E-05</v>
      </c>
      <c r="W543" s="121">
        <v>8.21E-06</v>
      </c>
      <c r="X543" s="60">
        <v>869.2</v>
      </c>
      <c r="Y543" s="60">
        <v>305.3</v>
      </c>
      <c r="Z543" s="60">
        <v>299.4</v>
      </c>
      <c r="AA543" s="60">
        <v>56.6</v>
      </c>
      <c r="AB543" s="60">
        <v>16757.7</v>
      </c>
      <c r="AC543" s="60">
        <v>3067</v>
      </c>
      <c r="AD543" s="60">
        <v>243</v>
      </c>
      <c r="AE543" s="60">
        <v>122</v>
      </c>
      <c r="AF543" s="60">
        <v>34</v>
      </c>
      <c r="AG543" s="60">
        <v>18</v>
      </c>
      <c r="AH543" s="60">
        <v>30</v>
      </c>
      <c r="AI543" s="60">
        <v>3514</v>
      </c>
      <c r="AJ543" s="60">
        <v>447</v>
      </c>
      <c r="AK543" s="60">
        <v>204</v>
      </c>
      <c r="AL543" s="60">
        <v>82</v>
      </c>
      <c r="AM543" s="60">
        <v>48</v>
      </c>
      <c r="AN543" s="60">
        <v>30</v>
      </c>
      <c r="AO543">
        <v>3.141</v>
      </c>
      <c r="AQ543" s="60">
        <v>199.815</v>
      </c>
      <c r="AR543">
        <v>0.931</v>
      </c>
      <c r="AT543" s="60">
        <v>5.41539</v>
      </c>
      <c r="AU543">
        <v>0.059</v>
      </c>
      <c r="AZ543" s="7"/>
    </row>
    <row r="544" spans="1:52" s="60" customFormat="1" ht="12">
      <c r="A544" s="95">
        <v>39318</v>
      </c>
      <c r="B544" s="96">
        <f t="shared" si="8"/>
        <v>236</v>
      </c>
      <c r="C544" s="117">
        <v>0.80081</v>
      </c>
      <c r="D544" s="118">
        <v>0.80081</v>
      </c>
      <c r="E544" s="119"/>
      <c r="F544">
        <v>39.6154167</v>
      </c>
      <c r="G544">
        <v>-78.7608636</v>
      </c>
      <c r="H544" s="60">
        <v>18.661</v>
      </c>
      <c r="K544" s="120"/>
      <c r="M544" s="60">
        <v>1249.4488499999989</v>
      </c>
      <c r="N544" s="60">
        <v>26.9</v>
      </c>
      <c r="O544" s="60">
        <v>59.1</v>
      </c>
      <c r="P544" s="60">
        <v>65.5957</v>
      </c>
      <c r="AB544" s="60">
        <v>12385</v>
      </c>
      <c r="AC544" s="60">
        <v>3103</v>
      </c>
      <c r="AD544" s="60">
        <v>267</v>
      </c>
      <c r="AE544" s="60">
        <v>112</v>
      </c>
      <c r="AF544" s="60">
        <v>19</v>
      </c>
      <c r="AG544" s="60">
        <v>12</v>
      </c>
      <c r="AH544" s="60">
        <v>27</v>
      </c>
      <c r="AI544" s="60">
        <v>3540</v>
      </c>
      <c r="AJ544" s="60">
        <v>437</v>
      </c>
      <c r="AK544" s="60">
        <v>170</v>
      </c>
      <c r="AL544" s="60">
        <v>58</v>
      </c>
      <c r="AM544" s="60">
        <v>39</v>
      </c>
      <c r="AN544" s="60">
        <v>27</v>
      </c>
      <c r="AO544">
        <v>3.131</v>
      </c>
      <c r="AQ544" s="60">
        <v>204.28</v>
      </c>
      <c r="AR544">
        <v>1.06</v>
      </c>
      <c r="AT544" s="60">
        <v>5.64537</v>
      </c>
      <c r="AU544">
        <v>0.058</v>
      </c>
      <c r="AZ544" s="7"/>
    </row>
    <row r="545" spans="1:52" s="60" customFormat="1" ht="12">
      <c r="A545" s="95">
        <v>39318</v>
      </c>
      <c r="B545" s="96">
        <f t="shared" si="8"/>
        <v>236</v>
      </c>
      <c r="C545" s="117">
        <v>0.800926</v>
      </c>
      <c r="D545" s="118">
        <v>0.800926</v>
      </c>
      <c r="E545" s="119"/>
      <c r="F545">
        <v>39.6154167</v>
      </c>
      <c r="G545">
        <v>-78.7608636</v>
      </c>
      <c r="H545" s="60">
        <v>18.695</v>
      </c>
      <c r="K545" s="120"/>
      <c r="M545" s="60">
        <v>1227.955750000001</v>
      </c>
      <c r="N545" s="60">
        <v>27.4</v>
      </c>
      <c r="O545" s="60">
        <v>56.4</v>
      </c>
      <c r="P545" s="60">
        <v>64.8937</v>
      </c>
      <c r="AB545" s="60">
        <v>13579.3</v>
      </c>
      <c r="AC545" s="60">
        <v>3033</v>
      </c>
      <c r="AD545" s="60">
        <v>235</v>
      </c>
      <c r="AE545" s="60">
        <v>101</v>
      </c>
      <c r="AF545" s="60">
        <v>28</v>
      </c>
      <c r="AG545" s="60">
        <v>7</v>
      </c>
      <c r="AH545" s="60">
        <v>42</v>
      </c>
      <c r="AI545" s="60">
        <v>3446</v>
      </c>
      <c r="AJ545" s="60">
        <v>413</v>
      </c>
      <c r="AK545" s="60">
        <v>178</v>
      </c>
      <c r="AL545" s="60">
        <v>77</v>
      </c>
      <c r="AM545" s="60">
        <v>49</v>
      </c>
      <c r="AN545" s="60">
        <v>42</v>
      </c>
      <c r="AO545">
        <v>3.149</v>
      </c>
      <c r="AQ545" s="60">
        <v>198.723</v>
      </c>
      <c r="AR545">
        <v>1.091</v>
      </c>
      <c r="AT545" s="60">
        <v>5.88631</v>
      </c>
      <c r="AU545">
        <v>0.059</v>
      </c>
      <c r="AZ545" s="7"/>
    </row>
    <row r="546" spans="1:52" s="60" customFormat="1" ht="12">
      <c r="A546" s="95">
        <v>39318</v>
      </c>
      <c r="B546" s="96">
        <f t="shared" si="8"/>
        <v>236</v>
      </c>
      <c r="C546" s="117">
        <v>0.801042</v>
      </c>
      <c r="D546" s="118">
        <v>0.801042</v>
      </c>
      <c r="E546" s="119"/>
      <c r="F546">
        <v>39.6154167</v>
      </c>
      <c r="G546">
        <v>-78.7608636</v>
      </c>
      <c r="H546" s="60">
        <v>18.705</v>
      </c>
      <c r="K546" s="120"/>
      <c r="M546" s="60">
        <v>1221.634250000001</v>
      </c>
      <c r="N546" s="60">
        <v>27.3</v>
      </c>
      <c r="O546" s="60">
        <v>57.3</v>
      </c>
      <c r="P546" s="60">
        <v>65.7389</v>
      </c>
      <c r="R546" s="60">
        <v>0.000132</v>
      </c>
      <c r="S546" s="121">
        <v>8.99E-05</v>
      </c>
      <c r="T546" s="121">
        <v>5.25E-05</v>
      </c>
      <c r="U546" s="121">
        <v>1.22E-05</v>
      </c>
      <c r="V546" s="121">
        <v>9.96E-06</v>
      </c>
      <c r="W546" s="121">
        <v>7.63E-06</v>
      </c>
      <c r="X546" s="60">
        <v>873.9</v>
      </c>
      <c r="Y546" s="60">
        <v>305.4</v>
      </c>
      <c r="Z546" s="60">
        <v>299.5</v>
      </c>
      <c r="AA546" s="60">
        <v>56.8</v>
      </c>
      <c r="AB546" s="60">
        <v>14418.7</v>
      </c>
      <c r="AC546" s="60">
        <v>3128</v>
      </c>
      <c r="AD546" s="60">
        <v>260</v>
      </c>
      <c r="AE546" s="60">
        <v>123</v>
      </c>
      <c r="AF546" s="60">
        <v>28</v>
      </c>
      <c r="AG546" s="60">
        <v>15</v>
      </c>
      <c r="AH546" s="60">
        <v>43</v>
      </c>
      <c r="AI546" s="60">
        <v>3597</v>
      </c>
      <c r="AJ546" s="60">
        <v>469</v>
      </c>
      <c r="AK546" s="60">
        <v>209</v>
      </c>
      <c r="AL546" s="60">
        <v>86</v>
      </c>
      <c r="AM546" s="60">
        <v>58</v>
      </c>
      <c r="AN546" s="60">
        <v>43</v>
      </c>
      <c r="AO546">
        <v>3.109</v>
      </c>
      <c r="AQ546" s="60">
        <v>198.75</v>
      </c>
      <c r="AR546">
        <v>1.16</v>
      </c>
      <c r="AT546" s="60">
        <v>6.04938</v>
      </c>
      <c r="AU546">
        <v>0.059</v>
      </c>
      <c r="AZ546" s="7"/>
    </row>
    <row r="547" spans="1:52" s="60" customFormat="1" ht="12">
      <c r="A547" s="95">
        <v>39318</v>
      </c>
      <c r="B547" s="96">
        <f t="shared" si="8"/>
        <v>236</v>
      </c>
      <c r="C547" s="117">
        <v>0.801157</v>
      </c>
      <c r="D547" s="118">
        <v>0.801157</v>
      </c>
      <c r="E547" s="119"/>
      <c r="F547">
        <v>39.6154167</v>
      </c>
      <c r="G547">
        <v>-78.7608636</v>
      </c>
      <c r="H547" s="60">
        <v>18.722</v>
      </c>
      <c r="K547" s="120"/>
      <c r="M547" s="60">
        <v>1210.8876999999993</v>
      </c>
      <c r="N547" s="60">
        <v>27.3</v>
      </c>
      <c r="O547" s="60">
        <v>56.9</v>
      </c>
      <c r="P547" s="60">
        <v>64.8794</v>
      </c>
      <c r="AB547" s="60">
        <v>14447.3</v>
      </c>
      <c r="AC547" s="60">
        <v>3094</v>
      </c>
      <c r="AD547" s="60">
        <v>244</v>
      </c>
      <c r="AE547" s="60">
        <v>113</v>
      </c>
      <c r="AF547" s="60">
        <v>33</v>
      </c>
      <c r="AG547" s="60">
        <v>12</v>
      </c>
      <c r="AH547" s="60">
        <v>29</v>
      </c>
      <c r="AI547" s="60">
        <v>3525</v>
      </c>
      <c r="AJ547" s="60">
        <v>431</v>
      </c>
      <c r="AK547" s="60">
        <v>187</v>
      </c>
      <c r="AL547" s="60">
        <v>74</v>
      </c>
      <c r="AM547" s="60">
        <v>41</v>
      </c>
      <c r="AN547" s="60">
        <v>29</v>
      </c>
      <c r="AO547">
        <v>3.19</v>
      </c>
      <c r="AQ547" s="60">
        <v>195.126</v>
      </c>
      <c r="AR547">
        <v>1.081</v>
      </c>
      <c r="AT547" s="60">
        <v>6.14665</v>
      </c>
      <c r="AU547">
        <v>0.059</v>
      </c>
      <c r="AZ547" s="7"/>
    </row>
    <row r="548" spans="1:52" s="60" customFormat="1" ht="12">
      <c r="A548" s="95">
        <v>39318</v>
      </c>
      <c r="B548" s="96">
        <f t="shared" si="8"/>
        <v>236</v>
      </c>
      <c r="C548" s="117">
        <v>0.801273</v>
      </c>
      <c r="D548" s="118">
        <v>0.801273</v>
      </c>
      <c r="E548" s="119"/>
      <c r="F548">
        <v>39.6154167</v>
      </c>
      <c r="G548">
        <v>-78.7608636</v>
      </c>
      <c r="H548" s="60">
        <v>18.763</v>
      </c>
      <c r="K548" s="120"/>
      <c r="M548" s="60">
        <v>1184.9695499999998</v>
      </c>
      <c r="N548" s="60">
        <v>27.6</v>
      </c>
      <c r="O548" s="60">
        <v>56.2</v>
      </c>
      <c r="P548" s="60">
        <v>65.4381</v>
      </c>
      <c r="AB548" s="60">
        <v>16059.9</v>
      </c>
      <c r="AC548" s="60">
        <v>3091</v>
      </c>
      <c r="AD548" s="60">
        <v>251</v>
      </c>
      <c r="AE548" s="60">
        <v>112</v>
      </c>
      <c r="AF548" s="60">
        <v>18</v>
      </c>
      <c r="AG548" s="60">
        <v>14</v>
      </c>
      <c r="AH548" s="60">
        <v>26</v>
      </c>
      <c r="AI548" s="60">
        <v>3512</v>
      </c>
      <c r="AJ548" s="60">
        <v>421</v>
      </c>
      <c r="AK548" s="60">
        <v>170</v>
      </c>
      <c r="AL548" s="60">
        <v>58</v>
      </c>
      <c r="AM548" s="60">
        <v>40</v>
      </c>
      <c r="AN548" s="60">
        <v>26</v>
      </c>
      <c r="AO548">
        <v>3.12</v>
      </c>
      <c r="AQ548" s="60">
        <v>197.945</v>
      </c>
      <c r="AR548">
        <v>1.091</v>
      </c>
      <c r="AT548" s="60">
        <v>6.19127</v>
      </c>
      <c r="AU548">
        <v>0.059</v>
      </c>
      <c r="AZ548" s="7"/>
    </row>
    <row r="549" spans="1:52" s="60" customFormat="1" ht="12">
      <c r="A549" s="95">
        <v>39318</v>
      </c>
      <c r="B549" s="96">
        <f t="shared" si="8"/>
        <v>236</v>
      </c>
      <c r="C549" s="117">
        <v>0.801389</v>
      </c>
      <c r="D549" s="118">
        <v>0.801389</v>
      </c>
      <c r="E549" s="119"/>
      <c r="F549">
        <v>39.6154167</v>
      </c>
      <c r="G549">
        <v>-78.7608636</v>
      </c>
      <c r="H549" s="60">
        <v>18.801</v>
      </c>
      <c r="K549" s="120"/>
      <c r="M549" s="60">
        <v>1160.9478500000023</v>
      </c>
      <c r="N549" s="60">
        <v>27.8</v>
      </c>
      <c r="O549" s="60">
        <v>56.3</v>
      </c>
      <c r="P549" s="60">
        <v>64.3064</v>
      </c>
      <c r="R549" s="60">
        <v>0.000134</v>
      </c>
      <c r="S549" s="121">
        <v>8.85E-05</v>
      </c>
      <c r="T549" s="121">
        <v>5.17E-05</v>
      </c>
      <c r="U549" s="121">
        <v>1.23E-05</v>
      </c>
      <c r="V549" s="121">
        <v>9.19E-06</v>
      </c>
      <c r="W549" s="121">
        <v>7.73E-06</v>
      </c>
      <c r="X549" s="60">
        <v>878.4</v>
      </c>
      <c r="Y549" s="60">
        <v>305.4</v>
      </c>
      <c r="Z549" s="60">
        <v>299.7</v>
      </c>
      <c r="AA549" s="60">
        <v>56.8</v>
      </c>
      <c r="AB549" s="60">
        <v>22485.6</v>
      </c>
      <c r="AC549" s="60">
        <v>3063</v>
      </c>
      <c r="AD549" s="60">
        <v>265</v>
      </c>
      <c r="AE549" s="60">
        <v>102</v>
      </c>
      <c r="AF549" s="60">
        <v>26</v>
      </c>
      <c r="AG549" s="60">
        <v>9</v>
      </c>
      <c r="AH549" s="60">
        <v>30</v>
      </c>
      <c r="AI549" s="60">
        <v>3495</v>
      </c>
      <c r="AJ549" s="60">
        <v>432</v>
      </c>
      <c r="AK549" s="60">
        <v>167</v>
      </c>
      <c r="AL549" s="60">
        <v>65</v>
      </c>
      <c r="AM549" s="60">
        <v>39</v>
      </c>
      <c r="AN549" s="60">
        <v>30</v>
      </c>
      <c r="AO549">
        <v>3.17</v>
      </c>
      <c r="AQ549" s="60">
        <v>195.394</v>
      </c>
      <c r="AR549">
        <v>1.05</v>
      </c>
      <c r="AT549" s="60">
        <v>6.21396</v>
      </c>
      <c r="AU549">
        <v>0.059</v>
      </c>
      <c r="AZ549" s="7"/>
    </row>
    <row r="550" spans="1:52" s="60" customFormat="1" ht="12">
      <c r="A550" s="95">
        <v>39318</v>
      </c>
      <c r="B550" s="96">
        <f t="shared" si="8"/>
        <v>236</v>
      </c>
      <c r="C550" s="117">
        <v>0.801505</v>
      </c>
      <c r="D550" s="118">
        <v>0.801505</v>
      </c>
      <c r="E550" s="119"/>
      <c r="F550">
        <v>39.6154167</v>
      </c>
      <c r="G550">
        <v>-78.7608636</v>
      </c>
      <c r="H550" s="60">
        <v>18.854</v>
      </c>
      <c r="K550" s="120"/>
      <c r="M550" s="60">
        <v>1127.4439000000002</v>
      </c>
      <c r="N550" s="60">
        <v>28</v>
      </c>
      <c r="O550" s="60">
        <v>57</v>
      </c>
      <c r="P550" s="60">
        <v>64.6645</v>
      </c>
      <c r="AB550" s="60">
        <v>20289.9</v>
      </c>
      <c r="AC550" s="60">
        <v>3412</v>
      </c>
      <c r="AD550" s="60">
        <v>234</v>
      </c>
      <c r="AE550" s="60">
        <v>114</v>
      </c>
      <c r="AF550" s="60">
        <v>15</v>
      </c>
      <c r="AG550" s="60">
        <v>12</v>
      </c>
      <c r="AH550" s="60">
        <v>14</v>
      </c>
      <c r="AI550" s="60">
        <v>3801</v>
      </c>
      <c r="AJ550" s="60">
        <v>389</v>
      </c>
      <c r="AK550" s="60">
        <v>155</v>
      </c>
      <c r="AL550" s="60">
        <v>41</v>
      </c>
      <c r="AM550" s="60">
        <v>26</v>
      </c>
      <c r="AN550" s="60">
        <v>14</v>
      </c>
      <c r="AO550">
        <v>3.109</v>
      </c>
      <c r="AQ550" s="60">
        <v>198.5</v>
      </c>
      <c r="AR550">
        <v>1.02</v>
      </c>
      <c r="AT550" s="60">
        <v>6.03922</v>
      </c>
      <c r="AU550">
        <v>0.059</v>
      </c>
      <c r="AZ550" s="7"/>
    </row>
    <row r="551" spans="1:52" s="60" customFormat="1" ht="12">
      <c r="A551" s="95">
        <v>39318</v>
      </c>
      <c r="B551" s="96">
        <f t="shared" si="8"/>
        <v>236</v>
      </c>
      <c r="C551" s="117">
        <v>0.80162</v>
      </c>
      <c r="D551" s="118">
        <v>0.80162</v>
      </c>
      <c r="E551" s="119"/>
      <c r="F551">
        <v>39.6154167</v>
      </c>
      <c r="G551">
        <v>-78.7608636</v>
      </c>
      <c r="H551" s="60">
        <v>18.884</v>
      </c>
      <c r="K551" s="120"/>
      <c r="M551" s="60">
        <v>1108.4794000000002</v>
      </c>
      <c r="N551" s="60">
        <v>28</v>
      </c>
      <c r="O551" s="60">
        <v>56.8</v>
      </c>
      <c r="P551" s="60">
        <v>63.3036</v>
      </c>
      <c r="AB551" s="60">
        <v>7668.7</v>
      </c>
      <c r="AC551" s="60">
        <v>3196</v>
      </c>
      <c r="AD551" s="60">
        <v>262</v>
      </c>
      <c r="AE551" s="60">
        <v>97</v>
      </c>
      <c r="AF551" s="60">
        <v>22</v>
      </c>
      <c r="AG551" s="60">
        <v>6</v>
      </c>
      <c r="AH551" s="60">
        <v>13</v>
      </c>
      <c r="AI551" s="60">
        <v>3596</v>
      </c>
      <c r="AJ551" s="60">
        <v>400</v>
      </c>
      <c r="AK551" s="60">
        <v>138</v>
      </c>
      <c r="AL551" s="60">
        <v>41</v>
      </c>
      <c r="AM551" s="60">
        <v>19</v>
      </c>
      <c r="AN551" s="60">
        <v>13</v>
      </c>
      <c r="AO551">
        <v>3.189</v>
      </c>
      <c r="AQ551" s="60">
        <v>193.587</v>
      </c>
      <c r="AR551">
        <v>1.101</v>
      </c>
      <c r="AT551" s="60">
        <v>5.81842</v>
      </c>
      <c r="AU551">
        <v>0.059</v>
      </c>
      <c r="AZ551" s="7"/>
    </row>
    <row r="552" spans="1:52" s="60" customFormat="1" ht="12">
      <c r="A552" s="95">
        <v>39318</v>
      </c>
      <c r="B552" s="96">
        <f t="shared" si="8"/>
        <v>236</v>
      </c>
      <c r="C552" s="117">
        <v>0.801736</v>
      </c>
      <c r="D552" s="118">
        <v>0.801736</v>
      </c>
      <c r="E552" s="119"/>
      <c r="F552">
        <v>39.6154167</v>
      </c>
      <c r="G552">
        <v>-78.7608636</v>
      </c>
      <c r="H552" s="60">
        <v>18.896</v>
      </c>
      <c r="K552" s="120"/>
      <c r="M552" s="60">
        <v>1100.8935999999994</v>
      </c>
      <c r="N552" s="60">
        <v>27.8</v>
      </c>
      <c r="O552" s="60">
        <v>56.5</v>
      </c>
      <c r="P552" s="60">
        <v>63.3753</v>
      </c>
      <c r="R552" s="60">
        <v>0.000137</v>
      </c>
      <c r="S552" s="121">
        <v>9.21E-05</v>
      </c>
      <c r="T552" s="121">
        <v>5.41E-05</v>
      </c>
      <c r="U552" s="121">
        <v>1.31E-05</v>
      </c>
      <c r="V552" s="121">
        <v>9.71E-06</v>
      </c>
      <c r="W552" s="121">
        <v>8.39E-06</v>
      </c>
      <c r="X552" s="60">
        <v>885.9</v>
      </c>
      <c r="Y552" s="60">
        <v>305.4</v>
      </c>
      <c r="Z552" s="60">
        <v>299.8</v>
      </c>
      <c r="AA552" s="60">
        <v>57.8</v>
      </c>
      <c r="AB552" s="60">
        <v>4690.5</v>
      </c>
      <c r="AC552" s="60">
        <v>3160</v>
      </c>
      <c r="AD552" s="60">
        <v>252</v>
      </c>
      <c r="AE552" s="60">
        <v>89</v>
      </c>
      <c r="AF552" s="60">
        <v>20</v>
      </c>
      <c r="AG552" s="60">
        <v>12</v>
      </c>
      <c r="AH552" s="60">
        <v>24</v>
      </c>
      <c r="AI552" s="60">
        <v>3557</v>
      </c>
      <c r="AJ552" s="60">
        <v>397</v>
      </c>
      <c r="AK552" s="60">
        <v>145</v>
      </c>
      <c r="AL552" s="60">
        <v>56</v>
      </c>
      <c r="AM552" s="60">
        <v>36</v>
      </c>
      <c r="AN552" s="60">
        <v>24</v>
      </c>
      <c r="AO552">
        <v>3.132</v>
      </c>
      <c r="AQ552" s="60">
        <v>202.204</v>
      </c>
      <c r="AR552">
        <v>1.112</v>
      </c>
      <c r="AT552" s="60">
        <v>5.59872</v>
      </c>
      <c r="AU552">
        <v>0.06</v>
      </c>
      <c r="AZ552" s="7"/>
    </row>
    <row r="553" spans="1:52" s="60" customFormat="1" ht="12">
      <c r="A553" s="95">
        <v>39318</v>
      </c>
      <c r="B553" s="96">
        <f t="shared" si="8"/>
        <v>236</v>
      </c>
      <c r="C553" s="117">
        <v>0.801852</v>
      </c>
      <c r="D553" s="118">
        <v>0.801852</v>
      </c>
      <c r="E553" s="119"/>
      <c r="F553">
        <v>39.6154167</v>
      </c>
      <c r="G553">
        <v>-78.7608636</v>
      </c>
      <c r="H553" s="60">
        <v>18.931</v>
      </c>
      <c r="K553" s="120"/>
      <c r="M553" s="60">
        <v>1078.7683500000003</v>
      </c>
      <c r="N553" s="60">
        <v>28.1</v>
      </c>
      <c r="O553" s="60">
        <v>57</v>
      </c>
      <c r="P553" s="60">
        <v>62.1719</v>
      </c>
      <c r="AB553" s="60">
        <v>5878.7</v>
      </c>
      <c r="AC553" s="60">
        <v>3310</v>
      </c>
      <c r="AD553" s="60">
        <v>232</v>
      </c>
      <c r="AE553" s="60">
        <v>121</v>
      </c>
      <c r="AF553" s="60">
        <v>22</v>
      </c>
      <c r="AG553" s="60">
        <v>9</v>
      </c>
      <c r="AH553" s="60">
        <v>16</v>
      </c>
      <c r="AI553" s="60">
        <v>3710</v>
      </c>
      <c r="AJ553" s="60">
        <v>400</v>
      </c>
      <c r="AK553" s="60">
        <v>168</v>
      </c>
      <c r="AL553" s="60">
        <v>47</v>
      </c>
      <c r="AM553" s="60">
        <v>25</v>
      </c>
      <c r="AN553" s="60">
        <v>16</v>
      </c>
      <c r="AO553">
        <v>3.171</v>
      </c>
      <c r="AQ553" s="60">
        <v>200.871</v>
      </c>
      <c r="AR553">
        <v>1.001</v>
      </c>
      <c r="AT553" s="60">
        <v>5.33515</v>
      </c>
      <c r="AU553">
        <v>0.06</v>
      </c>
      <c r="AZ553" s="7"/>
    </row>
    <row r="554" spans="1:52" s="60" customFormat="1" ht="12">
      <c r="A554" s="95">
        <v>39318</v>
      </c>
      <c r="B554" s="96">
        <f t="shared" si="8"/>
        <v>236</v>
      </c>
      <c r="C554" s="117">
        <v>0.801968</v>
      </c>
      <c r="D554" s="118">
        <v>0.801968</v>
      </c>
      <c r="E554" s="119"/>
      <c r="F554">
        <v>39.6154167</v>
      </c>
      <c r="G554">
        <v>-78.7608636</v>
      </c>
      <c r="H554" s="60">
        <v>18.952</v>
      </c>
      <c r="K554" s="120"/>
      <c r="M554" s="60">
        <v>1065.493199999999</v>
      </c>
      <c r="N554" s="60">
        <v>28.2</v>
      </c>
      <c r="O554" s="60">
        <v>56.5</v>
      </c>
      <c r="P554" s="60">
        <v>62.8166</v>
      </c>
      <c r="AB554" s="60">
        <v>5391.6</v>
      </c>
      <c r="AC554" s="60">
        <v>3238</v>
      </c>
      <c r="AD554" s="60">
        <v>256</v>
      </c>
      <c r="AE554" s="60">
        <v>98</v>
      </c>
      <c r="AF554" s="60">
        <v>23</v>
      </c>
      <c r="AG554" s="60">
        <v>11</v>
      </c>
      <c r="AH554" s="60">
        <v>13</v>
      </c>
      <c r="AI554" s="60">
        <v>3639</v>
      </c>
      <c r="AJ554" s="60">
        <v>401</v>
      </c>
      <c r="AK554" s="60">
        <v>145</v>
      </c>
      <c r="AL554" s="60">
        <v>47</v>
      </c>
      <c r="AM554" s="60">
        <v>24</v>
      </c>
      <c r="AN554" s="60">
        <v>13</v>
      </c>
      <c r="AO554">
        <v>3.14</v>
      </c>
      <c r="AQ554" s="60">
        <v>201.757</v>
      </c>
      <c r="AR554">
        <v>0.88</v>
      </c>
      <c r="AT554" s="60">
        <v>5.04964</v>
      </c>
      <c r="AU554">
        <v>0.06</v>
      </c>
      <c r="AZ554" s="7"/>
    </row>
    <row r="555" spans="1:52" s="60" customFormat="1" ht="12">
      <c r="A555" s="95">
        <v>39318</v>
      </c>
      <c r="B555" s="96">
        <f t="shared" si="8"/>
        <v>236</v>
      </c>
      <c r="C555" s="117">
        <v>0.802083</v>
      </c>
      <c r="D555" s="118">
        <v>0.802083</v>
      </c>
      <c r="E555" s="119"/>
      <c r="F555">
        <v>39.6154167</v>
      </c>
      <c r="G555">
        <v>-78.7608636</v>
      </c>
      <c r="H555" s="60">
        <v>18.987</v>
      </c>
      <c r="K555" s="120"/>
      <c r="M555" s="60">
        <v>1043.3679500000017</v>
      </c>
      <c r="N555" s="60">
        <v>28.2</v>
      </c>
      <c r="O555" s="60">
        <v>57</v>
      </c>
      <c r="P555" s="60">
        <v>61.8281</v>
      </c>
      <c r="R555" s="60">
        <v>0.000137</v>
      </c>
      <c r="S555" s="121">
        <v>9.43E-05</v>
      </c>
      <c r="T555" s="121">
        <v>5.56E-05</v>
      </c>
      <c r="U555" s="121">
        <v>1.34E-05</v>
      </c>
      <c r="V555" s="121">
        <v>9.85E-06</v>
      </c>
      <c r="W555" s="121">
        <v>7.86E-06</v>
      </c>
      <c r="X555" s="60">
        <v>890.8</v>
      </c>
      <c r="Y555" s="60">
        <v>305.5</v>
      </c>
      <c r="Z555" s="60">
        <v>300</v>
      </c>
      <c r="AA555" s="60">
        <v>59.1</v>
      </c>
      <c r="AB555" s="60">
        <v>8711.4</v>
      </c>
      <c r="AC555" s="60">
        <v>3374</v>
      </c>
      <c r="AD555" s="60">
        <v>301</v>
      </c>
      <c r="AE555" s="60">
        <v>138</v>
      </c>
      <c r="AF555" s="60">
        <v>24</v>
      </c>
      <c r="AG555" s="60">
        <v>4</v>
      </c>
      <c r="AH555" s="60">
        <v>17</v>
      </c>
      <c r="AI555" s="60">
        <v>3858</v>
      </c>
      <c r="AJ555" s="60">
        <v>484</v>
      </c>
      <c r="AK555" s="60">
        <v>183</v>
      </c>
      <c r="AL555" s="60">
        <v>45</v>
      </c>
      <c r="AM555" s="60">
        <v>21</v>
      </c>
      <c r="AN555" s="60">
        <v>17</v>
      </c>
      <c r="AO555">
        <v>3.259</v>
      </c>
      <c r="AQ555" s="60">
        <v>199.779</v>
      </c>
      <c r="AR555">
        <v>0.891</v>
      </c>
      <c r="AT555" s="60">
        <v>4.73013</v>
      </c>
      <c r="AU555">
        <v>0.061</v>
      </c>
      <c r="AZ555" s="7"/>
    </row>
    <row r="556" spans="1:52" s="60" customFormat="1" ht="12">
      <c r="A556" s="95">
        <v>39318</v>
      </c>
      <c r="B556" s="96">
        <f t="shared" si="8"/>
        <v>236</v>
      </c>
      <c r="C556" s="117">
        <v>0.802199</v>
      </c>
      <c r="D556" s="118">
        <v>0.802199</v>
      </c>
      <c r="E556" s="119"/>
      <c r="F556">
        <v>39.6154167</v>
      </c>
      <c r="G556">
        <v>-78.7608636</v>
      </c>
      <c r="H556" s="60">
        <v>19.023</v>
      </c>
      <c r="K556" s="120"/>
      <c r="M556" s="60">
        <v>1020.6105500000012</v>
      </c>
      <c r="N556" s="60">
        <v>28.3</v>
      </c>
      <c r="O556" s="60">
        <v>58.1</v>
      </c>
      <c r="P556" s="60">
        <v>62.4728</v>
      </c>
      <c r="AB556" s="60">
        <v>8136.5</v>
      </c>
      <c r="AC556" s="60">
        <v>3274</v>
      </c>
      <c r="AD556" s="60">
        <v>270</v>
      </c>
      <c r="AE556" s="60">
        <v>115</v>
      </c>
      <c r="AF556" s="60">
        <v>18</v>
      </c>
      <c r="AG556" s="60">
        <v>12</v>
      </c>
      <c r="AH556" s="60">
        <v>19</v>
      </c>
      <c r="AI556" s="60">
        <v>3708</v>
      </c>
      <c r="AJ556" s="60">
        <v>434</v>
      </c>
      <c r="AK556" s="60">
        <v>164</v>
      </c>
      <c r="AL556" s="60">
        <v>49</v>
      </c>
      <c r="AM556" s="60">
        <v>31</v>
      </c>
      <c r="AN556" s="60">
        <v>19</v>
      </c>
      <c r="AO556">
        <v>3.17</v>
      </c>
      <c r="AQ556" s="60">
        <v>211.117</v>
      </c>
      <c r="AR556">
        <v>0.81</v>
      </c>
      <c r="AT556" s="60">
        <v>4.43255</v>
      </c>
      <c r="AU556">
        <v>0.061</v>
      </c>
      <c r="AZ556" s="7"/>
    </row>
    <row r="557" spans="1:52" s="60" customFormat="1" ht="12">
      <c r="A557" s="95">
        <v>39318</v>
      </c>
      <c r="B557" s="96">
        <f t="shared" si="8"/>
        <v>236</v>
      </c>
      <c r="C557" s="117">
        <v>0.802315</v>
      </c>
      <c r="D557" s="118">
        <v>0.802315</v>
      </c>
      <c r="E557" s="119"/>
      <c r="F557">
        <v>39.6154167</v>
      </c>
      <c r="G557">
        <v>-78.7608636</v>
      </c>
      <c r="H557" s="60">
        <v>19.058</v>
      </c>
      <c r="K557" s="120"/>
      <c r="M557" s="60">
        <v>998.4853000000003</v>
      </c>
      <c r="N557" s="60">
        <v>28.6</v>
      </c>
      <c r="O557" s="60">
        <v>57.9</v>
      </c>
      <c r="P557" s="60">
        <v>61.7851</v>
      </c>
      <c r="AB557" s="60">
        <v>15503.9</v>
      </c>
      <c r="AC557" s="60">
        <v>3177</v>
      </c>
      <c r="AD557" s="60">
        <v>255</v>
      </c>
      <c r="AE557" s="60">
        <v>107</v>
      </c>
      <c r="AF557" s="60">
        <v>26</v>
      </c>
      <c r="AG557" s="60">
        <v>6</v>
      </c>
      <c r="AH557" s="60">
        <v>18</v>
      </c>
      <c r="AI557" s="60">
        <v>3589</v>
      </c>
      <c r="AJ557" s="60">
        <v>412</v>
      </c>
      <c r="AK557" s="60">
        <v>157</v>
      </c>
      <c r="AL557" s="60">
        <v>50</v>
      </c>
      <c r="AM557" s="60">
        <v>24</v>
      </c>
      <c r="AN557" s="60">
        <v>18</v>
      </c>
      <c r="AO557">
        <v>3.14</v>
      </c>
      <c r="AQ557" s="60">
        <v>209.784</v>
      </c>
      <c r="AR557">
        <v>0.76</v>
      </c>
      <c r="AT557" s="60">
        <v>4.41137</v>
      </c>
      <c r="AU557">
        <v>0.06</v>
      </c>
      <c r="AZ557" s="7"/>
    </row>
    <row r="558" spans="1:52" s="60" customFormat="1" ht="12">
      <c r="A558" s="95">
        <v>39318</v>
      </c>
      <c r="B558" s="96">
        <f t="shared" si="8"/>
        <v>236</v>
      </c>
      <c r="C558" s="117">
        <v>0.802431</v>
      </c>
      <c r="D558" s="118">
        <v>0.802431</v>
      </c>
      <c r="E558" s="119"/>
      <c r="F558">
        <v>39.6154167</v>
      </c>
      <c r="G558">
        <v>-78.7608636</v>
      </c>
      <c r="H558" s="60">
        <v>19.099</v>
      </c>
      <c r="K558" s="120"/>
      <c r="M558" s="60">
        <v>972.5671500000008</v>
      </c>
      <c r="N558" s="60">
        <v>29.2</v>
      </c>
      <c r="O558" s="60">
        <v>55.7</v>
      </c>
      <c r="P558" s="60">
        <v>62.5014</v>
      </c>
      <c r="R558" s="60">
        <v>0.000145</v>
      </c>
      <c r="S558" s="60">
        <v>0.000101</v>
      </c>
      <c r="T558" s="121">
        <v>5.95E-05</v>
      </c>
      <c r="U558" s="121">
        <v>1.41E-05</v>
      </c>
      <c r="V558" s="121">
        <v>1.07E-05</v>
      </c>
      <c r="W558" s="121">
        <v>8.13E-06</v>
      </c>
      <c r="X558" s="60">
        <v>897.2</v>
      </c>
      <c r="Y558" s="60">
        <v>305.5</v>
      </c>
      <c r="Z558" s="60">
        <v>300.2</v>
      </c>
      <c r="AA558" s="60">
        <v>60.1</v>
      </c>
      <c r="AB558" s="60">
        <v>14540.3</v>
      </c>
      <c r="AC558" s="60">
        <v>3353</v>
      </c>
      <c r="AD558" s="60">
        <v>276</v>
      </c>
      <c r="AE558" s="60">
        <v>114</v>
      </c>
      <c r="AF558" s="60">
        <v>19</v>
      </c>
      <c r="AG558" s="60">
        <v>9</v>
      </c>
      <c r="AH558" s="60">
        <v>13</v>
      </c>
      <c r="AI558" s="60">
        <v>3784</v>
      </c>
      <c r="AJ558" s="60">
        <v>431</v>
      </c>
      <c r="AK558" s="60">
        <v>155</v>
      </c>
      <c r="AL558" s="60">
        <v>41</v>
      </c>
      <c r="AM558" s="60">
        <v>22</v>
      </c>
      <c r="AN558" s="60">
        <v>13</v>
      </c>
      <c r="AO558">
        <v>3.18</v>
      </c>
      <c r="AQ558" s="60">
        <v>210.67</v>
      </c>
      <c r="AR558">
        <v>0.81</v>
      </c>
      <c r="AT558" s="60">
        <v>4.59857</v>
      </c>
      <c r="AU558">
        <v>0.061</v>
      </c>
      <c r="AZ558" s="7"/>
    </row>
    <row r="559" spans="1:52" s="60" customFormat="1" ht="12">
      <c r="A559" s="95">
        <v>39318</v>
      </c>
      <c r="B559" s="96">
        <f t="shared" si="8"/>
        <v>236</v>
      </c>
      <c r="C559" s="117">
        <v>0.802546</v>
      </c>
      <c r="D559" s="118">
        <v>0.802546</v>
      </c>
      <c r="E559" s="119"/>
      <c r="F559">
        <v>39.6154167</v>
      </c>
      <c r="G559">
        <v>-78.7608636</v>
      </c>
      <c r="H559" s="60">
        <v>19.141</v>
      </c>
      <c r="K559" s="120"/>
      <c r="M559" s="60">
        <v>946.0168500000018</v>
      </c>
      <c r="N559" s="60">
        <v>29.2</v>
      </c>
      <c r="O559" s="60">
        <v>55.5</v>
      </c>
      <c r="P559" s="60">
        <v>61.5703</v>
      </c>
      <c r="AB559" s="60">
        <v>5826.2</v>
      </c>
      <c r="AC559" s="60">
        <v>3421</v>
      </c>
      <c r="AD559" s="60">
        <v>283</v>
      </c>
      <c r="AE559" s="60">
        <v>136</v>
      </c>
      <c r="AF559" s="60">
        <v>24</v>
      </c>
      <c r="AG559" s="60">
        <v>6</v>
      </c>
      <c r="AH559" s="60">
        <v>15</v>
      </c>
      <c r="AI559" s="60">
        <v>3885</v>
      </c>
      <c r="AJ559" s="60">
        <v>464</v>
      </c>
      <c r="AK559" s="60">
        <v>181</v>
      </c>
      <c r="AL559" s="60">
        <v>45</v>
      </c>
      <c r="AM559" s="60">
        <v>21</v>
      </c>
      <c r="AN559" s="60">
        <v>15</v>
      </c>
      <c r="AO559">
        <v>3.309</v>
      </c>
      <c r="AQ559" s="60">
        <v>209.336</v>
      </c>
      <c r="AR559">
        <v>0.841</v>
      </c>
      <c r="AT559" s="60">
        <v>4.51048</v>
      </c>
      <c r="AU559">
        <v>0.061</v>
      </c>
      <c r="AZ559" s="7"/>
    </row>
    <row r="560" spans="1:52" s="60" customFormat="1" ht="12">
      <c r="A560" s="95">
        <v>39318</v>
      </c>
      <c r="B560" s="96">
        <f t="shared" si="8"/>
        <v>236</v>
      </c>
      <c r="C560" s="117">
        <v>0.802662</v>
      </c>
      <c r="D560" s="118">
        <v>0.802662</v>
      </c>
      <c r="E560" s="119"/>
      <c r="F560">
        <v>39.6154167</v>
      </c>
      <c r="G560">
        <v>-78.7608636</v>
      </c>
      <c r="H560" s="60">
        <v>19.216</v>
      </c>
      <c r="K560" s="120"/>
      <c r="M560" s="60">
        <v>898.605599999999</v>
      </c>
      <c r="N560" s="60">
        <v>28.5</v>
      </c>
      <c r="O560" s="60">
        <v>61.9</v>
      </c>
      <c r="P560" s="60">
        <v>61.9571</v>
      </c>
      <c r="AB560" s="60">
        <v>3401.9</v>
      </c>
      <c r="AC560" s="60">
        <v>3424</v>
      </c>
      <c r="AD560" s="60">
        <v>291</v>
      </c>
      <c r="AE560" s="60">
        <v>134</v>
      </c>
      <c r="AF560" s="60">
        <v>30</v>
      </c>
      <c r="AG560" s="60">
        <v>9</v>
      </c>
      <c r="AH560" s="60">
        <v>19</v>
      </c>
      <c r="AI560" s="60">
        <v>3907</v>
      </c>
      <c r="AJ560" s="60">
        <v>483</v>
      </c>
      <c r="AK560" s="60">
        <v>192</v>
      </c>
      <c r="AL560" s="60">
        <v>58</v>
      </c>
      <c r="AM560" s="60">
        <v>28</v>
      </c>
      <c r="AN560" s="60">
        <v>19</v>
      </c>
      <c r="AO560">
        <v>3.171</v>
      </c>
      <c r="AQ560" s="60">
        <v>208.075</v>
      </c>
      <c r="AR560">
        <v>0.982</v>
      </c>
      <c r="AT560" s="60">
        <v>4.47833</v>
      </c>
      <c r="AU560">
        <v>0.061</v>
      </c>
      <c r="AZ560" s="7"/>
    </row>
    <row r="561" spans="1:52" s="60" customFormat="1" ht="12">
      <c r="A561" s="95">
        <v>39318</v>
      </c>
      <c r="B561" s="96">
        <f t="shared" si="8"/>
        <v>236</v>
      </c>
      <c r="C561" s="117">
        <v>0.802778</v>
      </c>
      <c r="D561" s="118">
        <v>0.802778</v>
      </c>
      <c r="E561" s="119"/>
      <c r="F561">
        <v>39.6154167</v>
      </c>
      <c r="G561">
        <v>-78.7608636</v>
      </c>
      <c r="H561" s="60">
        <v>19.241</v>
      </c>
      <c r="K561" s="120"/>
      <c r="M561" s="60">
        <v>882.8018499999998</v>
      </c>
      <c r="N561" s="60">
        <v>28.5</v>
      </c>
      <c r="O561" s="60">
        <v>65</v>
      </c>
      <c r="P561" s="60">
        <v>60.1807</v>
      </c>
      <c r="R561" s="60">
        <v>0.000155</v>
      </c>
      <c r="S561" s="60">
        <v>0.000106</v>
      </c>
      <c r="T561" s="121">
        <v>6.52E-05</v>
      </c>
      <c r="U561" s="121">
        <v>1.44E-05</v>
      </c>
      <c r="V561" s="121">
        <v>1.07E-05</v>
      </c>
      <c r="W561" s="121">
        <v>8.99E-06</v>
      </c>
      <c r="X561" s="60">
        <v>905.8</v>
      </c>
      <c r="Y561" s="60">
        <v>305.6</v>
      </c>
      <c r="Z561" s="60">
        <v>300.3</v>
      </c>
      <c r="AA561" s="60">
        <v>61.4</v>
      </c>
      <c r="AB561" s="60">
        <v>4016.7</v>
      </c>
      <c r="AC561" s="60">
        <v>3565</v>
      </c>
      <c r="AD561" s="60">
        <v>295</v>
      </c>
      <c r="AE561" s="60">
        <v>123</v>
      </c>
      <c r="AF561" s="60">
        <v>32</v>
      </c>
      <c r="AG561" s="60">
        <v>8</v>
      </c>
      <c r="AH561" s="60">
        <v>20</v>
      </c>
      <c r="AI561" s="60">
        <v>4043</v>
      </c>
      <c r="AJ561" s="60">
        <v>478</v>
      </c>
      <c r="AK561" s="60">
        <v>183</v>
      </c>
      <c r="AL561" s="60">
        <v>60</v>
      </c>
      <c r="AM561" s="60">
        <v>28</v>
      </c>
      <c r="AN561" s="60">
        <v>20</v>
      </c>
      <c r="AO561">
        <v>3.171</v>
      </c>
      <c r="AQ561" s="60">
        <v>211.824</v>
      </c>
      <c r="AR561">
        <v>1.051</v>
      </c>
      <c r="AT561" s="60">
        <v>4.43521</v>
      </c>
      <c r="AU561">
        <v>0.061</v>
      </c>
      <c r="AZ561" s="7"/>
    </row>
    <row r="562" spans="1:52" s="60" customFormat="1" ht="12">
      <c r="A562" s="95">
        <v>39318</v>
      </c>
      <c r="B562" s="96">
        <f t="shared" si="8"/>
        <v>236</v>
      </c>
      <c r="C562" s="117">
        <v>0.802894</v>
      </c>
      <c r="D562" s="118">
        <v>0.802894</v>
      </c>
      <c r="E562" s="119"/>
      <c r="F562">
        <v>39.6154167</v>
      </c>
      <c r="G562">
        <v>-78.7608636</v>
      </c>
      <c r="H562" s="60">
        <v>19.258</v>
      </c>
      <c r="K562" s="120"/>
      <c r="M562" s="60">
        <v>872.0553000000018</v>
      </c>
      <c r="N562" s="60">
        <v>29</v>
      </c>
      <c r="O562" s="60">
        <v>61.8</v>
      </c>
      <c r="P562" s="60">
        <v>58.8914</v>
      </c>
      <c r="AB562" s="60">
        <v>3425.4</v>
      </c>
      <c r="AC562" s="60">
        <v>3297</v>
      </c>
      <c r="AD562" s="60">
        <v>276</v>
      </c>
      <c r="AE562" s="60">
        <v>114</v>
      </c>
      <c r="AF562" s="60">
        <v>31</v>
      </c>
      <c r="AG562" s="60">
        <v>8</v>
      </c>
      <c r="AH562" s="60">
        <v>10</v>
      </c>
      <c r="AI562" s="60">
        <v>3736</v>
      </c>
      <c r="AJ562" s="60">
        <v>439</v>
      </c>
      <c r="AK562" s="60">
        <v>163</v>
      </c>
      <c r="AL562" s="60">
        <v>49</v>
      </c>
      <c r="AM562" s="60">
        <v>18</v>
      </c>
      <c r="AN562" s="60">
        <v>10</v>
      </c>
      <c r="AO562">
        <v>3.259</v>
      </c>
      <c r="AQ562" s="60">
        <v>216.862</v>
      </c>
      <c r="AR562">
        <v>0.811</v>
      </c>
      <c r="AT562" s="60">
        <v>4.2166</v>
      </c>
      <c r="AU562">
        <v>0.061</v>
      </c>
      <c r="AZ562" s="7"/>
    </row>
    <row r="563" spans="1:52" s="60" customFormat="1" ht="12">
      <c r="A563" s="95">
        <v>39318</v>
      </c>
      <c r="B563" s="96">
        <f t="shared" si="8"/>
        <v>236</v>
      </c>
      <c r="C563" s="117">
        <v>0.803009</v>
      </c>
      <c r="D563" s="118">
        <v>0.803009</v>
      </c>
      <c r="E563" s="119"/>
      <c r="F563">
        <v>39.6154167</v>
      </c>
      <c r="G563">
        <v>-78.7608636</v>
      </c>
      <c r="H563" s="60">
        <v>19.28</v>
      </c>
      <c r="K563" s="120"/>
      <c r="M563" s="60">
        <v>858.1479999999992</v>
      </c>
      <c r="N563" s="60">
        <v>28.6</v>
      </c>
      <c r="O563" s="60">
        <v>64.3</v>
      </c>
      <c r="P563" s="60">
        <v>56.3272</v>
      </c>
      <c r="AB563" s="60">
        <v>3029.1</v>
      </c>
      <c r="AC563" s="60">
        <v>3617</v>
      </c>
      <c r="AD563" s="60">
        <v>298</v>
      </c>
      <c r="AE563" s="60">
        <v>138</v>
      </c>
      <c r="AF563" s="60">
        <v>18</v>
      </c>
      <c r="AG563" s="60">
        <v>7</v>
      </c>
      <c r="AH563" s="60">
        <v>20</v>
      </c>
      <c r="AI563" s="60">
        <v>4098</v>
      </c>
      <c r="AJ563" s="60">
        <v>481</v>
      </c>
      <c r="AK563" s="60">
        <v>183</v>
      </c>
      <c r="AL563" s="60">
        <v>45</v>
      </c>
      <c r="AM563" s="60">
        <v>27</v>
      </c>
      <c r="AN563" s="60">
        <v>20</v>
      </c>
      <c r="AO563">
        <v>3.171</v>
      </c>
      <c r="AQ563" s="60">
        <v>206.294</v>
      </c>
      <c r="AR563">
        <v>0.781</v>
      </c>
      <c r="AT563" s="60">
        <v>4.0287</v>
      </c>
      <c r="AU563">
        <v>0.062</v>
      </c>
      <c r="AZ563" s="7"/>
    </row>
    <row r="564" spans="1:52" s="60" customFormat="1" ht="12">
      <c r="A564" s="95">
        <v>39318</v>
      </c>
      <c r="B564" s="96">
        <f t="shared" si="8"/>
        <v>236</v>
      </c>
      <c r="C564" s="117">
        <v>0.803125</v>
      </c>
      <c r="D564" s="118">
        <v>0.803125</v>
      </c>
      <c r="E564" s="119"/>
      <c r="F564">
        <v>39.6154167</v>
      </c>
      <c r="G564">
        <v>-78.7608636</v>
      </c>
      <c r="H564" s="60">
        <v>19.323</v>
      </c>
      <c r="K564" s="120"/>
      <c r="M564" s="60">
        <v>830.9655500000008</v>
      </c>
      <c r="N564" s="60">
        <v>28.6</v>
      </c>
      <c r="O564" s="60">
        <v>68.6</v>
      </c>
      <c r="P564" s="60">
        <v>55.2385</v>
      </c>
      <c r="R564" s="60">
        <v>0.000159</v>
      </c>
      <c r="S564" s="60">
        <v>0.000113</v>
      </c>
      <c r="T564" s="121">
        <v>7.02E-05</v>
      </c>
      <c r="U564" s="121">
        <v>1.37E-05</v>
      </c>
      <c r="V564" s="121">
        <v>1.08E-05</v>
      </c>
      <c r="W564" s="121">
        <v>8.98E-06</v>
      </c>
      <c r="X564" s="60">
        <v>911.5</v>
      </c>
      <c r="Y564" s="60">
        <v>305.6</v>
      </c>
      <c r="Z564" s="60">
        <v>300.5</v>
      </c>
      <c r="AA564" s="60">
        <v>65.1</v>
      </c>
      <c r="AB564" s="60">
        <v>9203.8</v>
      </c>
      <c r="AC564" s="60">
        <v>3637</v>
      </c>
      <c r="AD564" s="60">
        <v>337</v>
      </c>
      <c r="AE564" s="60">
        <v>143</v>
      </c>
      <c r="AF564" s="60">
        <v>42</v>
      </c>
      <c r="AG564" s="60">
        <v>12</v>
      </c>
      <c r="AH564" s="60">
        <v>10</v>
      </c>
      <c r="AI564" s="60">
        <v>4181</v>
      </c>
      <c r="AJ564" s="60">
        <v>544</v>
      </c>
      <c r="AK564" s="60">
        <v>207</v>
      </c>
      <c r="AL564" s="60">
        <v>64</v>
      </c>
      <c r="AM564" s="60">
        <v>22</v>
      </c>
      <c r="AN564" s="60">
        <v>10</v>
      </c>
      <c r="AO564">
        <v>3.211</v>
      </c>
      <c r="AQ564" s="60">
        <v>207.109</v>
      </c>
      <c r="AR564">
        <v>0.721</v>
      </c>
      <c r="AT564" s="60">
        <v>4.21262</v>
      </c>
      <c r="AU564">
        <v>0.061</v>
      </c>
      <c r="AZ564" s="7"/>
    </row>
    <row r="565" spans="1:52" s="60" customFormat="1" ht="12">
      <c r="A565" s="95">
        <v>39318</v>
      </c>
      <c r="B565" s="96">
        <f t="shared" si="8"/>
        <v>236</v>
      </c>
      <c r="C565" s="117">
        <v>0.803241</v>
      </c>
      <c r="D565" s="118">
        <v>0.803241</v>
      </c>
      <c r="E565" s="119"/>
      <c r="F565">
        <v>39.6154167</v>
      </c>
      <c r="G565">
        <v>-78.7608636</v>
      </c>
      <c r="H565" s="60">
        <v>19.326</v>
      </c>
      <c r="K565" s="120"/>
      <c r="M565" s="60">
        <v>829.0691000000006</v>
      </c>
      <c r="N565" s="60">
        <v>28.4</v>
      </c>
      <c r="O565" s="60">
        <v>72.9</v>
      </c>
      <c r="P565" s="60">
        <v>52.9034</v>
      </c>
      <c r="AB565" s="60">
        <v>11148.1</v>
      </c>
      <c r="AC565" s="60">
        <v>3643</v>
      </c>
      <c r="AD565" s="60">
        <v>349</v>
      </c>
      <c r="AE565" s="60">
        <v>145</v>
      </c>
      <c r="AF565" s="60">
        <v>37</v>
      </c>
      <c r="AG565" s="60">
        <v>21</v>
      </c>
      <c r="AH565" s="60">
        <v>27</v>
      </c>
      <c r="AI565" s="60">
        <v>4222</v>
      </c>
      <c r="AJ565" s="60">
        <v>579</v>
      </c>
      <c r="AK565" s="60">
        <v>230</v>
      </c>
      <c r="AL565" s="60">
        <v>85</v>
      </c>
      <c r="AM565" s="60">
        <v>48</v>
      </c>
      <c r="AN565" s="60">
        <v>27</v>
      </c>
      <c r="AO565">
        <v>3.269</v>
      </c>
      <c r="AQ565" s="60">
        <v>220.665</v>
      </c>
      <c r="AR565">
        <v>0.611</v>
      </c>
      <c r="AT565" s="60">
        <v>4.76066</v>
      </c>
      <c r="AU565">
        <v>0.061</v>
      </c>
      <c r="AZ565" s="7"/>
    </row>
    <row r="566" spans="1:52" s="60" customFormat="1" ht="12">
      <c r="A566" s="95">
        <v>39318</v>
      </c>
      <c r="B566" s="96">
        <f t="shared" si="8"/>
        <v>236</v>
      </c>
      <c r="C566" s="117">
        <v>0.803356</v>
      </c>
      <c r="D566" s="118">
        <v>0.803356</v>
      </c>
      <c r="E566" s="119"/>
      <c r="F566">
        <v>39.6154167</v>
      </c>
      <c r="G566">
        <v>-78.7608636</v>
      </c>
      <c r="H566" s="60">
        <v>19.353</v>
      </c>
      <c r="K566" s="120"/>
      <c r="M566" s="60">
        <v>812.0010499999989</v>
      </c>
      <c r="N566" s="60">
        <v>28.7</v>
      </c>
      <c r="O566" s="60">
        <v>69.7</v>
      </c>
      <c r="P566" s="60">
        <v>52.1299</v>
      </c>
      <c r="AB566" s="60">
        <v>8180</v>
      </c>
      <c r="AC566" s="60">
        <v>3860</v>
      </c>
      <c r="AD566" s="60">
        <v>391</v>
      </c>
      <c r="AE566" s="60">
        <v>164</v>
      </c>
      <c r="AF566" s="60">
        <v>25</v>
      </c>
      <c r="AG566" s="60">
        <v>12</v>
      </c>
      <c r="AH566" s="60">
        <v>27</v>
      </c>
      <c r="AI566" s="60">
        <v>4479</v>
      </c>
      <c r="AJ566" s="60">
        <v>619</v>
      </c>
      <c r="AK566" s="60">
        <v>228</v>
      </c>
      <c r="AL566" s="60">
        <v>64</v>
      </c>
      <c r="AM566" s="60">
        <v>39</v>
      </c>
      <c r="AN566" s="60">
        <v>27</v>
      </c>
      <c r="AO566">
        <v>3.18</v>
      </c>
      <c r="AQ566" s="60">
        <v>224.916</v>
      </c>
      <c r="AR566">
        <v>0.67</v>
      </c>
      <c r="AT566" s="60">
        <v>5.45128</v>
      </c>
      <c r="AU566">
        <v>0.061</v>
      </c>
      <c r="AZ566" s="7"/>
    </row>
    <row r="567" spans="1:52" s="60" customFormat="1" ht="12">
      <c r="A567" s="95">
        <v>39318</v>
      </c>
      <c r="B567" s="96">
        <f t="shared" si="8"/>
        <v>236</v>
      </c>
      <c r="C567" s="117">
        <v>0.803472</v>
      </c>
      <c r="D567" s="118">
        <v>0.803472</v>
      </c>
      <c r="E567" s="119"/>
      <c r="F567">
        <v>39.6154167</v>
      </c>
      <c r="G567">
        <v>-78.7608636</v>
      </c>
      <c r="H567" s="60">
        <v>19.38</v>
      </c>
      <c r="K567" s="120"/>
      <c r="M567" s="60">
        <v>794.9330000000009</v>
      </c>
      <c r="N567" s="60">
        <v>28.8</v>
      </c>
      <c r="O567" s="60">
        <v>67.6</v>
      </c>
      <c r="P567" s="60">
        <v>49.8951</v>
      </c>
      <c r="AB567" s="60">
        <v>3422.2</v>
      </c>
      <c r="AC567" s="60">
        <v>4026</v>
      </c>
      <c r="AD567" s="60">
        <v>382</v>
      </c>
      <c r="AE567" s="60">
        <v>191</v>
      </c>
      <c r="AF567" s="60">
        <v>35</v>
      </c>
      <c r="AG567" s="60">
        <v>15</v>
      </c>
      <c r="AH567" s="60">
        <v>33</v>
      </c>
      <c r="AI567" s="60">
        <v>4682</v>
      </c>
      <c r="AJ567" s="60">
        <v>656</v>
      </c>
      <c r="AK567" s="60">
        <v>274</v>
      </c>
      <c r="AL567" s="60">
        <v>83</v>
      </c>
      <c r="AM567" s="60">
        <v>48</v>
      </c>
      <c r="AN567" s="60">
        <v>33</v>
      </c>
      <c r="AO567">
        <v>3.201</v>
      </c>
      <c r="AQ567" s="60">
        <v>241.909</v>
      </c>
      <c r="AR567">
        <v>1.15</v>
      </c>
      <c r="AT567" s="60">
        <v>5.84577</v>
      </c>
      <c r="AU567">
        <v>0.061</v>
      </c>
      <c r="AZ567" s="7"/>
    </row>
    <row r="568" spans="1:52" s="60" customFormat="1" ht="12">
      <c r="A568" s="95">
        <v>39318</v>
      </c>
      <c r="B568" s="96">
        <f t="shared" si="8"/>
        <v>236</v>
      </c>
      <c r="C568" s="117">
        <v>0.803588</v>
      </c>
      <c r="D568" s="118">
        <v>0.803588</v>
      </c>
      <c r="E568" s="119"/>
      <c r="F568">
        <v>39.6154167</v>
      </c>
      <c r="G568">
        <v>-78.7608636</v>
      </c>
      <c r="H568" s="60">
        <v>19.413</v>
      </c>
      <c r="K568" s="120"/>
      <c r="M568" s="60">
        <v>774.0720500000007</v>
      </c>
      <c r="N568" s="60">
        <v>28.8</v>
      </c>
      <c r="O568" s="60">
        <v>68.1</v>
      </c>
      <c r="P568" s="60">
        <v>49.6659</v>
      </c>
      <c r="R568" s="60">
        <v>0.000175</v>
      </c>
      <c r="S568" s="60">
        <v>0.000129</v>
      </c>
      <c r="T568" s="121">
        <v>8.27E-05</v>
      </c>
      <c r="U568" s="121">
        <v>1.55E-05</v>
      </c>
      <c r="V568" s="121">
        <v>1.23E-05</v>
      </c>
      <c r="W568" s="121">
        <v>1.1E-05</v>
      </c>
      <c r="X568" s="60">
        <v>915.8</v>
      </c>
      <c r="Y568" s="60">
        <v>305.7</v>
      </c>
      <c r="Z568" s="60">
        <v>300.7</v>
      </c>
      <c r="AA568" s="60">
        <v>68.4</v>
      </c>
      <c r="AB568" s="60">
        <v>6424.3</v>
      </c>
      <c r="AC568" s="60">
        <v>4017</v>
      </c>
      <c r="AD568" s="60">
        <v>414</v>
      </c>
      <c r="AE568" s="60">
        <v>212</v>
      </c>
      <c r="AF568" s="60">
        <v>41</v>
      </c>
      <c r="AG568" s="60">
        <v>15</v>
      </c>
      <c r="AH568" s="60">
        <v>11</v>
      </c>
      <c r="AI568" s="60">
        <v>4710</v>
      </c>
      <c r="AJ568" s="60">
        <v>693</v>
      </c>
      <c r="AK568" s="60">
        <v>279</v>
      </c>
      <c r="AL568" s="60">
        <v>67</v>
      </c>
      <c r="AM568" s="60">
        <v>26</v>
      </c>
      <c r="AN568" s="60">
        <v>11</v>
      </c>
      <c r="AO568">
        <v>3.379</v>
      </c>
      <c r="AQ568" s="60">
        <v>248.235</v>
      </c>
      <c r="AR568">
        <v>1.551</v>
      </c>
      <c r="AT568" s="60">
        <v>6.11852</v>
      </c>
      <c r="AU568">
        <v>0.062</v>
      </c>
      <c r="AZ568" s="7"/>
    </row>
    <row r="569" spans="1:52" s="60" customFormat="1" ht="12">
      <c r="A569" s="95">
        <v>39318</v>
      </c>
      <c r="B569" s="96">
        <f t="shared" si="8"/>
        <v>236</v>
      </c>
      <c r="C569" s="117">
        <v>0.803704</v>
      </c>
      <c r="D569" s="118">
        <v>0.803704</v>
      </c>
      <c r="E569" s="119"/>
      <c r="F569">
        <v>39.6154167</v>
      </c>
      <c r="G569">
        <v>-78.7608636</v>
      </c>
      <c r="H569" s="60">
        <v>19.46</v>
      </c>
      <c r="K569" s="120"/>
      <c r="M569" s="60">
        <v>744.3610000000008</v>
      </c>
      <c r="N569" s="60">
        <v>29.2</v>
      </c>
      <c r="O569" s="60">
        <v>68.7</v>
      </c>
      <c r="P569" s="60">
        <v>48.8207</v>
      </c>
      <c r="AB569" s="60">
        <v>7712.6</v>
      </c>
      <c r="AC569" s="60">
        <v>3895</v>
      </c>
      <c r="AD569" s="60">
        <v>435</v>
      </c>
      <c r="AE569" s="60">
        <v>241</v>
      </c>
      <c r="AF569" s="60">
        <v>61</v>
      </c>
      <c r="AG569" s="60">
        <v>14</v>
      </c>
      <c r="AH569" s="60">
        <v>23</v>
      </c>
      <c r="AI569" s="60">
        <v>4669</v>
      </c>
      <c r="AJ569" s="60">
        <v>774</v>
      </c>
      <c r="AK569" s="60">
        <v>339</v>
      </c>
      <c r="AL569" s="60">
        <v>98</v>
      </c>
      <c r="AM569" s="60">
        <v>37</v>
      </c>
      <c r="AN569" s="60">
        <v>23</v>
      </c>
      <c r="AO569">
        <v>3.337</v>
      </c>
      <c r="AQ569" s="60">
        <v>250.481</v>
      </c>
      <c r="AR569">
        <v>1.441</v>
      </c>
      <c r="AT569" s="60">
        <v>6.52289</v>
      </c>
      <c r="AU569">
        <v>0.061</v>
      </c>
      <c r="AZ569" s="7"/>
    </row>
    <row r="570" spans="1:52" s="60" customFormat="1" ht="12">
      <c r="A570" s="95">
        <v>39318</v>
      </c>
      <c r="B570" s="96">
        <f t="shared" si="8"/>
        <v>236</v>
      </c>
      <c r="C570" s="117">
        <v>0.803819</v>
      </c>
      <c r="D570" s="118">
        <v>0.803819</v>
      </c>
      <c r="E570" s="119"/>
      <c r="F570">
        <v>39.6154167</v>
      </c>
      <c r="G570">
        <v>-78.7608636</v>
      </c>
      <c r="H570" s="60">
        <v>19.485</v>
      </c>
      <c r="K570" s="120"/>
      <c r="M570" s="60">
        <v>728.5572500000017</v>
      </c>
      <c r="N570" s="60">
        <v>29.3</v>
      </c>
      <c r="O570" s="60">
        <v>67.7</v>
      </c>
      <c r="P570" s="60">
        <v>49.451</v>
      </c>
      <c r="AB570" s="60">
        <v>15628.4</v>
      </c>
      <c r="AC570" s="60">
        <v>3757</v>
      </c>
      <c r="AD570" s="60">
        <v>467</v>
      </c>
      <c r="AE570" s="60">
        <v>234</v>
      </c>
      <c r="AF570" s="60">
        <v>53</v>
      </c>
      <c r="AG570" s="60">
        <v>11</v>
      </c>
      <c r="AH570" s="60">
        <v>10</v>
      </c>
      <c r="AI570" s="60">
        <v>4532</v>
      </c>
      <c r="AJ570" s="60">
        <v>775</v>
      </c>
      <c r="AK570" s="60">
        <v>308</v>
      </c>
      <c r="AL570" s="60">
        <v>74</v>
      </c>
      <c r="AM570" s="60">
        <v>21</v>
      </c>
      <c r="AN570" s="60">
        <v>10</v>
      </c>
      <c r="AO570">
        <v>3.427</v>
      </c>
      <c r="AQ570" s="60">
        <v>261.103</v>
      </c>
      <c r="AR570">
        <v>1.141</v>
      </c>
      <c r="AT570" s="60">
        <v>6.96235</v>
      </c>
      <c r="AU570">
        <v>0.061</v>
      </c>
      <c r="AZ570" s="7"/>
    </row>
    <row r="571" spans="1:52" s="60" customFormat="1" ht="12">
      <c r="A571" s="95">
        <v>39318</v>
      </c>
      <c r="B571" s="96">
        <f t="shared" si="8"/>
        <v>236</v>
      </c>
      <c r="C571" s="117">
        <v>0.803935</v>
      </c>
      <c r="D571" s="118">
        <v>0.803935</v>
      </c>
      <c r="E571" s="119"/>
      <c r="F571">
        <v>39.6154167</v>
      </c>
      <c r="G571">
        <v>-78.7608636</v>
      </c>
      <c r="H571" s="60">
        <v>19.522</v>
      </c>
      <c r="K571" s="120"/>
      <c r="M571" s="60">
        <v>705.1677000000018</v>
      </c>
      <c r="N571" s="60">
        <v>29.5</v>
      </c>
      <c r="O571" s="60">
        <v>67.9</v>
      </c>
      <c r="P571" s="60">
        <v>48.5342</v>
      </c>
      <c r="R571" s="60">
        <v>0.000171</v>
      </c>
      <c r="S571" s="60">
        <v>0.000127</v>
      </c>
      <c r="T571" s="121">
        <v>8.12E-05</v>
      </c>
      <c r="U571" s="121">
        <v>1.54E-05</v>
      </c>
      <c r="V571" s="121">
        <v>1.17E-05</v>
      </c>
      <c r="W571" s="121">
        <v>1E-05</v>
      </c>
      <c r="X571" s="60">
        <v>922</v>
      </c>
      <c r="Y571" s="60">
        <v>305.8</v>
      </c>
      <c r="Z571" s="60">
        <v>300.8</v>
      </c>
      <c r="AA571" s="60">
        <v>69.2</v>
      </c>
      <c r="AB571" s="60">
        <v>15610.6</v>
      </c>
      <c r="AC571" s="60">
        <v>3854</v>
      </c>
      <c r="AD571" s="60">
        <v>445</v>
      </c>
      <c r="AE571" s="60">
        <v>208</v>
      </c>
      <c r="AF571" s="60">
        <v>56</v>
      </c>
      <c r="AG571" s="60">
        <v>17</v>
      </c>
      <c r="AH571" s="60">
        <v>21</v>
      </c>
      <c r="AI571" s="60">
        <v>4601</v>
      </c>
      <c r="AJ571" s="60">
        <v>747</v>
      </c>
      <c r="AK571" s="60">
        <v>302</v>
      </c>
      <c r="AL571" s="60">
        <v>94</v>
      </c>
      <c r="AM571" s="60">
        <v>38</v>
      </c>
      <c r="AN571" s="60">
        <v>21</v>
      </c>
      <c r="AO571">
        <v>3.318</v>
      </c>
      <c r="AQ571" s="60">
        <v>276.02</v>
      </c>
      <c r="AR571">
        <v>0.97</v>
      </c>
      <c r="AT571" s="60">
        <v>6.83148</v>
      </c>
      <c r="AU571">
        <v>0.061</v>
      </c>
      <c r="AZ571" s="7"/>
    </row>
    <row r="572" spans="1:52" s="60" customFormat="1" ht="12">
      <c r="A572" s="95">
        <v>39318</v>
      </c>
      <c r="B572" s="96">
        <f t="shared" si="8"/>
        <v>236</v>
      </c>
      <c r="C572" s="117">
        <v>0.804051</v>
      </c>
      <c r="D572" s="118">
        <v>0.804051</v>
      </c>
      <c r="E572" s="119"/>
      <c r="F572">
        <v>39.6154167</v>
      </c>
      <c r="G572">
        <v>-78.7608636</v>
      </c>
      <c r="H572" s="60">
        <v>19.555</v>
      </c>
      <c r="K572" s="120"/>
      <c r="M572" s="60">
        <v>684.3067499999997</v>
      </c>
      <c r="N572" s="60">
        <v>29.5</v>
      </c>
      <c r="O572" s="60">
        <v>66.6</v>
      </c>
      <c r="P572" s="60">
        <v>48.5056</v>
      </c>
      <c r="AB572" s="60">
        <v>7645</v>
      </c>
      <c r="AC572" s="60">
        <v>3932</v>
      </c>
      <c r="AD572" s="60">
        <v>457</v>
      </c>
      <c r="AE572" s="60">
        <v>242</v>
      </c>
      <c r="AF572" s="60">
        <v>51</v>
      </c>
      <c r="AG572" s="60">
        <v>9</v>
      </c>
      <c r="AH572" s="60">
        <v>35</v>
      </c>
      <c r="AI572" s="60">
        <v>4726</v>
      </c>
      <c r="AJ572" s="60">
        <v>794</v>
      </c>
      <c r="AK572" s="60">
        <v>337</v>
      </c>
      <c r="AL572" s="60">
        <v>95</v>
      </c>
      <c r="AM572" s="60">
        <v>44</v>
      </c>
      <c r="AN572" s="60">
        <v>35</v>
      </c>
      <c r="AO572">
        <v>3.319</v>
      </c>
      <c r="AQ572" s="60">
        <v>272.396</v>
      </c>
      <c r="AR572">
        <v>0.98</v>
      </c>
      <c r="AT572" s="60">
        <v>6.11823</v>
      </c>
      <c r="AU572">
        <v>0.061</v>
      </c>
      <c r="AZ572" s="7"/>
    </row>
    <row r="573" spans="1:52" s="60" customFormat="1" ht="12">
      <c r="A573" s="95">
        <v>39318</v>
      </c>
      <c r="B573" s="96">
        <f t="shared" si="8"/>
        <v>236</v>
      </c>
      <c r="C573" s="117">
        <v>0.804167</v>
      </c>
      <c r="D573" s="118">
        <v>0.804167</v>
      </c>
      <c r="E573" s="119"/>
      <c r="F573">
        <v>39.6154167</v>
      </c>
      <c r="G573">
        <v>-78.7608636</v>
      </c>
      <c r="H573" s="60">
        <v>19.589</v>
      </c>
      <c r="K573" s="120"/>
      <c r="M573" s="60">
        <v>662.8136500000019</v>
      </c>
      <c r="N573" s="60">
        <v>29.7</v>
      </c>
      <c r="O573" s="60">
        <v>67.2</v>
      </c>
      <c r="P573" s="60">
        <v>47.8466</v>
      </c>
      <c r="AB573" s="60">
        <v>4382.7</v>
      </c>
      <c r="AC573" s="60">
        <v>3836</v>
      </c>
      <c r="AD573" s="60">
        <v>451</v>
      </c>
      <c r="AE573" s="60">
        <v>268</v>
      </c>
      <c r="AF573" s="60">
        <v>61</v>
      </c>
      <c r="AG573" s="60">
        <v>17</v>
      </c>
      <c r="AH573" s="60">
        <v>60</v>
      </c>
      <c r="AI573" s="60">
        <v>4693</v>
      </c>
      <c r="AJ573" s="60">
        <v>857</v>
      </c>
      <c r="AK573" s="60">
        <v>406</v>
      </c>
      <c r="AL573" s="60">
        <v>138</v>
      </c>
      <c r="AM573" s="60">
        <v>77</v>
      </c>
      <c r="AN573" s="60">
        <v>60</v>
      </c>
      <c r="AO573">
        <v>3.347</v>
      </c>
      <c r="AQ573" s="60">
        <v>271.779</v>
      </c>
      <c r="AR573">
        <v>1.071</v>
      </c>
      <c r="AT573" s="60">
        <v>5.42582</v>
      </c>
      <c r="AU573">
        <v>0.061</v>
      </c>
      <c r="AZ573" s="7"/>
    </row>
    <row r="574" spans="1:52" s="60" customFormat="1" ht="12">
      <c r="A574" s="95">
        <v>39318</v>
      </c>
      <c r="B574" s="96">
        <f t="shared" si="8"/>
        <v>236</v>
      </c>
      <c r="C574" s="117">
        <v>0.804282</v>
      </c>
      <c r="D574" s="118">
        <v>0.804282</v>
      </c>
      <c r="E574" s="119"/>
      <c r="F574">
        <v>39.6154167</v>
      </c>
      <c r="G574">
        <v>-78.7608636</v>
      </c>
      <c r="H574" s="60">
        <v>19.607</v>
      </c>
      <c r="K574" s="120"/>
      <c r="M574" s="60">
        <v>651.4349500000008</v>
      </c>
      <c r="N574" s="60">
        <v>29.9</v>
      </c>
      <c r="O574" s="60">
        <v>66.3</v>
      </c>
      <c r="P574" s="60">
        <v>48.4053</v>
      </c>
      <c r="R574" s="60">
        <v>0.000172</v>
      </c>
      <c r="S574" s="60">
        <v>0.000127</v>
      </c>
      <c r="T574" s="121">
        <v>8.18E-05</v>
      </c>
      <c r="U574" s="121">
        <v>1.51E-05</v>
      </c>
      <c r="V574" s="121">
        <v>1.15E-05</v>
      </c>
      <c r="W574" s="121">
        <v>9.33E-06</v>
      </c>
      <c r="X574" s="60">
        <v>928.4</v>
      </c>
      <c r="Y574" s="60">
        <v>305.9</v>
      </c>
      <c r="Z574" s="60">
        <v>301</v>
      </c>
      <c r="AA574" s="60">
        <v>70.2</v>
      </c>
      <c r="AB574" s="60">
        <v>4132.9</v>
      </c>
      <c r="AC574" s="60">
        <v>3990</v>
      </c>
      <c r="AD574" s="60">
        <v>441</v>
      </c>
      <c r="AE574" s="60">
        <v>224</v>
      </c>
      <c r="AF574" s="60">
        <v>67</v>
      </c>
      <c r="AG574" s="60">
        <v>23</v>
      </c>
      <c r="AH574" s="60">
        <v>31</v>
      </c>
      <c r="AI574" s="60">
        <v>4776</v>
      </c>
      <c r="AJ574" s="60">
        <v>786</v>
      </c>
      <c r="AK574" s="60">
        <v>345</v>
      </c>
      <c r="AL574" s="60">
        <v>121</v>
      </c>
      <c r="AM574" s="60">
        <v>54</v>
      </c>
      <c r="AN574" s="60">
        <v>31</v>
      </c>
      <c r="AO574">
        <v>3.428</v>
      </c>
      <c r="AQ574" s="60">
        <v>264.79</v>
      </c>
      <c r="AR574">
        <v>1.031</v>
      </c>
      <c r="AT574" s="60">
        <v>4.92095</v>
      </c>
      <c r="AU574">
        <v>0.063</v>
      </c>
      <c r="AZ574" s="7"/>
    </row>
    <row r="575" spans="1:52" s="60" customFormat="1" ht="12">
      <c r="A575" s="95">
        <v>39318</v>
      </c>
      <c r="B575" s="96">
        <f t="shared" si="8"/>
        <v>236</v>
      </c>
      <c r="C575" s="117">
        <v>0.804398</v>
      </c>
      <c r="D575" s="118">
        <v>0.804398</v>
      </c>
      <c r="E575" s="119"/>
      <c r="F575">
        <v>39.6154167</v>
      </c>
      <c r="G575">
        <v>-78.7608636</v>
      </c>
      <c r="H575" s="60">
        <v>19.658</v>
      </c>
      <c r="K575" s="120"/>
      <c r="M575" s="60">
        <v>619.1952999999994</v>
      </c>
      <c r="N575" s="60">
        <v>29.8</v>
      </c>
      <c r="O575" s="60">
        <v>68</v>
      </c>
      <c r="P575" s="60">
        <v>47.3595</v>
      </c>
      <c r="AB575" s="60">
        <v>3881.1</v>
      </c>
      <c r="AC575" s="60">
        <v>3792</v>
      </c>
      <c r="AD575" s="60">
        <v>429</v>
      </c>
      <c r="AE575" s="60">
        <v>203</v>
      </c>
      <c r="AF575" s="60">
        <v>59</v>
      </c>
      <c r="AG575" s="60">
        <v>29</v>
      </c>
      <c r="AH575" s="60">
        <v>35</v>
      </c>
      <c r="AI575" s="60">
        <v>4547</v>
      </c>
      <c r="AJ575" s="60">
        <v>755</v>
      </c>
      <c r="AK575" s="60">
        <v>326</v>
      </c>
      <c r="AL575" s="60">
        <v>123</v>
      </c>
      <c r="AM575" s="60">
        <v>64</v>
      </c>
      <c r="AN575" s="60">
        <v>35</v>
      </c>
      <c r="AO575">
        <v>3.347</v>
      </c>
      <c r="AQ575" s="60">
        <v>267.824</v>
      </c>
      <c r="AR575">
        <v>0.901</v>
      </c>
      <c r="AT575" s="60">
        <v>4.55977</v>
      </c>
      <c r="AU575">
        <v>0.061</v>
      </c>
      <c r="AZ575" s="7"/>
    </row>
    <row r="576" spans="1:52" s="60" customFormat="1" ht="12">
      <c r="A576" s="95">
        <v>39318</v>
      </c>
      <c r="B576" s="96">
        <f t="shared" si="8"/>
        <v>236</v>
      </c>
      <c r="C576" s="117">
        <v>0.804514</v>
      </c>
      <c r="D576" s="118">
        <v>0.804514</v>
      </c>
      <c r="E576" s="119"/>
      <c r="F576">
        <v>39.6154167</v>
      </c>
      <c r="G576">
        <v>-78.7608636</v>
      </c>
      <c r="H576" s="60">
        <v>19.726</v>
      </c>
      <c r="K576" s="120"/>
      <c r="M576" s="60">
        <v>576.2091000000019</v>
      </c>
      <c r="N576" s="60">
        <v>30.4</v>
      </c>
      <c r="O576" s="60">
        <v>68.2</v>
      </c>
      <c r="P576" s="60">
        <v>47.7177</v>
      </c>
      <c r="AB576" s="60">
        <v>2793.9</v>
      </c>
      <c r="AC576" s="60">
        <v>4050</v>
      </c>
      <c r="AD576" s="60">
        <v>460</v>
      </c>
      <c r="AE576" s="60">
        <v>245</v>
      </c>
      <c r="AF576" s="60">
        <v>71</v>
      </c>
      <c r="AG576" s="60">
        <v>20</v>
      </c>
      <c r="AH576" s="60">
        <v>33</v>
      </c>
      <c r="AI576" s="60">
        <v>4879</v>
      </c>
      <c r="AJ576" s="60">
        <v>829</v>
      </c>
      <c r="AK576" s="60">
        <v>369</v>
      </c>
      <c r="AL576" s="60">
        <v>124</v>
      </c>
      <c r="AM576" s="60">
        <v>53</v>
      </c>
      <c r="AN576" s="60">
        <v>33</v>
      </c>
      <c r="AO576">
        <v>3.347</v>
      </c>
      <c r="AQ576" s="60">
        <v>267.85</v>
      </c>
      <c r="AR576">
        <v>0.81</v>
      </c>
      <c r="AT576" s="60">
        <v>4.15471</v>
      </c>
      <c r="AU576">
        <v>0.063</v>
      </c>
      <c r="AZ576" s="7"/>
    </row>
    <row r="577" spans="1:52" s="60" customFormat="1" ht="12">
      <c r="A577" s="95">
        <v>39318</v>
      </c>
      <c r="B577" s="96">
        <f t="shared" si="8"/>
        <v>236</v>
      </c>
      <c r="C577" s="117">
        <v>0.80463</v>
      </c>
      <c r="D577" s="118">
        <v>0.80463</v>
      </c>
      <c r="E577" s="119"/>
      <c r="F577">
        <v>39.6154167</v>
      </c>
      <c r="G577">
        <v>-78.7608636</v>
      </c>
      <c r="H577" s="60">
        <v>19.755</v>
      </c>
      <c r="K577" s="120"/>
      <c r="M577" s="60">
        <v>557.8767500000013</v>
      </c>
      <c r="N577" s="60">
        <v>30.6</v>
      </c>
      <c r="O577" s="60">
        <v>67.7</v>
      </c>
      <c r="P577" s="60">
        <v>46.2851</v>
      </c>
      <c r="R577" s="60">
        <v>0.000171</v>
      </c>
      <c r="S577" s="60">
        <v>0.000126</v>
      </c>
      <c r="T577" s="121">
        <v>8.15E-05</v>
      </c>
      <c r="U577" s="121">
        <v>1.36E-05</v>
      </c>
      <c r="V577" s="121">
        <v>1.1E-05</v>
      </c>
      <c r="W577" s="121">
        <v>1.02E-05</v>
      </c>
      <c r="X577" s="60">
        <v>935.4</v>
      </c>
      <c r="Y577" s="60">
        <v>306</v>
      </c>
      <c r="Z577" s="60">
        <v>301.2</v>
      </c>
      <c r="AA577" s="60">
        <v>71.1</v>
      </c>
      <c r="AB577" s="60">
        <v>2993</v>
      </c>
      <c r="AC577" s="60">
        <v>4177</v>
      </c>
      <c r="AD577" s="60">
        <v>461</v>
      </c>
      <c r="AE577" s="60">
        <v>247</v>
      </c>
      <c r="AF577" s="60">
        <v>38</v>
      </c>
      <c r="AG577" s="60">
        <v>18</v>
      </c>
      <c r="AH577" s="60">
        <v>28</v>
      </c>
      <c r="AI577" s="60">
        <v>4969</v>
      </c>
      <c r="AJ577" s="60">
        <v>792</v>
      </c>
      <c r="AK577" s="60">
        <v>331</v>
      </c>
      <c r="AL577" s="60">
        <v>84</v>
      </c>
      <c r="AM577" s="60">
        <v>46</v>
      </c>
      <c r="AN577" s="60">
        <v>28</v>
      </c>
      <c r="AO577">
        <v>3.348</v>
      </c>
      <c r="AQ577" s="60">
        <v>262.365</v>
      </c>
      <c r="AR577">
        <v>0.681</v>
      </c>
      <c r="AT577" s="60">
        <v>3.57307</v>
      </c>
      <c r="AU577">
        <v>0.064</v>
      </c>
      <c r="AZ577" s="7"/>
    </row>
    <row r="578" spans="1:52" s="60" customFormat="1" ht="12">
      <c r="A578" s="95">
        <v>39318</v>
      </c>
      <c r="B578" s="96">
        <f t="shared" si="8"/>
        <v>236</v>
      </c>
      <c r="C578" s="117">
        <v>0.804745</v>
      </c>
      <c r="D578" s="118">
        <v>0.804745</v>
      </c>
      <c r="E578" s="119"/>
      <c r="F578">
        <v>39.6154167</v>
      </c>
      <c r="G578">
        <v>-78.7608636</v>
      </c>
      <c r="H578" s="60">
        <v>19.789</v>
      </c>
      <c r="K578" s="120"/>
      <c r="M578" s="60">
        <v>536.3836499999998</v>
      </c>
      <c r="N578" s="60">
        <v>30.8</v>
      </c>
      <c r="O578" s="60">
        <v>66.2</v>
      </c>
      <c r="P578" s="60">
        <v>46.2851</v>
      </c>
      <c r="AB578" s="60">
        <v>2980.6</v>
      </c>
      <c r="AC578" s="60">
        <v>3996</v>
      </c>
      <c r="AD578" s="60">
        <v>478</v>
      </c>
      <c r="AE578" s="60">
        <v>232</v>
      </c>
      <c r="AF578" s="60">
        <v>59</v>
      </c>
      <c r="AG578" s="60">
        <v>16</v>
      </c>
      <c r="AH578" s="60">
        <v>27</v>
      </c>
      <c r="AI578" s="60">
        <v>4808</v>
      </c>
      <c r="AJ578" s="60">
        <v>812</v>
      </c>
      <c r="AK578" s="60">
        <v>334</v>
      </c>
      <c r="AL578" s="60">
        <v>102</v>
      </c>
      <c r="AM578" s="60">
        <v>43</v>
      </c>
      <c r="AN578" s="60">
        <v>27</v>
      </c>
      <c r="AO578">
        <v>3.379</v>
      </c>
      <c r="AQ578" s="60">
        <v>254.589</v>
      </c>
      <c r="AR578">
        <v>0.641</v>
      </c>
      <c r="AT578" s="60">
        <v>2.96949</v>
      </c>
      <c r="AU578">
        <v>0.064</v>
      </c>
      <c r="AZ578" s="7"/>
    </row>
    <row r="579" spans="1:52" s="60" customFormat="1" ht="12">
      <c r="A579" s="95">
        <v>39318</v>
      </c>
      <c r="B579" s="96">
        <f t="shared" si="8"/>
        <v>236</v>
      </c>
      <c r="C579" s="117">
        <v>0.804861</v>
      </c>
      <c r="D579" s="118">
        <v>0.804861</v>
      </c>
      <c r="E579" s="119"/>
      <c r="F579">
        <v>39.6154167</v>
      </c>
      <c r="G579">
        <v>-78.7608636</v>
      </c>
      <c r="H579" s="60">
        <v>19.817</v>
      </c>
      <c r="K579" s="120"/>
      <c r="M579" s="60">
        <v>518.6834500000004</v>
      </c>
      <c r="N579" s="60">
        <v>31.1</v>
      </c>
      <c r="O579" s="60">
        <v>65.4</v>
      </c>
      <c r="P579" s="60">
        <v>45.4399</v>
      </c>
      <c r="AB579" s="60">
        <v>3089.6</v>
      </c>
      <c r="AC579" s="60">
        <v>3953</v>
      </c>
      <c r="AD579" s="60">
        <v>408</v>
      </c>
      <c r="AE579" s="60">
        <v>259</v>
      </c>
      <c r="AF579" s="60">
        <v>65</v>
      </c>
      <c r="AG579" s="60">
        <v>13</v>
      </c>
      <c r="AH579" s="60">
        <v>28</v>
      </c>
      <c r="AI579" s="60">
        <v>4726</v>
      </c>
      <c r="AJ579" s="60">
        <v>773</v>
      </c>
      <c r="AK579" s="60">
        <v>365</v>
      </c>
      <c r="AL579" s="60">
        <v>106</v>
      </c>
      <c r="AM579" s="60">
        <v>41</v>
      </c>
      <c r="AN579" s="60">
        <v>28</v>
      </c>
      <c r="AO579">
        <v>3.338</v>
      </c>
      <c r="AQ579" s="60">
        <v>244.093</v>
      </c>
      <c r="AR579">
        <v>0.611</v>
      </c>
      <c r="AT579" s="60">
        <v>2.4756</v>
      </c>
      <c r="AU579">
        <v>0.062</v>
      </c>
      <c r="AZ579" s="7"/>
    </row>
    <row r="580" spans="1:52" s="60" customFormat="1" ht="12">
      <c r="A580" s="95">
        <v>39318</v>
      </c>
      <c r="B580" s="96">
        <f t="shared" si="8"/>
        <v>236</v>
      </c>
      <c r="C580" s="117">
        <v>0.804977</v>
      </c>
      <c r="D580" s="118">
        <v>0.804977</v>
      </c>
      <c r="E580" s="119"/>
      <c r="F580">
        <v>39.6154167</v>
      </c>
      <c r="G580">
        <v>-78.7608636</v>
      </c>
      <c r="H580" s="60">
        <v>19.828</v>
      </c>
      <c r="K580" s="120"/>
      <c r="M580" s="60">
        <v>511.729800000001</v>
      </c>
      <c r="N580" s="60">
        <v>31.3</v>
      </c>
      <c r="O580" s="60">
        <v>65.3</v>
      </c>
      <c r="P580" s="60">
        <v>45.5259</v>
      </c>
      <c r="R580" s="60">
        <v>0.000176</v>
      </c>
      <c r="S580" s="60">
        <v>0.00013</v>
      </c>
      <c r="T580" s="121">
        <v>8.43E-05</v>
      </c>
      <c r="U580" s="121">
        <v>1.47E-05</v>
      </c>
      <c r="V580" s="121">
        <v>1.14E-05</v>
      </c>
      <c r="W580" s="121">
        <v>9.94E-06</v>
      </c>
      <c r="X580" s="60">
        <v>943.1</v>
      </c>
      <c r="Y580" s="60">
        <v>306</v>
      </c>
      <c r="Z580" s="60">
        <v>301.4</v>
      </c>
      <c r="AA580" s="60">
        <v>73</v>
      </c>
      <c r="AB580" s="60">
        <v>3158.5</v>
      </c>
      <c r="AC580" s="60">
        <v>3752</v>
      </c>
      <c r="AD580" s="60">
        <v>455</v>
      </c>
      <c r="AE580" s="60">
        <v>223</v>
      </c>
      <c r="AF580" s="60">
        <v>50</v>
      </c>
      <c r="AG580" s="60">
        <v>21</v>
      </c>
      <c r="AH580" s="60">
        <v>33</v>
      </c>
      <c r="AI580" s="60">
        <v>4534</v>
      </c>
      <c r="AJ580" s="60">
        <v>782</v>
      </c>
      <c r="AK580" s="60">
        <v>327</v>
      </c>
      <c r="AL580" s="60">
        <v>104</v>
      </c>
      <c r="AM580" s="60">
        <v>54</v>
      </c>
      <c r="AN580" s="60">
        <v>33</v>
      </c>
      <c r="AO580">
        <v>3.289</v>
      </c>
      <c r="AQ580" s="60">
        <v>244.406</v>
      </c>
      <c r="AR580">
        <v>0.541</v>
      </c>
      <c r="AT580" s="60">
        <v>2.46538</v>
      </c>
      <c r="AU580">
        <v>0.063</v>
      </c>
      <c r="AZ580" s="7"/>
    </row>
    <row r="581" spans="1:52" s="60" customFormat="1" ht="12">
      <c r="A581" s="95">
        <v>39318</v>
      </c>
      <c r="B581" s="96">
        <f t="shared" si="8"/>
        <v>236</v>
      </c>
      <c r="C581" s="117">
        <v>0.805093</v>
      </c>
      <c r="D581" s="118">
        <v>0.805093</v>
      </c>
      <c r="E581" s="119"/>
      <c r="F581">
        <v>39.6154167</v>
      </c>
      <c r="G581">
        <v>-78.7608636</v>
      </c>
      <c r="H581" s="60">
        <v>19.863</v>
      </c>
      <c r="K581" s="120"/>
      <c r="M581" s="60">
        <v>489.60455</v>
      </c>
      <c r="N581" s="60">
        <v>31.3</v>
      </c>
      <c r="O581" s="60">
        <v>64.3</v>
      </c>
      <c r="P581" s="60">
        <v>44.6664</v>
      </c>
      <c r="AB581" s="60">
        <v>3474.4</v>
      </c>
      <c r="AC581" s="60">
        <v>3809</v>
      </c>
      <c r="AD581" s="60">
        <v>488</v>
      </c>
      <c r="AE581" s="60">
        <v>246</v>
      </c>
      <c r="AF581" s="60">
        <v>67</v>
      </c>
      <c r="AG581" s="60">
        <v>27</v>
      </c>
      <c r="AH581" s="60">
        <v>33</v>
      </c>
      <c r="AI581" s="60">
        <v>4670</v>
      </c>
      <c r="AJ581" s="60">
        <v>861</v>
      </c>
      <c r="AK581" s="60">
        <v>373</v>
      </c>
      <c r="AL581" s="60">
        <v>127</v>
      </c>
      <c r="AM581" s="60">
        <v>60</v>
      </c>
      <c r="AN581" s="60">
        <v>33</v>
      </c>
      <c r="AO581">
        <v>3.338</v>
      </c>
      <c r="AQ581" s="60">
        <v>246.652</v>
      </c>
      <c r="AR581">
        <v>0.481</v>
      </c>
      <c r="AT581" s="60">
        <v>2.93665</v>
      </c>
      <c r="AU581">
        <v>0.063</v>
      </c>
      <c r="AZ581" s="7"/>
    </row>
    <row r="582" spans="1:52" s="60" customFormat="1" ht="12">
      <c r="A582" s="95">
        <v>39318</v>
      </c>
      <c r="B582" s="96">
        <f t="shared" si="8"/>
        <v>236</v>
      </c>
      <c r="C582" s="117">
        <v>0.805208</v>
      </c>
      <c r="D582" s="118">
        <v>0.805208</v>
      </c>
      <c r="E582" s="119"/>
      <c r="F582">
        <v>39.6154167</v>
      </c>
      <c r="G582">
        <v>-78.7608636</v>
      </c>
      <c r="H582" s="60">
        <v>19.894</v>
      </c>
      <c r="K582" s="120"/>
      <c r="M582" s="60">
        <v>470.00790000000234</v>
      </c>
      <c r="N582" s="60">
        <v>31.7</v>
      </c>
      <c r="O582" s="60">
        <v>63.1</v>
      </c>
      <c r="P582" s="60">
        <v>44.8669</v>
      </c>
      <c r="AB582" s="60">
        <v>3114.8</v>
      </c>
      <c r="AC582" s="60">
        <v>3750</v>
      </c>
      <c r="AD582" s="60">
        <v>488</v>
      </c>
      <c r="AE582" s="60">
        <v>248</v>
      </c>
      <c r="AF582" s="60">
        <v>78</v>
      </c>
      <c r="AG582" s="60">
        <v>18</v>
      </c>
      <c r="AH582" s="60">
        <v>30</v>
      </c>
      <c r="AI582" s="60">
        <v>4612</v>
      </c>
      <c r="AJ582" s="60">
        <v>862</v>
      </c>
      <c r="AK582" s="60">
        <v>374</v>
      </c>
      <c r="AL582" s="60">
        <v>126</v>
      </c>
      <c r="AM582" s="60">
        <v>48</v>
      </c>
      <c r="AN582" s="60">
        <v>30</v>
      </c>
      <c r="AO582">
        <v>3.219</v>
      </c>
      <c r="AQ582" s="60">
        <v>253.766</v>
      </c>
      <c r="AR582">
        <v>0.451</v>
      </c>
      <c r="AT582" s="60">
        <v>3.2434</v>
      </c>
      <c r="AU582">
        <v>0.063</v>
      </c>
      <c r="AZ582" s="7"/>
    </row>
    <row r="583" spans="1:52" s="60" customFormat="1" ht="12">
      <c r="A583" s="95">
        <v>39318</v>
      </c>
      <c r="B583" s="96">
        <f t="shared" si="8"/>
        <v>236</v>
      </c>
      <c r="C583" s="117">
        <v>0.805324</v>
      </c>
      <c r="D583" s="118">
        <v>0.805324</v>
      </c>
      <c r="E583" s="119"/>
      <c r="F583">
        <v>39.6154167</v>
      </c>
      <c r="G583">
        <v>-78.7608636</v>
      </c>
      <c r="H583" s="60">
        <v>19.896</v>
      </c>
      <c r="K583" s="120"/>
      <c r="M583" s="60">
        <v>468.7435999999998</v>
      </c>
      <c r="N583" s="60">
        <v>31.4</v>
      </c>
      <c r="O583" s="60">
        <v>64</v>
      </c>
      <c r="P583" s="60">
        <v>44.079</v>
      </c>
      <c r="R583" s="60">
        <v>0.000187</v>
      </c>
      <c r="S583" s="60">
        <v>0.00014</v>
      </c>
      <c r="T583" s="121">
        <v>9.15E-05</v>
      </c>
      <c r="U583" s="121">
        <v>1.55E-05</v>
      </c>
      <c r="V583" s="121">
        <v>1.23E-05</v>
      </c>
      <c r="W583" s="121">
        <v>1.02E-05</v>
      </c>
      <c r="X583" s="60">
        <v>947.6</v>
      </c>
      <c r="Y583" s="60">
        <v>306.1</v>
      </c>
      <c r="Z583" s="60">
        <v>301.6</v>
      </c>
      <c r="AA583" s="60">
        <v>73.9</v>
      </c>
      <c r="AB583" s="60">
        <v>2991.8</v>
      </c>
      <c r="AC583" s="60">
        <v>3875</v>
      </c>
      <c r="AD583" s="60">
        <v>504</v>
      </c>
      <c r="AE583" s="60">
        <v>247</v>
      </c>
      <c r="AF583" s="60">
        <v>63</v>
      </c>
      <c r="AG583" s="60">
        <v>18</v>
      </c>
      <c r="AH583" s="60">
        <v>30</v>
      </c>
      <c r="AI583" s="60">
        <v>4737</v>
      </c>
      <c r="AJ583" s="60">
        <v>862</v>
      </c>
      <c r="AK583" s="60">
        <v>358</v>
      </c>
      <c r="AL583" s="60">
        <v>111</v>
      </c>
      <c r="AM583" s="60">
        <v>48</v>
      </c>
      <c r="AN583" s="60">
        <v>30</v>
      </c>
      <c r="AO583">
        <v>3.37</v>
      </c>
      <c r="AQ583" s="60">
        <v>250.285</v>
      </c>
      <c r="AR583">
        <v>0.801</v>
      </c>
      <c r="AT583" s="60">
        <v>3.44047</v>
      </c>
      <c r="AU583">
        <v>0.063</v>
      </c>
      <c r="AZ583" s="7"/>
    </row>
    <row r="584" spans="1:52" s="60" customFormat="1" ht="12">
      <c r="A584" s="95">
        <v>39318</v>
      </c>
      <c r="B584" s="96">
        <f t="shared" si="8"/>
        <v>236</v>
      </c>
      <c r="C584" s="117">
        <v>0.80544</v>
      </c>
      <c r="D584" s="118">
        <v>0.80544</v>
      </c>
      <c r="E584" s="119"/>
      <c r="F584">
        <v>39.6154167</v>
      </c>
      <c r="G584">
        <v>-78.7608636</v>
      </c>
      <c r="H584" s="60">
        <v>19.878</v>
      </c>
      <c r="K584" s="120"/>
      <c r="M584" s="60">
        <v>480.1223000000009</v>
      </c>
      <c r="N584" s="60">
        <v>31.1</v>
      </c>
      <c r="O584" s="60">
        <v>64.1</v>
      </c>
      <c r="P584" s="60">
        <v>44.079</v>
      </c>
      <c r="AB584" s="60">
        <v>2992.6</v>
      </c>
      <c r="AC584" s="60">
        <v>4015</v>
      </c>
      <c r="AD584" s="60">
        <v>509</v>
      </c>
      <c r="AE584" s="60">
        <v>279</v>
      </c>
      <c r="AF584" s="60">
        <v>63</v>
      </c>
      <c r="AG584" s="60">
        <v>15</v>
      </c>
      <c r="AH584" s="60">
        <v>35</v>
      </c>
      <c r="AI584" s="60">
        <v>4916</v>
      </c>
      <c r="AJ584" s="60">
        <v>901</v>
      </c>
      <c r="AK584" s="60">
        <v>392</v>
      </c>
      <c r="AL584" s="60">
        <v>113</v>
      </c>
      <c r="AM584" s="60">
        <v>50</v>
      </c>
      <c r="AN584" s="60">
        <v>35</v>
      </c>
      <c r="AO584">
        <v>3.398</v>
      </c>
      <c r="AQ584" s="60">
        <v>251.744</v>
      </c>
      <c r="AR584">
        <v>1.111</v>
      </c>
      <c r="AT584" s="60">
        <v>3.62657</v>
      </c>
      <c r="AU584">
        <v>0.062</v>
      </c>
      <c r="AZ584" s="7"/>
    </row>
    <row r="585" spans="1:52" s="60" customFormat="1" ht="12">
      <c r="A585" s="95">
        <v>39318</v>
      </c>
      <c r="B585" s="96">
        <f t="shared" si="8"/>
        <v>236</v>
      </c>
      <c r="C585" s="117">
        <v>0.805556</v>
      </c>
      <c r="D585" s="118">
        <v>0.805556</v>
      </c>
      <c r="E585" s="119"/>
      <c r="F585">
        <v>39.6154167</v>
      </c>
      <c r="G585">
        <v>-78.7608636</v>
      </c>
      <c r="H585" s="60">
        <v>19.828</v>
      </c>
      <c r="K585" s="120"/>
      <c r="M585" s="60">
        <v>511.729800000001</v>
      </c>
      <c r="N585" s="60">
        <v>30.6</v>
      </c>
      <c r="O585" s="60">
        <v>65</v>
      </c>
      <c r="P585" s="60">
        <v>42.7181</v>
      </c>
      <c r="AB585" s="60">
        <v>3073.5</v>
      </c>
      <c r="AC585" s="60">
        <v>4256</v>
      </c>
      <c r="AD585" s="60">
        <v>520</v>
      </c>
      <c r="AE585" s="60">
        <v>295</v>
      </c>
      <c r="AF585" s="60">
        <v>74</v>
      </c>
      <c r="AG585" s="60">
        <v>25</v>
      </c>
      <c r="AH585" s="60">
        <v>25</v>
      </c>
      <c r="AI585" s="60">
        <v>5195</v>
      </c>
      <c r="AJ585" s="60">
        <v>939</v>
      </c>
      <c r="AK585" s="60">
        <v>419</v>
      </c>
      <c r="AL585" s="60">
        <v>124</v>
      </c>
      <c r="AM585" s="60">
        <v>50</v>
      </c>
      <c r="AN585" s="60">
        <v>25</v>
      </c>
      <c r="AO585">
        <v>3.497</v>
      </c>
      <c r="AQ585" s="60">
        <v>248.263</v>
      </c>
      <c r="AR585">
        <v>0.921</v>
      </c>
      <c r="AT585" s="60">
        <v>3.81268</v>
      </c>
      <c r="AU585">
        <v>0.061</v>
      </c>
      <c r="AZ585" s="7"/>
    </row>
    <row r="586" spans="1:52" s="60" customFormat="1" ht="12">
      <c r="A586" s="95">
        <v>39318</v>
      </c>
      <c r="B586" s="96">
        <f aca="true" t="shared" si="9" ref="B586:B649">31+28+31+30+31+30+31+24</f>
        <v>236</v>
      </c>
      <c r="C586" s="117">
        <v>0.805671</v>
      </c>
      <c r="D586" s="118">
        <v>0.805671</v>
      </c>
      <c r="E586" s="119"/>
      <c r="F586">
        <v>39.6154167</v>
      </c>
      <c r="G586">
        <v>-78.7608636</v>
      </c>
      <c r="H586" s="60">
        <v>19.824</v>
      </c>
      <c r="K586" s="120"/>
      <c r="M586" s="60">
        <v>514.2583999999988</v>
      </c>
      <c r="N586" s="60">
        <v>30.2</v>
      </c>
      <c r="O586" s="60">
        <v>67.4</v>
      </c>
      <c r="P586" s="60">
        <v>42.7181</v>
      </c>
      <c r="R586" s="60">
        <v>0.000187</v>
      </c>
      <c r="S586" s="60">
        <v>0.000138</v>
      </c>
      <c r="T586" s="121">
        <v>9.13E-05</v>
      </c>
      <c r="U586" s="121">
        <v>1.53E-05</v>
      </c>
      <c r="V586" s="121">
        <v>1.21E-05</v>
      </c>
      <c r="W586" s="121">
        <v>1.06E-05</v>
      </c>
      <c r="X586" s="60">
        <v>946.7</v>
      </c>
      <c r="Y586" s="60">
        <v>306.2</v>
      </c>
      <c r="Z586" s="60">
        <v>301.8</v>
      </c>
      <c r="AA586" s="60">
        <v>74.1</v>
      </c>
      <c r="AB586" s="60">
        <v>3061.6</v>
      </c>
      <c r="AC586" s="60">
        <v>4252</v>
      </c>
      <c r="AD586" s="60">
        <v>548</v>
      </c>
      <c r="AE586" s="60">
        <v>318</v>
      </c>
      <c r="AF586" s="60">
        <v>85</v>
      </c>
      <c r="AG586" s="60">
        <v>28</v>
      </c>
      <c r="AH586" s="60">
        <v>39</v>
      </c>
      <c r="AI586" s="60">
        <v>5270</v>
      </c>
      <c r="AJ586" s="60">
        <v>1018</v>
      </c>
      <c r="AK586" s="60">
        <v>470</v>
      </c>
      <c r="AL586" s="60">
        <v>152</v>
      </c>
      <c r="AM586" s="60">
        <v>67</v>
      </c>
      <c r="AN586" s="60">
        <v>39</v>
      </c>
      <c r="AO586">
        <v>3.308</v>
      </c>
      <c r="AQ586" s="60">
        <v>259.815</v>
      </c>
      <c r="AR586">
        <v>0.791</v>
      </c>
      <c r="AT586" s="60">
        <v>3.98782</v>
      </c>
      <c r="AU586">
        <v>0.062</v>
      </c>
      <c r="AZ586" s="7"/>
    </row>
    <row r="587" spans="1:52" s="60" customFormat="1" ht="12">
      <c r="A587" s="95">
        <v>39318</v>
      </c>
      <c r="B587" s="96">
        <f t="shared" si="9"/>
        <v>236</v>
      </c>
      <c r="C587" s="117">
        <v>0.805787</v>
      </c>
      <c r="D587" s="118">
        <v>0.805787</v>
      </c>
      <c r="E587" s="119"/>
      <c r="F587">
        <v>39.6154167</v>
      </c>
      <c r="G587">
        <v>-78.7608636</v>
      </c>
      <c r="H587" s="60">
        <v>19.837</v>
      </c>
      <c r="K587" s="120"/>
      <c r="M587" s="60">
        <v>506.0404500000004</v>
      </c>
      <c r="N587" s="60">
        <v>30.4</v>
      </c>
      <c r="O587" s="60">
        <v>67</v>
      </c>
      <c r="P587" s="60">
        <v>41.5005</v>
      </c>
      <c r="AB587" s="60">
        <v>3473.2</v>
      </c>
      <c r="AC587" s="60">
        <v>4203</v>
      </c>
      <c r="AD587" s="60">
        <v>554</v>
      </c>
      <c r="AE587" s="60">
        <v>268</v>
      </c>
      <c r="AF587" s="60">
        <v>71</v>
      </c>
      <c r="AG587" s="60">
        <v>24</v>
      </c>
      <c r="AH587" s="60">
        <v>48</v>
      </c>
      <c r="AI587" s="60">
        <v>5168</v>
      </c>
      <c r="AJ587" s="60">
        <v>965</v>
      </c>
      <c r="AK587" s="60">
        <v>411</v>
      </c>
      <c r="AL587" s="60">
        <v>143</v>
      </c>
      <c r="AM587" s="60">
        <v>72</v>
      </c>
      <c r="AN587" s="60">
        <v>48</v>
      </c>
      <c r="AO587">
        <v>3.328</v>
      </c>
      <c r="AQ587" s="60">
        <v>259.126</v>
      </c>
      <c r="AR587">
        <v>0.711</v>
      </c>
      <c r="AT587" s="60">
        <v>3.72424</v>
      </c>
      <c r="AU587">
        <v>0.062</v>
      </c>
      <c r="AZ587" s="7"/>
    </row>
    <row r="588" spans="1:52" s="60" customFormat="1" ht="12">
      <c r="A588" s="95">
        <v>39318</v>
      </c>
      <c r="B588" s="96">
        <f t="shared" si="9"/>
        <v>236</v>
      </c>
      <c r="C588" s="117">
        <v>0.805903</v>
      </c>
      <c r="D588" s="118">
        <v>0.805903</v>
      </c>
      <c r="E588" s="119"/>
      <c r="F588">
        <v>39.6154167</v>
      </c>
      <c r="G588">
        <v>-78.7608636</v>
      </c>
      <c r="H588" s="60">
        <v>19.918</v>
      </c>
      <c r="K588" s="120"/>
      <c r="M588" s="60">
        <v>454.83630000000085</v>
      </c>
      <c r="N588" s="60">
        <v>30.6</v>
      </c>
      <c r="O588" s="60">
        <v>67.7</v>
      </c>
      <c r="P588" s="60">
        <v>41.6724</v>
      </c>
      <c r="AB588" s="60">
        <v>3537.8</v>
      </c>
      <c r="AC588" s="60">
        <v>4243</v>
      </c>
      <c r="AD588" s="60">
        <v>570</v>
      </c>
      <c r="AE588" s="60">
        <v>251</v>
      </c>
      <c r="AF588" s="60">
        <v>94</v>
      </c>
      <c r="AG588" s="60">
        <v>26</v>
      </c>
      <c r="AH588" s="60">
        <v>33</v>
      </c>
      <c r="AI588" s="60">
        <v>5217</v>
      </c>
      <c r="AJ588" s="60">
        <v>974</v>
      </c>
      <c r="AK588" s="60">
        <v>404</v>
      </c>
      <c r="AL588" s="60">
        <v>153</v>
      </c>
      <c r="AM588" s="60">
        <v>59</v>
      </c>
      <c r="AN588" s="60">
        <v>33</v>
      </c>
      <c r="AO588">
        <v>3.308</v>
      </c>
      <c r="AQ588" s="60">
        <v>252.854</v>
      </c>
      <c r="AR588">
        <v>0.651</v>
      </c>
      <c r="AT588" s="60">
        <v>3.12067</v>
      </c>
      <c r="AU588">
        <v>0.064</v>
      </c>
      <c r="AZ588" s="7"/>
    </row>
    <row r="589" spans="1:52" s="60" customFormat="1" ht="12">
      <c r="A589" s="95">
        <v>39318</v>
      </c>
      <c r="B589" s="96">
        <f t="shared" si="9"/>
        <v>236</v>
      </c>
      <c r="C589" s="117">
        <v>0.806019</v>
      </c>
      <c r="D589" s="118">
        <v>0.806019</v>
      </c>
      <c r="E589" s="119"/>
      <c r="F589">
        <v>39.6154167</v>
      </c>
      <c r="G589">
        <v>-78.7608636</v>
      </c>
      <c r="H589" s="60">
        <v>19.995</v>
      </c>
      <c r="K589" s="120"/>
      <c r="M589" s="60">
        <v>406.1607499999991</v>
      </c>
      <c r="N589" s="60">
        <v>31.3</v>
      </c>
      <c r="O589" s="60">
        <v>65.7</v>
      </c>
      <c r="P589" s="60">
        <v>41.3143</v>
      </c>
      <c r="R589" s="60">
        <v>0.000186</v>
      </c>
      <c r="S589" s="60">
        <v>0.000139</v>
      </c>
      <c r="T589" s="121">
        <v>9.13E-05</v>
      </c>
      <c r="U589" s="121">
        <v>1.5E-05</v>
      </c>
      <c r="V589" s="121">
        <v>1.2E-05</v>
      </c>
      <c r="W589" s="121">
        <v>1.05E-05</v>
      </c>
      <c r="X589" s="60">
        <v>948.6</v>
      </c>
      <c r="Y589" s="60">
        <v>306.3</v>
      </c>
      <c r="Z589" s="60">
        <v>302</v>
      </c>
      <c r="AA589" s="60">
        <v>73.8</v>
      </c>
      <c r="AB589" s="60">
        <v>4098.1</v>
      </c>
      <c r="AC589" s="60">
        <v>4148</v>
      </c>
      <c r="AD589" s="60">
        <v>553</v>
      </c>
      <c r="AE589" s="60">
        <v>320</v>
      </c>
      <c r="AF589" s="60">
        <v>87</v>
      </c>
      <c r="AG589" s="60">
        <v>25</v>
      </c>
      <c r="AH589" s="60">
        <v>43</v>
      </c>
      <c r="AI589" s="60">
        <v>5176</v>
      </c>
      <c r="AJ589" s="60">
        <v>1028</v>
      </c>
      <c r="AK589" s="60">
        <v>475</v>
      </c>
      <c r="AL589" s="60">
        <v>155</v>
      </c>
      <c r="AM589" s="60">
        <v>68</v>
      </c>
      <c r="AN589" s="60">
        <v>43</v>
      </c>
      <c r="AO589">
        <v>3.399</v>
      </c>
      <c r="AQ589" s="60">
        <v>241.641</v>
      </c>
      <c r="AR589">
        <v>0.611</v>
      </c>
      <c r="AT589" s="60">
        <v>2.68051</v>
      </c>
      <c r="AU589">
        <v>0.064</v>
      </c>
      <c r="AZ589" s="7"/>
    </row>
    <row r="590" spans="1:52" s="60" customFormat="1" ht="12">
      <c r="A590" s="95">
        <v>39318</v>
      </c>
      <c r="B590" s="96">
        <f t="shared" si="9"/>
        <v>236</v>
      </c>
      <c r="C590" s="117">
        <v>0.806134</v>
      </c>
      <c r="D590" s="118">
        <v>0.806134</v>
      </c>
      <c r="E590" s="119"/>
      <c r="F590">
        <v>39.6154167</v>
      </c>
      <c r="G590">
        <v>-78.7608636</v>
      </c>
      <c r="H590" s="60">
        <v>20.069</v>
      </c>
      <c r="K590" s="120"/>
      <c r="M590" s="60">
        <v>359.3816500000012</v>
      </c>
      <c r="N590" s="60">
        <v>31.8</v>
      </c>
      <c r="O590" s="60">
        <v>64.3</v>
      </c>
      <c r="P590" s="60">
        <v>42.4459</v>
      </c>
      <c r="AB590" s="60">
        <v>13277.7</v>
      </c>
      <c r="AC590" s="60">
        <v>4236</v>
      </c>
      <c r="AD590" s="60">
        <v>548</v>
      </c>
      <c r="AE590" s="60">
        <v>346</v>
      </c>
      <c r="AF590" s="60">
        <v>103</v>
      </c>
      <c r="AG590" s="60">
        <v>27</v>
      </c>
      <c r="AH590" s="60">
        <v>43</v>
      </c>
      <c r="AI590" s="60">
        <v>5303</v>
      </c>
      <c r="AJ590" s="60">
        <v>1067</v>
      </c>
      <c r="AK590" s="60">
        <v>519</v>
      </c>
      <c r="AL590" s="60">
        <v>173</v>
      </c>
      <c r="AM590" s="60">
        <v>70</v>
      </c>
      <c r="AN590" s="60">
        <v>43</v>
      </c>
      <c r="AO590">
        <v>3.379</v>
      </c>
      <c r="AQ590" s="60">
        <v>242.456</v>
      </c>
      <c r="AR590">
        <v>0.561</v>
      </c>
      <c r="AT590" s="60">
        <v>2.53759</v>
      </c>
      <c r="AU590">
        <v>0.063</v>
      </c>
      <c r="AZ590" s="7"/>
    </row>
    <row r="591" spans="1:52" s="60" customFormat="1" ht="12">
      <c r="A591" s="95">
        <v>39318</v>
      </c>
      <c r="B591" s="96">
        <f t="shared" si="9"/>
        <v>236</v>
      </c>
      <c r="C591" s="117">
        <v>0.80625</v>
      </c>
      <c r="D591" s="118">
        <v>0.80625</v>
      </c>
      <c r="E591" s="119"/>
      <c r="F591">
        <v>39.6154167</v>
      </c>
      <c r="G591">
        <v>-78.7608636</v>
      </c>
      <c r="H591" s="60">
        <v>20.185</v>
      </c>
      <c r="K591" s="120"/>
      <c r="M591" s="60">
        <v>286.05225000000064</v>
      </c>
      <c r="N591" s="60">
        <v>32.6</v>
      </c>
      <c r="O591" s="60">
        <v>62</v>
      </c>
      <c r="P591" s="60">
        <v>42.9617</v>
      </c>
      <c r="AB591" s="60">
        <v>16187.4</v>
      </c>
      <c r="AC591" s="60">
        <v>4258</v>
      </c>
      <c r="AD591" s="60">
        <v>552</v>
      </c>
      <c r="AE591" s="60">
        <v>316</v>
      </c>
      <c r="AF591" s="60">
        <v>78</v>
      </c>
      <c r="AG591" s="60">
        <v>16</v>
      </c>
      <c r="AH591" s="60">
        <v>34</v>
      </c>
      <c r="AI591" s="60">
        <v>5254</v>
      </c>
      <c r="AJ591" s="60">
        <v>996</v>
      </c>
      <c r="AK591" s="60">
        <v>444</v>
      </c>
      <c r="AL591" s="60">
        <v>128</v>
      </c>
      <c r="AM591" s="60">
        <v>50</v>
      </c>
      <c r="AN591" s="60">
        <v>34</v>
      </c>
      <c r="AO591">
        <v>3.329</v>
      </c>
      <c r="AQ591" s="60">
        <v>235.61</v>
      </c>
      <c r="AR591">
        <v>0.561</v>
      </c>
      <c r="AT591" s="60">
        <v>2.50434</v>
      </c>
      <c r="AU591">
        <v>0.064</v>
      </c>
      <c r="AZ591" s="7"/>
    </row>
    <row r="592" spans="1:52" s="60" customFormat="1" ht="12">
      <c r="A592" s="95">
        <v>39318</v>
      </c>
      <c r="B592" s="96">
        <f t="shared" si="9"/>
        <v>236</v>
      </c>
      <c r="C592" s="117">
        <v>0.806366</v>
      </c>
      <c r="D592" s="118">
        <v>0.806366</v>
      </c>
      <c r="E592" s="119"/>
      <c r="F592">
        <v>39.6154167</v>
      </c>
      <c r="G592">
        <v>-78.7608636</v>
      </c>
      <c r="H592" s="60">
        <v>20.253</v>
      </c>
      <c r="K592" s="120"/>
      <c r="M592" s="60">
        <v>243.06605000000127</v>
      </c>
      <c r="N592" s="60">
        <v>33.2</v>
      </c>
      <c r="O592" s="60">
        <v>59.9</v>
      </c>
      <c r="P592" s="60">
        <v>44.4801</v>
      </c>
      <c r="R592" s="60">
        <v>0.000183</v>
      </c>
      <c r="S592" s="60">
        <v>0.000138</v>
      </c>
      <c r="T592" s="121">
        <v>9.02E-05</v>
      </c>
      <c r="U592" s="121">
        <v>1.52E-05</v>
      </c>
      <c r="V592" s="121">
        <v>1.16E-05</v>
      </c>
      <c r="W592" s="121">
        <v>1.02E-05</v>
      </c>
      <c r="X592" s="60">
        <v>963.3</v>
      </c>
      <c r="Y592" s="60">
        <v>306.4</v>
      </c>
      <c r="Z592" s="60">
        <v>302.2</v>
      </c>
      <c r="AA592" s="60">
        <v>74.1</v>
      </c>
      <c r="AB592" s="60">
        <v>22874.6</v>
      </c>
      <c r="AC592" s="60">
        <v>4325</v>
      </c>
      <c r="AD592" s="60">
        <v>527</v>
      </c>
      <c r="AE592" s="60">
        <v>343</v>
      </c>
      <c r="AF592" s="60">
        <v>87</v>
      </c>
      <c r="AG592" s="60">
        <v>22</v>
      </c>
      <c r="AH592" s="60">
        <v>22</v>
      </c>
      <c r="AI592" s="60">
        <v>5326</v>
      </c>
      <c r="AJ592" s="60">
        <v>1001</v>
      </c>
      <c r="AK592" s="60">
        <v>474</v>
      </c>
      <c r="AL592" s="60">
        <v>131</v>
      </c>
      <c r="AM592" s="60">
        <v>44</v>
      </c>
      <c r="AN592" s="60">
        <v>22</v>
      </c>
      <c r="AO592">
        <v>3.359</v>
      </c>
      <c r="AQ592" s="60">
        <v>242.151</v>
      </c>
      <c r="AR592">
        <v>0.52</v>
      </c>
      <c r="AT592" s="60">
        <v>2.69044</v>
      </c>
      <c r="AU592">
        <v>0.064</v>
      </c>
      <c r="AZ592" s="7"/>
    </row>
    <row r="593" spans="1:52" s="60" customFormat="1" ht="12">
      <c r="A593" s="95">
        <v>39318</v>
      </c>
      <c r="B593" s="96">
        <f t="shared" si="9"/>
        <v>236</v>
      </c>
      <c r="C593" s="117">
        <v>0.806481</v>
      </c>
      <c r="D593" s="118">
        <v>0.806481</v>
      </c>
      <c r="E593" s="119"/>
      <c r="F593">
        <v>39.6154167</v>
      </c>
      <c r="G593">
        <v>-78.7608636</v>
      </c>
      <c r="H593" s="60">
        <v>20.28</v>
      </c>
      <c r="K593" s="120"/>
      <c r="M593" s="60">
        <v>225.9979999999996</v>
      </c>
      <c r="N593" s="60">
        <v>33.9</v>
      </c>
      <c r="O593" s="60">
        <v>58.2</v>
      </c>
      <c r="P593" s="60">
        <v>44.7667</v>
      </c>
      <c r="AB593" s="60">
        <v>6805.3</v>
      </c>
      <c r="AC593" s="60">
        <v>4384</v>
      </c>
      <c r="AD593" s="60">
        <v>552</v>
      </c>
      <c r="AE593" s="60">
        <v>289</v>
      </c>
      <c r="AF593" s="60">
        <v>81</v>
      </c>
      <c r="AG593" s="60">
        <v>23</v>
      </c>
      <c r="AH593" s="60">
        <v>44</v>
      </c>
      <c r="AI593" s="60">
        <v>5373</v>
      </c>
      <c r="AJ593" s="60">
        <v>989</v>
      </c>
      <c r="AK593" s="60">
        <v>437</v>
      </c>
      <c r="AL593" s="60">
        <v>148</v>
      </c>
      <c r="AM593" s="60">
        <v>67</v>
      </c>
      <c r="AN593" s="60">
        <v>44</v>
      </c>
      <c r="AO593">
        <v>3.338</v>
      </c>
      <c r="AQ593" s="60">
        <v>233.66</v>
      </c>
      <c r="AR593">
        <v>0.661</v>
      </c>
      <c r="AT593" s="60">
        <v>2.92042</v>
      </c>
      <c r="AU593">
        <v>0.064</v>
      </c>
      <c r="AZ593" s="7"/>
    </row>
    <row r="594" spans="1:52" s="60" customFormat="1" ht="12">
      <c r="A594" s="95">
        <v>39318</v>
      </c>
      <c r="B594" s="96">
        <f t="shared" si="9"/>
        <v>236</v>
      </c>
      <c r="C594" s="117">
        <v>0.806597</v>
      </c>
      <c r="D594" s="118">
        <v>0.806597</v>
      </c>
      <c r="E594" s="119"/>
      <c r="F594">
        <v>39.6154167</v>
      </c>
      <c r="G594">
        <v>-78.7608636</v>
      </c>
      <c r="H594" s="60">
        <v>20.273</v>
      </c>
      <c r="K594" s="120"/>
      <c r="M594" s="60">
        <v>230.42305000000124</v>
      </c>
      <c r="N594" s="60">
        <v>34</v>
      </c>
      <c r="O594" s="60">
        <v>56.7</v>
      </c>
      <c r="P594" s="60">
        <v>45.7838</v>
      </c>
      <c r="AB594" s="60">
        <v>5053.1</v>
      </c>
      <c r="AC594" s="60">
        <v>4367</v>
      </c>
      <c r="AD594" s="60">
        <v>607</v>
      </c>
      <c r="AE594" s="60">
        <v>265</v>
      </c>
      <c r="AF594" s="60">
        <v>78</v>
      </c>
      <c r="AG594" s="60">
        <v>25</v>
      </c>
      <c r="AH594" s="60">
        <v>39</v>
      </c>
      <c r="AI594" s="60">
        <v>5381</v>
      </c>
      <c r="AJ594" s="60">
        <v>1014</v>
      </c>
      <c r="AK594" s="60">
        <v>407</v>
      </c>
      <c r="AL594" s="60">
        <v>142</v>
      </c>
      <c r="AM594" s="60">
        <v>64</v>
      </c>
      <c r="AN594" s="60">
        <v>39</v>
      </c>
      <c r="AO594">
        <v>3.251</v>
      </c>
      <c r="AQ594" s="60">
        <v>233.042</v>
      </c>
      <c r="AR594">
        <v>0.681</v>
      </c>
      <c r="AT594" s="60">
        <v>3.02975</v>
      </c>
      <c r="AU594">
        <v>0.064</v>
      </c>
      <c r="AZ594" s="7"/>
    </row>
    <row r="595" spans="1:52" s="60" customFormat="1" ht="12">
      <c r="A595" s="95">
        <v>39318</v>
      </c>
      <c r="B595" s="96">
        <f t="shared" si="9"/>
        <v>236</v>
      </c>
      <c r="C595" s="117">
        <v>0.806713</v>
      </c>
      <c r="D595" s="118">
        <v>0.806713</v>
      </c>
      <c r="E595" s="119"/>
      <c r="F595">
        <v>39.6154167</v>
      </c>
      <c r="G595">
        <v>-78.7608636</v>
      </c>
      <c r="H595" s="60">
        <v>20.126</v>
      </c>
      <c r="K595" s="120"/>
      <c r="M595" s="60">
        <v>323.34909999999945</v>
      </c>
      <c r="N595" s="60">
        <v>32.4</v>
      </c>
      <c r="O595" s="60">
        <v>57.8</v>
      </c>
      <c r="P595" s="60">
        <v>45.1821</v>
      </c>
      <c r="R595" s="60">
        <v>0.000187</v>
      </c>
      <c r="S595" s="60">
        <v>0.00014</v>
      </c>
      <c r="T595" s="121">
        <v>9.04E-05</v>
      </c>
      <c r="U595" s="121">
        <v>1.42E-05</v>
      </c>
      <c r="V595" s="121">
        <v>1.18E-05</v>
      </c>
      <c r="W595" s="121">
        <v>1.02E-05</v>
      </c>
      <c r="X595" s="60">
        <v>971.2</v>
      </c>
      <c r="Y595" s="60">
        <v>306.5</v>
      </c>
      <c r="Z595" s="60">
        <v>302.5</v>
      </c>
      <c r="AA595" s="60">
        <v>74.8</v>
      </c>
      <c r="AB595" s="60">
        <v>3914.7</v>
      </c>
      <c r="AC595" s="60">
        <v>4390</v>
      </c>
      <c r="AD595" s="60">
        <v>529</v>
      </c>
      <c r="AE595" s="60">
        <v>270</v>
      </c>
      <c r="AF595" s="60">
        <v>87</v>
      </c>
      <c r="AG595" s="60">
        <v>22</v>
      </c>
      <c r="AH595" s="60">
        <v>40</v>
      </c>
      <c r="AI595" s="60">
        <v>5338</v>
      </c>
      <c r="AJ595" s="60">
        <v>948</v>
      </c>
      <c r="AK595" s="60">
        <v>419</v>
      </c>
      <c r="AL595" s="60">
        <v>149</v>
      </c>
      <c r="AM595" s="60">
        <v>62</v>
      </c>
      <c r="AN595" s="60">
        <v>40</v>
      </c>
      <c r="AO595">
        <v>3.418</v>
      </c>
      <c r="AQ595" s="60">
        <v>233.857</v>
      </c>
      <c r="AR595">
        <v>0.821</v>
      </c>
      <c r="AT595" s="60">
        <v>3.15224</v>
      </c>
      <c r="AU595">
        <v>0.064</v>
      </c>
      <c r="AZ595" s="7"/>
    </row>
    <row r="596" spans="1:52" s="60" customFormat="1" ht="12">
      <c r="A596" s="95">
        <v>39318</v>
      </c>
      <c r="B596" s="96">
        <f t="shared" si="9"/>
        <v>236</v>
      </c>
      <c r="C596" s="117">
        <v>0.806829</v>
      </c>
      <c r="D596" s="118">
        <v>0.806829</v>
      </c>
      <c r="E596" s="119"/>
      <c r="F596">
        <v>39.6154167</v>
      </c>
      <c r="G596">
        <v>-78.7608636</v>
      </c>
      <c r="H596" s="60">
        <v>20.042</v>
      </c>
      <c r="K596" s="120"/>
      <c r="M596" s="60">
        <v>376.4496999999992</v>
      </c>
      <c r="N596" s="60">
        <v>31.4</v>
      </c>
      <c r="O596" s="60">
        <v>61</v>
      </c>
      <c r="P596" s="60">
        <v>45.2537</v>
      </c>
      <c r="AB596" s="60">
        <v>3415.1</v>
      </c>
      <c r="AC596" s="60">
        <v>4114</v>
      </c>
      <c r="AD596" s="60">
        <v>552</v>
      </c>
      <c r="AE596" s="60">
        <v>257</v>
      </c>
      <c r="AF596" s="60">
        <v>64</v>
      </c>
      <c r="AG596" s="60">
        <v>16</v>
      </c>
      <c r="AH596" s="60">
        <v>32</v>
      </c>
      <c r="AI596" s="60">
        <v>5035</v>
      </c>
      <c r="AJ596" s="60">
        <v>921</v>
      </c>
      <c r="AK596" s="60">
        <v>369</v>
      </c>
      <c r="AL596" s="60">
        <v>112</v>
      </c>
      <c r="AM596" s="60">
        <v>48</v>
      </c>
      <c r="AN596" s="60">
        <v>32</v>
      </c>
      <c r="AO596">
        <v>3.299</v>
      </c>
      <c r="AQ596" s="60">
        <v>234.671</v>
      </c>
      <c r="AR596">
        <v>0.821</v>
      </c>
      <c r="AT596" s="60">
        <v>3.18589</v>
      </c>
      <c r="AU596">
        <v>0.064</v>
      </c>
      <c r="AZ596" s="7"/>
    </row>
    <row r="597" spans="1:52" s="60" customFormat="1" ht="12">
      <c r="A597" s="95">
        <v>39318</v>
      </c>
      <c r="B597" s="96">
        <f t="shared" si="9"/>
        <v>236</v>
      </c>
      <c r="C597" s="117">
        <v>0.806944</v>
      </c>
      <c r="D597" s="118">
        <v>0.806944</v>
      </c>
      <c r="E597" s="119"/>
      <c r="F597">
        <v>39.6154167</v>
      </c>
      <c r="G597">
        <v>-78.7608636</v>
      </c>
      <c r="H597" s="60">
        <v>19.96</v>
      </c>
      <c r="K597" s="120"/>
      <c r="M597" s="60">
        <v>428.28600000000006</v>
      </c>
      <c r="N597" s="60">
        <v>31.1</v>
      </c>
      <c r="O597" s="60">
        <v>63.9</v>
      </c>
      <c r="P597" s="60">
        <v>44.0647</v>
      </c>
      <c r="AB597" s="60">
        <v>2880.5</v>
      </c>
      <c r="AC597" s="60">
        <v>4111</v>
      </c>
      <c r="AD597" s="60">
        <v>584</v>
      </c>
      <c r="AE597" s="60">
        <v>246</v>
      </c>
      <c r="AF597" s="60">
        <v>71</v>
      </c>
      <c r="AG597" s="60">
        <v>11</v>
      </c>
      <c r="AH597" s="60">
        <v>26</v>
      </c>
      <c r="AI597" s="60">
        <v>5049</v>
      </c>
      <c r="AJ597" s="60">
        <v>938</v>
      </c>
      <c r="AK597" s="60">
        <v>354</v>
      </c>
      <c r="AL597" s="60">
        <v>108</v>
      </c>
      <c r="AM597" s="60">
        <v>37</v>
      </c>
      <c r="AN597" s="60">
        <v>26</v>
      </c>
      <c r="AO597">
        <v>3.389</v>
      </c>
      <c r="AQ597" s="60">
        <v>231.977</v>
      </c>
      <c r="AR597">
        <v>0.661</v>
      </c>
      <c r="AT597" s="60">
        <v>3.14167</v>
      </c>
      <c r="AU597">
        <v>0.064</v>
      </c>
      <c r="AZ597" s="7"/>
    </row>
    <row r="598" spans="1:52" s="60" customFormat="1" ht="12">
      <c r="A598" s="95">
        <v>39318</v>
      </c>
      <c r="B598" s="96">
        <f t="shared" si="9"/>
        <v>236</v>
      </c>
      <c r="C598" s="117">
        <v>0.80706</v>
      </c>
      <c r="D598" s="118">
        <v>0.80706</v>
      </c>
      <c r="E598" s="119"/>
      <c r="F598">
        <v>39.6154167</v>
      </c>
      <c r="G598">
        <v>-78.7608636</v>
      </c>
      <c r="H598" s="60">
        <v>19.878</v>
      </c>
      <c r="K598" s="120"/>
      <c r="M598" s="60">
        <v>480.1223000000009</v>
      </c>
      <c r="N598" s="60">
        <v>30.8</v>
      </c>
      <c r="O598" s="60">
        <v>63.4</v>
      </c>
      <c r="P598" s="60">
        <v>43.9071</v>
      </c>
      <c r="R598" s="60">
        <v>0.000183</v>
      </c>
      <c r="S598" s="60">
        <v>0.000136</v>
      </c>
      <c r="T598" s="121">
        <v>8.83E-05</v>
      </c>
      <c r="U598" s="121">
        <v>1.44E-05</v>
      </c>
      <c r="V598" s="121">
        <v>1.16E-05</v>
      </c>
      <c r="W598" s="121">
        <v>9.62E-06</v>
      </c>
      <c r="X598" s="60">
        <v>955</v>
      </c>
      <c r="Y598" s="60">
        <v>306.6</v>
      </c>
      <c r="Z598" s="60">
        <v>302.7</v>
      </c>
      <c r="AA598" s="60">
        <v>74.5</v>
      </c>
      <c r="AB598" s="60">
        <v>3007.3</v>
      </c>
      <c r="AC598" s="60">
        <v>4131</v>
      </c>
      <c r="AD598" s="60">
        <v>590</v>
      </c>
      <c r="AE598" s="60">
        <v>283</v>
      </c>
      <c r="AF598" s="60">
        <v>82</v>
      </c>
      <c r="AG598" s="60">
        <v>22</v>
      </c>
      <c r="AH598" s="60">
        <v>43</v>
      </c>
      <c r="AI598" s="60">
        <v>5151</v>
      </c>
      <c r="AJ598" s="60">
        <v>1020</v>
      </c>
      <c r="AK598" s="60">
        <v>430</v>
      </c>
      <c r="AL598" s="60">
        <v>147</v>
      </c>
      <c r="AM598" s="60">
        <v>65</v>
      </c>
      <c r="AN598" s="60">
        <v>43</v>
      </c>
      <c r="AO598">
        <v>3.359</v>
      </c>
      <c r="AQ598" s="60">
        <v>231.217</v>
      </c>
      <c r="AR598">
        <v>0.673</v>
      </c>
      <c r="AT598" s="60">
        <v>2.98668</v>
      </c>
      <c r="AU598">
        <v>0.064</v>
      </c>
      <c r="AZ598" s="7"/>
    </row>
    <row r="599" spans="1:52" s="60" customFormat="1" ht="12">
      <c r="A599" s="95">
        <v>39318</v>
      </c>
      <c r="B599" s="96">
        <f t="shared" si="9"/>
        <v>236</v>
      </c>
      <c r="C599" s="117">
        <v>0.807176</v>
      </c>
      <c r="D599" s="118">
        <v>0.807176</v>
      </c>
      <c r="E599" s="119"/>
      <c r="F599">
        <v>39.6154167</v>
      </c>
      <c r="G599">
        <v>-78.7608636</v>
      </c>
      <c r="H599" s="60">
        <v>19.808</v>
      </c>
      <c r="K599" s="120"/>
      <c r="M599" s="60">
        <v>524.372800000001</v>
      </c>
      <c r="N599" s="60">
        <v>30.5</v>
      </c>
      <c r="O599" s="60">
        <v>64</v>
      </c>
      <c r="P599" s="60">
        <v>43.2338</v>
      </c>
      <c r="AB599" s="60">
        <v>3011.1</v>
      </c>
      <c r="AC599" s="60">
        <v>4237</v>
      </c>
      <c r="AD599" s="60">
        <v>602</v>
      </c>
      <c r="AE599" s="60">
        <v>340</v>
      </c>
      <c r="AF599" s="60">
        <v>87</v>
      </c>
      <c r="AG599" s="60">
        <v>33</v>
      </c>
      <c r="AH599" s="60">
        <v>38</v>
      </c>
      <c r="AI599" s="60">
        <v>5337</v>
      </c>
      <c r="AJ599" s="60">
        <v>1100</v>
      </c>
      <c r="AK599" s="60">
        <v>498</v>
      </c>
      <c r="AL599" s="60">
        <v>158</v>
      </c>
      <c r="AM599" s="60">
        <v>71</v>
      </c>
      <c r="AN599" s="60">
        <v>38</v>
      </c>
      <c r="AO599">
        <v>3.389</v>
      </c>
      <c r="AQ599" s="60">
        <v>221.938</v>
      </c>
      <c r="AR599">
        <v>0.551</v>
      </c>
      <c r="AT599" s="60">
        <v>2.5915</v>
      </c>
      <c r="AU599">
        <v>0.063</v>
      </c>
      <c r="AZ599" s="7"/>
    </row>
    <row r="600" spans="1:52" s="60" customFormat="1" ht="12">
      <c r="A600" s="95">
        <v>39318</v>
      </c>
      <c r="B600" s="96">
        <f t="shared" si="9"/>
        <v>236</v>
      </c>
      <c r="C600" s="117">
        <v>0.807292</v>
      </c>
      <c r="D600" s="118">
        <v>0.807292</v>
      </c>
      <c r="E600" s="119"/>
      <c r="F600">
        <v>39.6154167</v>
      </c>
      <c r="G600">
        <v>-78.7608636</v>
      </c>
      <c r="H600" s="60">
        <v>19.765</v>
      </c>
      <c r="K600" s="120"/>
      <c r="M600" s="60">
        <v>551.5552499999994</v>
      </c>
      <c r="N600" s="60">
        <v>30</v>
      </c>
      <c r="O600" s="60">
        <v>67.3</v>
      </c>
      <c r="P600" s="60">
        <v>43.5777</v>
      </c>
      <c r="AB600" s="60">
        <v>3122.7</v>
      </c>
      <c r="AC600" s="60">
        <v>4415</v>
      </c>
      <c r="AD600" s="60">
        <v>576</v>
      </c>
      <c r="AE600" s="60">
        <v>316</v>
      </c>
      <c r="AF600" s="60">
        <v>79</v>
      </c>
      <c r="AG600" s="60">
        <v>20</v>
      </c>
      <c r="AH600" s="60">
        <v>27</v>
      </c>
      <c r="AI600" s="60">
        <v>5433</v>
      </c>
      <c r="AJ600" s="60">
        <v>1018</v>
      </c>
      <c r="AK600" s="60">
        <v>442</v>
      </c>
      <c r="AL600" s="60">
        <v>126</v>
      </c>
      <c r="AM600" s="60">
        <v>47</v>
      </c>
      <c r="AN600" s="60">
        <v>27</v>
      </c>
      <c r="AO600">
        <v>3.319</v>
      </c>
      <c r="AQ600" s="60">
        <v>223.991</v>
      </c>
      <c r="AR600">
        <v>0.621</v>
      </c>
      <c r="AT600" s="60">
        <v>2.33193</v>
      </c>
      <c r="AU600">
        <v>0.063</v>
      </c>
      <c r="AZ600" s="7"/>
    </row>
    <row r="601" spans="1:52" s="60" customFormat="1" ht="12">
      <c r="A601" s="95">
        <v>39318</v>
      </c>
      <c r="B601" s="96">
        <f t="shared" si="9"/>
        <v>236</v>
      </c>
      <c r="C601" s="117">
        <v>0.807407</v>
      </c>
      <c r="D601" s="118">
        <v>0.807407</v>
      </c>
      <c r="E601" s="119"/>
      <c r="F601">
        <v>39.6154167</v>
      </c>
      <c r="G601">
        <v>-78.7608636</v>
      </c>
      <c r="H601" s="60">
        <v>19.685</v>
      </c>
      <c r="K601" s="120"/>
      <c r="M601" s="60">
        <v>602.1272500000014</v>
      </c>
      <c r="N601" s="60">
        <v>29.7</v>
      </c>
      <c r="O601" s="60">
        <v>67.5</v>
      </c>
      <c r="P601" s="60">
        <v>43.2052</v>
      </c>
      <c r="R601" s="60">
        <v>0.000179</v>
      </c>
      <c r="S601" s="60">
        <v>0.000137</v>
      </c>
      <c r="T601" s="121">
        <v>9.01E-05</v>
      </c>
      <c r="U601" s="121">
        <v>1.5E-05</v>
      </c>
      <c r="V601" s="121">
        <v>1.21E-05</v>
      </c>
      <c r="W601" s="121">
        <v>1E-05</v>
      </c>
      <c r="X601" s="60">
        <v>941.6</v>
      </c>
      <c r="Y601" s="60">
        <v>306.7</v>
      </c>
      <c r="Z601" s="60">
        <v>302.9</v>
      </c>
      <c r="AA601" s="60">
        <v>73.9</v>
      </c>
      <c r="AB601" s="60">
        <v>3269.4</v>
      </c>
      <c r="AC601" s="60">
        <v>4418</v>
      </c>
      <c r="AD601" s="60">
        <v>597</v>
      </c>
      <c r="AE601" s="60">
        <v>283</v>
      </c>
      <c r="AF601" s="60">
        <v>74</v>
      </c>
      <c r="AG601" s="60">
        <v>28</v>
      </c>
      <c r="AH601" s="60">
        <v>41</v>
      </c>
      <c r="AI601" s="60">
        <v>5441</v>
      </c>
      <c r="AJ601" s="60">
        <v>1023</v>
      </c>
      <c r="AK601" s="60">
        <v>426</v>
      </c>
      <c r="AL601" s="60">
        <v>143</v>
      </c>
      <c r="AM601" s="60">
        <v>69</v>
      </c>
      <c r="AN601" s="60">
        <v>41</v>
      </c>
      <c r="AO601">
        <v>3.259</v>
      </c>
      <c r="AQ601" s="60">
        <v>218.113</v>
      </c>
      <c r="AR601">
        <v>0.54</v>
      </c>
      <c r="AT601" s="60">
        <v>2.21429</v>
      </c>
      <c r="AU601">
        <v>0.061</v>
      </c>
      <c r="AZ601" s="7"/>
    </row>
    <row r="602" spans="1:52" s="60" customFormat="1" ht="12">
      <c r="A602" s="95">
        <v>39318</v>
      </c>
      <c r="B602" s="96">
        <f t="shared" si="9"/>
        <v>236</v>
      </c>
      <c r="C602" s="117">
        <v>0.807523</v>
      </c>
      <c r="D602" s="118">
        <v>0.807523</v>
      </c>
      <c r="E602" s="119"/>
      <c r="F602">
        <v>39.6154167</v>
      </c>
      <c r="G602">
        <v>-78.7608636</v>
      </c>
      <c r="H602" s="60">
        <v>19.63</v>
      </c>
      <c r="K602" s="120"/>
      <c r="M602" s="60">
        <v>636.8955000000005</v>
      </c>
      <c r="N602" s="60">
        <v>29.2</v>
      </c>
      <c r="O602" s="60">
        <v>68.7</v>
      </c>
      <c r="P602" s="60">
        <v>43.8069</v>
      </c>
      <c r="AB602" s="60">
        <v>3332.9</v>
      </c>
      <c r="AC602" s="60">
        <v>4192</v>
      </c>
      <c r="AD602" s="60">
        <v>559</v>
      </c>
      <c r="AE602" s="60">
        <v>313</v>
      </c>
      <c r="AF602" s="60">
        <v>88</v>
      </c>
      <c r="AG602" s="60">
        <v>28</v>
      </c>
      <c r="AH602" s="60">
        <v>49</v>
      </c>
      <c r="AI602" s="60">
        <v>5229</v>
      </c>
      <c r="AJ602" s="60">
        <v>1037</v>
      </c>
      <c r="AK602" s="60">
        <v>478</v>
      </c>
      <c r="AL602" s="60">
        <v>165</v>
      </c>
      <c r="AM602" s="60">
        <v>77</v>
      </c>
      <c r="AN602" s="60">
        <v>49</v>
      </c>
      <c r="AO602">
        <v>3.307</v>
      </c>
      <c r="AQ602" s="60">
        <v>213.387</v>
      </c>
      <c r="AR602">
        <v>0.461</v>
      </c>
      <c r="AT602" s="60">
        <v>2.01489</v>
      </c>
      <c r="AU602">
        <v>0.061</v>
      </c>
      <c r="AZ602" s="7"/>
    </row>
    <row r="603" spans="1:52" s="60" customFormat="1" ht="12">
      <c r="A603" s="95">
        <v>39318</v>
      </c>
      <c r="B603" s="96">
        <f t="shared" si="9"/>
        <v>236</v>
      </c>
      <c r="C603" s="117">
        <v>0.807639</v>
      </c>
      <c r="D603" s="118">
        <v>0.807639</v>
      </c>
      <c r="E603" s="119"/>
      <c r="F603">
        <v>39.6154167</v>
      </c>
      <c r="G603">
        <v>-78.7608636</v>
      </c>
      <c r="H603" s="60">
        <v>19.601</v>
      </c>
      <c r="K603" s="120"/>
      <c r="M603" s="60">
        <v>655.2278500000011</v>
      </c>
      <c r="N603" s="60">
        <v>29.2</v>
      </c>
      <c r="O603" s="60">
        <v>69.7</v>
      </c>
      <c r="P603" s="60">
        <v>43.463</v>
      </c>
      <c r="AB603" s="60">
        <v>3278.4</v>
      </c>
      <c r="AC603" s="60">
        <v>4160</v>
      </c>
      <c r="AD603" s="60">
        <v>606</v>
      </c>
      <c r="AE603" s="60">
        <v>326</v>
      </c>
      <c r="AF603" s="60">
        <v>115</v>
      </c>
      <c r="AG603" s="60">
        <v>40</v>
      </c>
      <c r="AH603" s="60">
        <v>35</v>
      </c>
      <c r="AI603" s="60">
        <v>5282</v>
      </c>
      <c r="AJ603" s="60">
        <v>1122</v>
      </c>
      <c r="AK603" s="60">
        <v>516</v>
      </c>
      <c r="AL603" s="60">
        <v>190</v>
      </c>
      <c r="AM603" s="60">
        <v>75</v>
      </c>
      <c r="AN603" s="60">
        <v>35</v>
      </c>
      <c r="AO603">
        <v>3.299</v>
      </c>
      <c r="AR603">
        <v>0.561</v>
      </c>
      <c r="AU603">
        <v>5.016</v>
      </c>
      <c r="AZ603" s="7"/>
    </row>
    <row r="604" spans="1:52" s="60" customFormat="1" ht="12">
      <c r="A604" s="95">
        <v>39318</v>
      </c>
      <c r="B604" s="96">
        <f t="shared" si="9"/>
        <v>236</v>
      </c>
      <c r="C604" s="117">
        <v>0.807755</v>
      </c>
      <c r="D604" s="118">
        <v>0.807755</v>
      </c>
      <c r="E604" s="119"/>
      <c r="F604">
        <v>39.6154167</v>
      </c>
      <c r="G604">
        <v>-78.7608636</v>
      </c>
      <c r="H604" s="60">
        <v>19.595</v>
      </c>
      <c r="K604" s="120"/>
      <c r="M604" s="60">
        <v>659.0207500000015</v>
      </c>
      <c r="N604" s="60">
        <v>29.2</v>
      </c>
      <c r="O604" s="60">
        <v>68.9</v>
      </c>
      <c r="P604" s="60">
        <v>43.8785</v>
      </c>
      <c r="R604" s="60">
        <v>0.000181</v>
      </c>
      <c r="S604" s="60">
        <v>0.000138</v>
      </c>
      <c r="T604" s="121">
        <v>9.19E-05</v>
      </c>
      <c r="U604" s="121">
        <v>1.55E-05</v>
      </c>
      <c r="V604" s="121">
        <v>1.16E-05</v>
      </c>
      <c r="W604" s="121">
        <v>1.07E-05</v>
      </c>
      <c r="X604" s="60">
        <v>931.9</v>
      </c>
      <c r="Y604" s="60">
        <v>306.9</v>
      </c>
      <c r="Z604" s="60">
        <v>303.1</v>
      </c>
      <c r="AA604" s="60">
        <v>72.9</v>
      </c>
      <c r="AB604" s="60">
        <v>3531.5</v>
      </c>
      <c r="AC604" s="60">
        <v>4266</v>
      </c>
      <c r="AD604" s="60">
        <v>550</v>
      </c>
      <c r="AE604" s="60">
        <v>329</v>
      </c>
      <c r="AF604" s="60">
        <v>60</v>
      </c>
      <c r="AG604" s="60">
        <v>20</v>
      </c>
      <c r="AH604" s="60">
        <v>30</v>
      </c>
      <c r="AI604" s="60">
        <v>5255</v>
      </c>
      <c r="AJ604" s="60">
        <v>989</v>
      </c>
      <c r="AK604" s="60">
        <v>439</v>
      </c>
      <c r="AL604" s="60">
        <v>110</v>
      </c>
      <c r="AM604" s="60">
        <v>50</v>
      </c>
      <c r="AN604" s="60">
        <v>30</v>
      </c>
      <c r="AO604">
        <v>3.359</v>
      </c>
      <c r="AR604">
        <v>0.521</v>
      </c>
      <c r="AU604">
        <v>5.013</v>
      </c>
      <c r="AZ604" s="7"/>
    </row>
    <row r="605" spans="1:52" s="60" customFormat="1" ht="12">
      <c r="A605" s="95">
        <v>39318</v>
      </c>
      <c r="B605" s="96">
        <f t="shared" si="9"/>
        <v>236</v>
      </c>
      <c r="C605" s="117">
        <v>0.80787</v>
      </c>
      <c r="D605" s="118">
        <v>0.80787</v>
      </c>
      <c r="E605" s="119"/>
      <c r="F605">
        <v>39.6154167</v>
      </c>
      <c r="G605">
        <v>-78.7608636</v>
      </c>
      <c r="H605" s="60">
        <v>19.589</v>
      </c>
      <c r="K605" s="120"/>
      <c r="M605" s="60">
        <v>662.8136500000019</v>
      </c>
      <c r="N605" s="60">
        <v>29.2</v>
      </c>
      <c r="O605" s="60">
        <v>70</v>
      </c>
      <c r="P605" s="60">
        <v>43.3914</v>
      </c>
      <c r="AB605" s="60">
        <v>3324.2</v>
      </c>
      <c r="AC605" s="60">
        <v>4271</v>
      </c>
      <c r="AD605" s="60">
        <v>588</v>
      </c>
      <c r="AE605" s="60">
        <v>342</v>
      </c>
      <c r="AF605" s="60">
        <v>85</v>
      </c>
      <c r="AG605" s="60">
        <v>32</v>
      </c>
      <c r="AH605" s="60">
        <v>40</v>
      </c>
      <c r="AI605" s="60">
        <v>5358</v>
      </c>
      <c r="AJ605" s="60">
        <v>1087</v>
      </c>
      <c r="AK605" s="60">
        <v>499</v>
      </c>
      <c r="AL605" s="60">
        <v>157</v>
      </c>
      <c r="AM605" s="60">
        <v>72</v>
      </c>
      <c r="AN605" s="60">
        <v>40</v>
      </c>
      <c r="AO605">
        <v>3.23</v>
      </c>
      <c r="AR605">
        <v>0.351</v>
      </c>
      <c r="AU605">
        <v>5.015</v>
      </c>
      <c r="AZ605" s="7"/>
    </row>
    <row r="606" spans="1:52" s="60" customFormat="1" ht="12">
      <c r="A606" s="95">
        <v>39318</v>
      </c>
      <c r="B606" s="96">
        <f t="shared" si="9"/>
        <v>236</v>
      </c>
      <c r="C606" s="117">
        <v>0.807986</v>
      </c>
      <c r="D606" s="118">
        <v>0.807986</v>
      </c>
      <c r="E606" s="119"/>
      <c r="F606">
        <v>39.6154167</v>
      </c>
      <c r="G606">
        <v>-78.7608636</v>
      </c>
      <c r="H606" s="60">
        <v>19.579</v>
      </c>
      <c r="K606" s="120"/>
      <c r="M606" s="60">
        <v>669.1351500000001</v>
      </c>
      <c r="N606" s="60">
        <v>29.4</v>
      </c>
      <c r="O606" s="60">
        <v>67.9</v>
      </c>
      <c r="P606" s="60">
        <v>43.463</v>
      </c>
      <c r="AB606" s="60">
        <v>3863.5</v>
      </c>
      <c r="AC606" s="60">
        <v>4145</v>
      </c>
      <c r="AD606" s="60">
        <v>511</v>
      </c>
      <c r="AE606" s="60">
        <v>329</v>
      </c>
      <c r="AF606" s="60">
        <v>91</v>
      </c>
      <c r="AG606" s="60">
        <v>27</v>
      </c>
      <c r="AH606" s="60">
        <v>36</v>
      </c>
      <c r="AI606" s="60">
        <v>5139</v>
      </c>
      <c r="AJ606" s="60">
        <v>994</v>
      </c>
      <c r="AK606" s="60">
        <v>483</v>
      </c>
      <c r="AL606" s="60">
        <v>154</v>
      </c>
      <c r="AM606" s="60">
        <v>63</v>
      </c>
      <c r="AN606" s="60">
        <v>36</v>
      </c>
      <c r="AO606">
        <v>3.161</v>
      </c>
      <c r="AR606">
        <v>0.261</v>
      </c>
      <c r="AU606">
        <v>5.013</v>
      </c>
      <c r="AZ606" s="7"/>
    </row>
    <row r="607" spans="1:52" s="60" customFormat="1" ht="12">
      <c r="A607" s="95">
        <v>39318</v>
      </c>
      <c r="B607" s="96">
        <f t="shared" si="9"/>
        <v>236</v>
      </c>
      <c r="C607" s="117">
        <v>0.808102</v>
      </c>
      <c r="D607" s="118">
        <v>0.808102</v>
      </c>
      <c r="E607" s="119"/>
      <c r="F607">
        <v>39.6154167</v>
      </c>
      <c r="G607">
        <v>-78.7608636</v>
      </c>
      <c r="H607" s="60">
        <v>19.571</v>
      </c>
      <c r="K607" s="120"/>
      <c r="M607" s="60">
        <v>674.1923499999994</v>
      </c>
      <c r="N607" s="60">
        <v>29</v>
      </c>
      <c r="O607" s="60">
        <v>69.6</v>
      </c>
      <c r="P607" s="60">
        <v>42.6179</v>
      </c>
      <c r="R607" s="60">
        <v>0.000178</v>
      </c>
      <c r="S607" s="60">
        <v>0.000134</v>
      </c>
      <c r="T607" s="121">
        <v>8.87E-05</v>
      </c>
      <c r="U607" s="121">
        <v>1.57E-05</v>
      </c>
      <c r="V607" s="121">
        <v>1.27E-05</v>
      </c>
      <c r="W607" s="121">
        <v>1.08E-05</v>
      </c>
      <c r="X607" s="60">
        <v>930</v>
      </c>
      <c r="Y607" s="60">
        <v>307</v>
      </c>
      <c r="Z607" s="60">
        <v>303.2</v>
      </c>
      <c r="AA607" s="60">
        <v>71.8</v>
      </c>
      <c r="AB607" s="60">
        <v>4329.7</v>
      </c>
      <c r="AC607" s="60">
        <v>4304</v>
      </c>
      <c r="AD607" s="60">
        <v>557</v>
      </c>
      <c r="AE607" s="60">
        <v>341</v>
      </c>
      <c r="AF607" s="60">
        <v>92</v>
      </c>
      <c r="AG607" s="60">
        <v>19</v>
      </c>
      <c r="AH607" s="60">
        <v>48</v>
      </c>
      <c r="AI607" s="60">
        <v>5361</v>
      </c>
      <c r="AJ607" s="60">
        <v>1057</v>
      </c>
      <c r="AK607" s="60">
        <v>500</v>
      </c>
      <c r="AL607" s="60">
        <v>159</v>
      </c>
      <c r="AM607" s="60">
        <v>67</v>
      </c>
      <c r="AN607" s="60">
        <v>48</v>
      </c>
      <c r="AO607">
        <v>2.844</v>
      </c>
      <c r="AR607">
        <v>0.281</v>
      </c>
      <c r="AU607">
        <v>5.017</v>
      </c>
      <c r="AZ607" s="7"/>
    </row>
    <row r="608" spans="1:52" s="60" customFormat="1" ht="12">
      <c r="A608" s="95">
        <v>39318</v>
      </c>
      <c r="B608" s="96">
        <f t="shared" si="9"/>
        <v>236</v>
      </c>
      <c r="C608" s="117">
        <v>0.808218</v>
      </c>
      <c r="D608" s="118">
        <v>0.808218</v>
      </c>
      <c r="E608" s="119"/>
      <c r="F608">
        <v>39.6154167</v>
      </c>
      <c r="G608">
        <v>-78.7608636</v>
      </c>
      <c r="H608" s="60">
        <v>19.571</v>
      </c>
      <c r="K608" s="120"/>
      <c r="M608" s="60">
        <v>674.1923499999994</v>
      </c>
      <c r="N608" s="60">
        <v>29</v>
      </c>
      <c r="O608" s="60">
        <v>69.6</v>
      </c>
      <c r="P608" s="60">
        <v>43.3341</v>
      </c>
      <c r="AB608" s="60">
        <v>5787.1</v>
      </c>
      <c r="AC608" s="60">
        <v>4149</v>
      </c>
      <c r="AD608" s="60">
        <v>578</v>
      </c>
      <c r="AE608" s="60">
        <v>299</v>
      </c>
      <c r="AF608" s="60">
        <v>88</v>
      </c>
      <c r="AG608" s="60">
        <v>29</v>
      </c>
      <c r="AH608" s="60">
        <v>39</v>
      </c>
      <c r="AI608" s="60">
        <v>5182</v>
      </c>
      <c r="AJ608" s="60">
        <v>1033</v>
      </c>
      <c r="AK608" s="60">
        <v>455</v>
      </c>
      <c r="AL608" s="60">
        <v>156</v>
      </c>
      <c r="AM608" s="60">
        <v>68</v>
      </c>
      <c r="AN608" s="60">
        <v>39</v>
      </c>
      <c r="AO608">
        <v>2.834</v>
      </c>
      <c r="AR608">
        <v>0.331</v>
      </c>
      <c r="AU608">
        <v>5.016</v>
      </c>
      <c r="AZ608" s="7"/>
    </row>
    <row r="609" spans="1:52" s="60" customFormat="1" ht="12">
      <c r="A609" s="95">
        <v>39318</v>
      </c>
      <c r="B609" s="96">
        <f t="shared" si="9"/>
        <v>236</v>
      </c>
      <c r="C609" s="117">
        <v>0.808333</v>
      </c>
      <c r="D609" s="118">
        <v>0.808333</v>
      </c>
      <c r="E609" s="119"/>
      <c r="F609">
        <v>39.6154167</v>
      </c>
      <c r="G609">
        <v>-78.7608636</v>
      </c>
      <c r="H609" s="60">
        <v>19.607</v>
      </c>
      <c r="K609" s="120"/>
      <c r="M609" s="60">
        <v>651.4349500000008</v>
      </c>
      <c r="N609" s="60">
        <v>29.5</v>
      </c>
      <c r="O609" s="60">
        <v>67.8</v>
      </c>
      <c r="P609" s="60">
        <v>43.8785</v>
      </c>
      <c r="AB609" s="60">
        <v>7698.9</v>
      </c>
      <c r="AC609" s="60">
        <v>4147</v>
      </c>
      <c r="AD609" s="60">
        <v>551</v>
      </c>
      <c r="AE609" s="60">
        <v>320</v>
      </c>
      <c r="AF609" s="60">
        <v>75</v>
      </c>
      <c r="AG609" s="60">
        <v>23</v>
      </c>
      <c r="AH609" s="60">
        <v>40</v>
      </c>
      <c r="AI609" s="60">
        <v>5156</v>
      </c>
      <c r="AJ609" s="60">
        <v>1009</v>
      </c>
      <c r="AK609" s="60">
        <v>458</v>
      </c>
      <c r="AL609" s="60">
        <v>138</v>
      </c>
      <c r="AM609" s="60">
        <v>63</v>
      </c>
      <c r="AN609" s="60">
        <v>40</v>
      </c>
      <c r="AO609">
        <v>2.743</v>
      </c>
      <c r="AR609">
        <v>0.301</v>
      </c>
      <c r="AU609">
        <v>5.019</v>
      </c>
      <c r="AZ609" s="7"/>
    </row>
    <row r="610" spans="1:52" s="60" customFormat="1" ht="12">
      <c r="A610" s="95">
        <v>39318</v>
      </c>
      <c r="B610" s="96">
        <f t="shared" si="9"/>
        <v>236</v>
      </c>
      <c r="C610" s="117">
        <v>0.808449</v>
      </c>
      <c r="D610" s="118">
        <v>0.808449</v>
      </c>
      <c r="E610" s="119"/>
      <c r="F610">
        <v>39.6154167</v>
      </c>
      <c r="G610">
        <v>-78.7608636</v>
      </c>
      <c r="H610" s="60">
        <v>19.593</v>
      </c>
      <c r="K610" s="120"/>
      <c r="M610" s="60">
        <v>660.2850500000004</v>
      </c>
      <c r="N610" s="60">
        <v>29.3</v>
      </c>
      <c r="O610" s="60">
        <v>68.6</v>
      </c>
      <c r="P610" s="60">
        <v>44.8526</v>
      </c>
      <c r="R610" s="60">
        <v>0.000177</v>
      </c>
      <c r="S610" s="60">
        <v>0.000132</v>
      </c>
      <c r="T610" s="121">
        <v>8.54E-05</v>
      </c>
      <c r="U610" s="121">
        <v>1.41E-05</v>
      </c>
      <c r="V610" s="121">
        <v>1.17E-05</v>
      </c>
      <c r="W610" s="121">
        <v>1.01E-05</v>
      </c>
      <c r="X610" s="60">
        <v>930.3</v>
      </c>
      <c r="Y610" s="60">
        <v>307.1</v>
      </c>
      <c r="Z610" s="60">
        <v>303.3</v>
      </c>
      <c r="AA610" s="60">
        <v>70.7</v>
      </c>
      <c r="AB610" s="60">
        <v>21593.6</v>
      </c>
      <c r="AC610" s="60">
        <v>4408</v>
      </c>
      <c r="AD610" s="60">
        <v>603</v>
      </c>
      <c r="AE610" s="60">
        <v>333</v>
      </c>
      <c r="AF610" s="60">
        <v>79</v>
      </c>
      <c r="AG610" s="60">
        <v>19</v>
      </c>
      <c r="AH610" s="60">
        <v>36</v>
      </c>
      <c r="AI610" s="60">
        <v>5478</v>
      </c>
      <c r="AJ610" s="60">
        <v>1070</v>
      </c>
      <c r="AK610" s="60">
        <v>467</v>
      </c>
      <c r="AL610" s="60">
        <v>134</v>
      </c>
      <c r="AM610" s="60">
        <v>55</v>
      </c>
      <c r="AN610" s="60">
        <v>36</v>
      </c>
      <c r="AO610">
        <v>2.814</v>
      </c>
      <c r="AR610">
        <v>0.261</v>
      </c>
      <c r="AU610">
        <v>5.023</v>
      </c>
      <c r="AZ610" s="7"/>
    </row>
    <row r="611" spans="1:52" s="60" customFormat="1" ht="12">
      <c r="A611" s="95">
        <v>39318</v>
      </c>
      <c r="B611" s="96">
        <f t="shared" si="9"/>
        <v>236</v>
      </c>
      <c r="C611" s="117">
        <v>0.808565</v>
      </c>
      <c r="D611" s="118">
        <v>0.808565</v>
      </c>
      <c r="E611" s="119"/>
      <c r="F611">
        <v>39.6154167</v>
      </c>
      <c r="G611">
        <v>-78.7608636</v>
      </c>
      <c r="H611" s="60">
        <v>19.602</v>
      </c>
      <c r="K611" s="120"/>
      <c r="M611" s="60">
        <v>654.5956999999999</v>
      </c>
      <c r="N611" s="60">
        <v>29.2</v>
      </c>
      <c r="O611" s="60">
        <v>69.9</v>
      </c>
      <c r="P611" s="60">
        <v>44.781</v>
      </c>
      <c r="AB611" s="60">
        <v>11769.9</v>
      </c>
      <c r="AC611" s="60">
        <v>4420</v>
      </c>
      <c r="AD611" s="60">
        <v>594</v>
      </c>
      <c r="AE611" s="60">
        <v>303</v>
      </c>
      <c r="AF611" s="60">
        <v>88</v>
      </c>
      <c r="AG611" s="60">
        <v>14</v>
      </c>
      <c r="AH611" s="60">
        <v>41</v>
      </c>
      <c r="AI611" s="60">
        <v>5460</v>
      </c>
      <c r="AJ611" s="60">
        <v>1040</v>
      </c>
      <c r="AK611" s="60">
        <v>446</v>
      </c>
      <c r="AL611" s="60">
        <v>143</v>
      </c>
      <c r="AM611" s="60">
        <v>55</v>
      </c>
      <c r="AN611" s="60">
        <v>41</v>
      </c>
      <c r="AO611">
        <v>2.872</v>
      </c>
      <c r="AR611">
        <v>0.27</v>
      </c>
      <c r="AU611">
        <v>5.019</v>
      </c>
      <c r="AZ611" s="7"/>
    </row>
    <row r="612" spans="1:52" s="60" customFormat="1" ht="12">
      <c r="A612" s="95">
        <v>39318</v>
      </c>
      <c r="B612" s="96">
        <f t="shared" si="9"/>
        <v>236</v>
      </c>
      <c r="C612" s="117">
        <v>0.808681</v>
      </c>
      <c r="D612" s="118">
        <v>0.808681</v>
      </c>
      <c r="E612" s="119"/>
      <c r="F612">
        <v>39.6154167</v>
      </c>
      <c r="G612">
        <v>-78.7608636</v>
      </c>
      <c r="H612" s="60">
        <v>19.631</v>
      </c>
      <c r="K612" s="120"/>
      <c r="M612" s="60">
        <v>636.2633500000011</v>
      </c>
      <c r="N612" s="60">
        <v>29.9</v>
      </c>
      <c r="O612" s="60">
        <v>67.2</v>
      </c>
      <c r="P612" s="60">
        <v>45.6405</v>
      </c>
      <c r="AB612" s="60">
        <v>3539.2</v>
      </c>
      <c r="AC612" s="60">
        <v>4364</v>
      </c>
      <c r="AD612" s="60">
        <v>522</v>
      </c>
      <c r="AE612" s="60">
        <v>347</v>
      </c>
      <c r="AF612" s="60">
        <v>86</v>
      </c>
      <c r="AG612" s="60">
        <v>32</v>
      </c>
      <c r="AH612" s="60">
        <v>37</v>
      </c>
      <c r="AI612" s="60">
        <v>5388</v>
      </c>
      <c r="AJ612" s="60">
        <v>1024</v>
      </c>
      <c r="AK612" s="60">
        <v>502</v>
      </c>
      <c r="AL612" s="60">
        <v>155</v>
      </c>
      <c r="AM612" s="60">
        <v>69</v>
      </c>
      <c r="AN612" s="60">
        <v>37</v>
      </c>
      <c r="AO612">
        <v>2.911</v>
      </c>
      <c r="AR612">
        <v>0.291</v>
      </c>
      <c r="AU612">
        <v>5.016</v>
      </c>
      <c r="AZ612" s="7"/>
    </row>
    <row r="613" spans="1:52" s="60" customFormat="1" ht="12">
      <c r="A613" s="95">
        <v>39318</v>
      </c>
      <c r="B613" s="96">
        <f t="shared" si="9"/>
        <v>236</v>
      </c>
      <c r="C613" s="117">
        <v>0.808796</v>
      </c>
      <c r="D613" s="118">
        <v>0.808796</v>
      </c>
      <c r="E613" s="119"/>
      <c r="F613">
        <v>39.6154167</v>
      </c>
      <c r="G613">
        <v>-78.7608636</v>
      </c>
      <c r="H613" s="60">
        <v>19.649</v>
      </c>
      <c r="K613" s="120"/>
      <c r="M613" s="60">
        <v>624.88465</v>
      </c>
      <c r="N613" s="60">
        <v>30</v>
      </c>
      <c r="O613" s="60">
        <v>66.5</v>
      </c>
      <c r="P613" s="60">
        <v>45.7121</v>
      </c>
      <c r="R613" s="60">
        <v>0.000174</v>
      </c>
      <c r="S613" s="60">
        <v>0.000128</v>
      </c>
      <c r="T613" s="121">
        <v>8.39E-05</v>
      </c>
      <c r="U613" s="121">
        <v>1.5E-05</v>
      </c>
      <c r="V613" s="121">
        <v>1.12E-05</v>
      </c>
      <c r="W613" s="121">
        <v>1.05E-05</v>
      </c>
      <c r="X613" s="60">
        <v>932.5</v>
      </c>
      <c r="Y613" s="60">
        <v>307.1</v>
      </c>
      <c r="Z613" s="60">
        <v>303.5</v>
      </c>
      <c r="AA613" s="60">
        <v>70.4</v>
      </c>
      <c r="AB613" s="60">
        <v>3338.1</v>
      </c>
      <c r="AC613" s="60">
        <v>4442</v>
      </c>
      <c r="AD613" s="60">
        <v>550</v>
      </c>
      <c r="AE613" s="60">
        <v>284</v>
      </c>
      <c r="AF613" s="60">
        <v>79</v>
      </c>
      <c r="AG613" s="60">
        <v>26</v>
      </c>
      <c r="AH613" s="60">
        <v>31</v>
      </c>
      <c r="AI613" s="60">
        <v>5412</v>
      </c>
      <c r="AJ613" s="60">
        <v>970</v>
      </c>
      <c r="AK613" s="60">
        <v>420</v>
      </c>
      <c r="AL613" s="60">
        <v>136</v>
      </c>
      <c r="AM613" s="60">
        <v>57</v>
      </c>
      <c r="AN613" s="60">
        <v>31</v>
      </c>
      <c r="AO613">
        <v>2.805</v>
      </c>
      <c r="AR613">
        <v>0.281</v>
      </c>
      <c r="AU613">
        <v>5.016</v>
      </c>
      <c r="AZ613" s="7"/>
    </row>
    <row r="614" spans="1:52" s="60" customFormat="1" ht="12">
      <c r="A614" s="95">
        <v>39318</v>
      </c>
      <c r="B614" s="96">
        <f t="shared" si="9"/>
        <v>236</v>
      </c>
      <c r="C614" s="117">
        <v>0.808912</v>
      </c>
      <c r="D614" s="118">
        <v>0.808912</v>
      </c>
      <c r="E614" s="119"/>
      <c r="F614">
        <v>39.6154167</v>
      </c>
      <c r="G614">
        <v>-78.7608636</v>
      </c>
      <c r="H614" s="60">
        <v>19.674</v>
      </c>
      <c r="K614" s="120"/>
      <c r="M614" s="60">
        <v>609.0809000000008</v>
      </c>
      <c r="N614" s="60">
        <v>30.1</v>
      </c>
      <c r="O614" s="60">
        <v>65.7</v>
      </c>
      <c r="P614" s="60">
        <v>46.5573</v>
      </c>
      <c r="AB614" s="60">
        <v>3158.7</v>
      </c>
      <c r="AC614" s="60">
        <v>4423</v>
      </c>
      <c r="AD614" s="60">
        <v>609</v>
      </c>
      <c r="AE614" s="60">
        <v>309</v>
      </c>
      <c r="AF614" s="60">
        <v>88</v>
      </c>
      <c r="AG614" s="60">
        <v>25</v>
      </c>
      <c r="AH614" s="60">
        <v>56</v>
      </c>
      <c r="AI614" s="60">
        <v>5510</v>
      </c>
      <c r="AJ614" s="60">
        <v>1087</v>
      </c>
      <c r="AK614" s="60">
        <v>478</v>
      </c>
      <c r="AL614" s="60">
        <v>169</v>
      </c>
      <c r="AM614" s="60">
        <v>81</v>
      </c>
      <c r="AN614" s="60">
        <v>56</v>
      </c>
      <c r="AO614">
        <v>3.011</v>
      </c>
      <c r="AR614">
        <v>0.294</v>
      </c>
      <c r="AU614">
        <v>5.012</v>
      </c>
      <c r="AZ614" s="7"/>
    </row>
    <row r="615" spans="1:52" s="60" customFormat="1" ht="12">
      <c r="A615" s="95">
        <v>39318</v>
      </c>
      <c r="B615" s="96">
        <f t="shared" si="9"/>
        <v>236</v>
      </c>
      <c r="C615" s="117">
        <v>0.809028</v>
      </c>
      <c r="D615" s="118">
        <v>0.809028</v>
      </c>
      <c r="E615" s="119"/>
      <c r="F615">
        <v>39.6154167</v>
      </c>
      <c r="G615">
        <v>-78.7608636</v>
      </c>
      <c r="H615" s="60">
        <v>19.675</v>
      </c>
      <c r="K615" s="120"/>
      <c r="M615" s="60">
        <v>608.44875</v>
      </c>
      <c r="N615" s="60">
        <v>30.2</v>
      </c>
      <c r="O615" s="60">
        <v>66</v>
      </c>
      <c r="P615" s="60">
        <v>45.8554</v>
      </c>
      <c r="AB615" s="60">
        <v>4855.3</v>
      </c>
      <c r="AC615" s="60">
        <v>4161</v>
      </c>
      <c r="AD615" s="60">
        <v>554</v>
      </c>
      <c r="AE615" s="60">
        <v>312</v>
      </c>
      <c r="AF615" s="60">
        <v>65</v>
      </c>
      <c r="AG615" s="60">
        <v>33</v>
      </c>
      <c r="AH615" s="60">
        <v>45</v>
      </c>
      <c r="AI615" s="60">
        <v>5170</v>
      </c>
      <c r="AJ615" s="60">
        <v>1009</v>
      </c>
      <c r="AK615" s="60">
        <v>455</v>
      </c>
      <c r="AL615" s="60">
        <v>143</v>
      </c>
      <c r="AM615" s="60">
        <v>78</v>
      </c>
      <c r="AN615" s="60">
        <v>45</v>
      </c>
      <c r="AO615">
        <v>2.961</v>
      </c>
      <c r="AR615">
        <v>0.311</v>
      </c>
      <c r="AU615">
        <v>5.012</v>
      </c>
      <c r="AZ615" s="7"/>
    </row>
    <row r="616" spans="1:52" s="60" customFormat="1" ht="12">
      <c r="A616" s="95">
        <v>39318</v>
      </c>
      <c r="B616" s="96">
        <f t="shared" si="9"/>
        <v>236</v>
      </c>
      <c r="C616" s="117">
        <v>0.809144</v>
      </c>
      <c r="D616" s="118">
        <v>0.809144</v>
      </c>
      <c r="E616" s="119"/>
      <c r="F616">
        <v>39.6154167</v>
      </c>
      <c r="G616">
        <v>-78.7608636</v>
      </c>
      <c r="H616" s="60">
        <v>19.686</v>
      </c>
      <c r="K616" s="120"/>
      <c r="M616" s="60">
        <v>601.4951000000001</v>
      </c>
      <c r="N616" s="60">
        <v>30.1</v>
      </c>
      <c r="O616" s="60">
        <v>66.8</v>
      </c>
      <c r="P616" s="60">
        <v>45.2394</v>
      </c>
      <c r="R616" s="60">
        <v>0.000169</v>
      </c>
      <c r="S616" s="60">
        <v>0.000125</v>
      </c>
      <c r="T616" s="121">
        <v>8.1E-05</v>
      </c>
      <c r="U616" s="121">
        <v>1.48E-05</v>
      </c>
      <c r="V616" s="121">
        <v>1.17E-05</v>
      </c>
      <c r="W616" s="121">
        <v>9.15E-06</v>
      </c>
      <c r="X616" s="60">
        <v>935.8</v>
      </c>
      <c r="Y616" s="60">
        <v>307.3</v>
      </c>
      <c r="Z616" s="60">
        <v>303.6</v>
      </c>
      <c r="AA616" s="60">
        <v>70.2</v>
      </c>
      <c r="AB616" s="60">
        <v>6382</v>
      </c>
      <c r="AC616" s="60">
        <v>3992</v>
      </c>
      <c r="AD616" s="60">
        <v>517</v>
      </c>
      <c r="AE616" s="60">
        <v>277</v>
      </c>
      <c r="AF616" s="60">
        <v>63</v>
      </c>
      <c r="AG616" s="60">
        <v>27</v>
      </c>
      <c r="AH616" s="60">
        <v>47</v>
      </c>
      <c r="AI616" s="60">
        <v>4923</v>
      </c>
      <c r="AJ616" s="60">
        <v>931</v>
      </c>
      <c r="AK616" s="60">
        <v>414</v>
      </c>
      <c r="AL616" s="60">
        <v>137</v>
      </c>
      <c r="AM616" s="60">
        <v>74</v>
      </c>
      <c r="AN616" s="60">
        <v>47</v>
      </c>
      <c r="AO616">
        <v>2.932</v>
      </c>
      <c r="AR616">
        <v>0.261</v>
      </c>
      <c r="AU616">
        <v>5.015</v>
      </c>
      <c r="AZ616" s="7"/>
    </row>
    <row r="617" spans="1:52" s="60" customFormat="1" ht="12">
      <c r="A617" s="95">
        <v>39318</v>
      </c>
      <c r="B617" s="96">
        <f t="shared" si="9"/>
        <v>236</v>
      </c>
      <c r="C617" s="117">
        <v>0.809259</v>
      </c>
      <c r="D617" s="118">
        <v>0.809259</v>
      </c>
      <c r="E617" s="119"/>
      <c r="F617">
        <v>39.6154167</v>
      </c>
      <c r="G617">
        <v>-78.7608636</v>
      </c>
      <c r="H617" s="60">
        <v>19.713</v>
      </c>
      <c r="K617" s="120"/>
      <c r="M617" s="60">
        <v>584.4270500000002</v>
      </c>
      <c r="N617" s="60">
        <v>30.2</v>
      </c>
      <c r="O617" s="60">
        <v>68</v>
      </c>
      <c r="P617" s="60">
        <v>44.6807</v>
      </c>
      <c r="AB617" s="60">
        <v>8878.1</v>
      </c>
      <c r="AC617" s="60">
        <v>4159</v>
      </c>
      <c r="AD617" s="60">
        <v>579</v>
      </c>
      <c r="AE617" s="60">
        <v>332</v>
      </c>
      <c r="AF617" s="60">
        <v>71</v>
      </c>
      <c r="AG617" s="60">
        <v>22</v>
      </c>
      <c r="AH617" s="60">
        <v>45</v>
      </c>
      <c r="AI617" s="60">
        <v>5208</v>
      </c>
      <c r="AJ617" s="60">
        <v>1049</v>
      </c>
      <c r="AK617" s="60">
        <v>470</v>
      </c>
      <c r="AL617" s="60">
        <v>138</v>
      </c>
      <c r="AM617" s="60">
        <v>67</v>
      </c>
      <c r="AN617" s="60">
        <v>45</v>
      </c>
      <c r="AO617">
        <v>2.903</v>
      </c>
      <c r="AR617">
        <v>0.261</v>
      </c>
      <c r="AU617">
        <v>5.017</v>
      </c>
      <c r="AZ617" s="7"/>
    </row>
    <row r="618" spans="1:52" s="60" customFormat="1" ht="12">
      <c r="A618" s="95">
        <v>39318</v>
      </c>
      <c r="B618" s="96">
        <f t="shared" si="9"/>
        <v>236</v>
      </c>
      <c r="C618" s="117">
        <v>0.809375</v>
      </c>
      <c r="D618" s="118">
        <v>0.809375</v>
      </c>
      <c r="E618" s="119"/>
      <c r="F618">
        <v>39.6154167</v>
      </c>
      <c r="G618">
        <v>-78.7608636</v>
      </c>
      <c r="H618" s="60">
        <v>19.692</v>
      </c>
      <c r="K618" s="120"/>
      <c r="M618" s="60">
        <v>597.7021999999997</v>
      </c>
      <c r="N618" s="60">
        <v>30.1</v>
      </c>
      <c r="O618" s="60">
        <v>67</v>
      </c>
      <c r="P618" s="60">
        <v>44.5947</v>
      </c>
      <c r="AB618" s="60">
        <v>6206.2</v>
      </c>
      <c r="AC618" s="60">
        <v>4031</v>
      </c>
      <c r="AD618" s="60">
        <v>568</v>
      </c>
      <c r="AE618" s="60">
        <v>328</v>
      </c>
      <c r="AF618" s="60">
        <v>85</v>
      </c>
      <c r="AG618" s="60">
        <v>34</v>
      </c>
      <c r="AH618" s="60">
        <v>45</v>
      </c>
      <c r="AI618" s="60">
        <v>5091</v>
      </c>
      <c r="AJ618" s="60">
        <v>1060</v>
      </c>
      <c r="AK618" s="60">
        <v>492</v>
      </c>
      <c r="AL618" s="60">
        <v>164</v>
      </c>
      <c r="AM618" s="60">
        <v>79</v>
      </c>
      <c r="AN618" s="60">
        <v>45</v>
      </c>
      <c r="AO618">
        <v>2.894</v>
      </c>
      <c r="AR618">
        <v>0.242</v>
      </c>
      <c r="AU618">
        <v>5.018</v>
      </c>
      <c r="AZ618" s="7"/>
    </row>
    <row r="619" spans="1:52" s="60" customFormat="1" ht="12">
      <c r="A619" s="95">
        <v>39318</v>
      </c>
      <c r="B619" s="96">
        <f t="shared" si="9"/>
        <v>236</v>
      </c>
      <c r="C619" s="117">
        <v>0.809491</v>
      </c>
      <c r="D619" s="118">
        <v>0.809491</v>
      </c>
      <c r="E619" s="119"/>
      <c r="F619">
        <v>39.6154167</v>
      </c>
      <c r="G619">
        <v>-78.7608636</v>
      </c>
      <c r="H619" s="60">
        <v>19.635</v>
      </c>
      <c r="K619" s="120"/>
      <c r="M619" s="60">
        <v>633.7347499999996</v>
      </c>
      <c r="N619" s="60">
        <v>29.9</v>
      </c>
      <c r="O619" s="60">
        <v>68.8</v>
      </c>
      <c r="P619" s="60">
        <v>43.9501</v>
      </c>
      <c r="AB619" s="60">
        <v>4159.9</v>
      </c>
      <c r="AC619" s="60">
        <v>4257</v>
      </c>
      <c r="AD619" s="60">
        <v>581</v>
      </c>
      <c r="AE619" s="60">
        <v>313</v>
      </c>
      <c r="AF619" s="60">
        <v>72</v>
      </c>
      <c r="AG619" s="60">
        <v>25</v>
      </c>
      <c r="AH619" s="60">
        <v>29</v>
      </c>
      <c r="AI619" s="60">
        <v>5277</v>
      </c>
      <c r="AJ619" s="60">
        <v>1020</v>
      </c>
      <c r="AK619" s="60">
        <v>439</v>
      </c>
      <c r="AL619" s="60">
        <v>126</v>
      </c>
      <c r="AM619" s="60">
        <v>54</v>
      </c>
      <c r="AN619" s="60">
        <v>29</v>
      </c>
      <c r="AO619">
        <v>2.934</v>
      </c>
      <c r="AR619">
        <v>0.281</v>
      </c>
      <c r="AU619">
        <v>5.016</v>
      </c>
      <c r="AZ619" s="7"/>
    </row>
    <row r="620" spans="1:52" s="60" customFormat="1" ht="12">
      <c r="A620" s="95">
        <v>39318</v>
      </c>
      <c r="B620" s="96">
        <f t="shared" si="9"/>
        <v>236</v>
      </c>
      <c r="C620" s="117">
        <v>0.809606</v>
      </c>
      <c r="D620" s="118">
        <v>0.809606</v>
      </c>
      <c r="E620" s="119"/>
      <c r="F620">
        <v>39.6154167</v>
      </c>
      <c r="G620">
        <v>-78.7608636</v>
      </c>
      <c r="H620" s="60">
        <v>19.618</v>
      </c>
      <c r="K620" s="120"/>
      <c r="M620" s="60">
        <v>644.4813000000013</v>
      </c>
      <c r="N620" s="60">
        <v>29.4</v>
      </c>
      <c r="O620" s="60">
        <v>69.1</v>
      </c>
      <c r="P620" s="60">
        <v>43.9501</v>
      </c>
      <c r="R620" s="60">
        <v>0.000179</v>
      </c>
      <c r="S620" s="60">
        <v>0.000135</v>
      </c>
      <c r="T620" s="121">
        <v>8.69E-05</v>
      </c>
      <c r="U620" s="121">
        <v>1.55E-05</v>
      </c>
      <c r="V620" s="121">
        <v>1.16E-05</v>
      </c>
      <c r="W620" s="121">
        <v>9.9E-06</v>
      </c>
      <c r="X620" s="60">
        <v>935.8</v>
      </c>
      <c r="Y620" s="60">
        <v>307.3</v>
      </c>
      <c r="Z620" s="60">
        <v>303.7</v>
      </c>
      <c r="AA620" s="60">
        <v>70.6</v>
      </c>
      <c r="AB620" s="60">
        <v>3552.2</v>
      </c>
      <c r="AC620" s="60">
        <v>4369</v>
      </c>
      <c r="AD620" s="60">
        <v>579</v>
      </c>
      <c r="AE620" s="60">
        <v>316</v>
      </c>
      <c r="AF620" s="60">
        <v>81</v>
      </c>
      <c r="AG620" s="60">
        <v>18</v>
      </c>
      <c r="AH620" s="60">
        <v>33</v>
      </c>
      <c r="AI620" s="60">
        <v>5396</v>
      </c>
      <c r="AJ620" s="60">
        <v>1027</v>
      </c>
      <c r="AK620" s="60">
        <v>448</v>
      </c>
      <c r="AL620" s="60">
        <v>132</v>
      </c>
      <c r="AM620" s="60">
        <v>51</v>
      </c>
      <c r="AN620" s="60">
        <v>33</v>
      </c>
      <c r="AO620">
        <v>2.932</v>
      </c>
      <c r="AR620">
        <v>0.271</v>
      </c>
      <c r="AU620">
        <v>5.02</v>
      </c>
      <c r="AZ620" s="7"/>
    </row>
    <row r="621" spans="1:52" s="60" customFormat="1" ht="12">
      <c r="A621" s="95">
        <v>39318</v>
      </c>
      <c r="B621" s="96">
        <f t="shared" si="9"/>
        <v>236</v>
      </c>
      <c r="C621" s="117">
        <v>0.809722</v>
      </c>
      <c r="D621" s="118">
        <v>0.809722</v>
      </c>
      <c r="E621" s="119"/>
      <c r="F621">
        <v>39.6154167</v>
      </c>
      <c r="G621">
        <v>-78.7608636</v>
      </c>
      <c r="H621" s="60">
        <v>19.593</v>
      </c>
      <c r="K621" s="120"/>
      <c r="M621" s="60">
        <v>660.2850500000004</v>
      </c>
      <c r="N621" s="60">
        <v>29.1</v>
      </c>
      <c r="O621" s="60">
        <v>71.4</v>
      </c>
      <c r="P621" s="60">
        <v>43.5347</v>
      </c>
      <c r="AB621" s="60">
        <v>3321.4</v>
      </c>
      <c r="AC621" s="60">
        <v>4174</v>
      </c>
      <c r="AD621" s="60">
        <v>533</v>
      </c>
      <c r="AE621" s="60">
        <v>336</v>
      </c>
      <c r="AF621" s="60">
        <v>102</v>
      </c>
      <c r="AG621" s="60">
        <v>23</v>
      </c>
      <c r="AH621" s="60">
        <v>21</v>
      </c>
      <c r="AI621" s="60">
        <v>5189</v>
      </c>
      <c r="AJ621" s="60">
        <v>1015</v>
      </c>
      <c r="AK621" s="60">
        <v>482</v>
      </c>
      <c r="AL621" s="60">
        <v>146</v>
      </c>
      <c r="AM621" s="60">
        <v>44</v>
      </c>
      <c r="AN621" s="60">
        <v>21</v>
      </c>
      <c r="AO621">
        <v>2.854</v>
      </c>
      <c r="AR621">
        <v>0.211</v>
      </c>
      <c r="AU621">
        <v>5.017</v>
      </c>
      <c r="AZ621" s="7"/>
    </row>
    <row r="622" spans="1:52" s="60" customFormat="1" ht="12">
      <c r="A622" s="95">
        <v>39318</v>
      </c>
      <c r="B622" s="96">
        <f t="shared" si="9"/>
        <v>236</v>
      </c>
      <c r="C622" s="117">
        <v>0.809838</v>
      </c>
      <c r="D622" s="118">
        <v>0.809838</v>
      </c>
      <c r="E622" s="119"/>
      <c r="F622">
        <v>39.6154167</v>
      </c>
      <c r="G622">
        <v>-78.7608636</v>
      </c>
      <c r="H622" s="60">
        <v>19.584</v>
      </c>
      <c r="K622" s="120"/>
      <c r="M622" s="60">
        <v>665.974400000001</v>
      </c>
      <c r="N622" s="60">
        <v>29</v>
      </c>
      <c r="O622" s="60">
        <v>70.1</v>
      </c>
      <c r="P622" s="60">
        <v>43.9501</v>
      </c>
      <c r="AB622" s="60">
        <v>3285.4</v>
      </c>
      <c r="AC622" s="60">
        <v>4203</v>
      </c>
      <c r="AD622" s="60">
        <v>609</v>
      </c>
      <c r="AE622" s="60">
        <v>346</v>
      </c>
      <c r="AF622" s="60">
        <v>87</v>
      </c>
      <c r="AG622" s="60">
        <v>30</v>
      </c>
      <c r="AH622" s="60">
        <v>32</v>
      </c>
      <c r="AI622" s="60">
        <v>5307</v>
      </c>
      <c r="AJ622" s="60">
        <v>1104</v>
      </c>
      <c r="AK622" s="60">
        <v>495</v>
      </c>
      <c r="AL622" s="60">
        <v>149</v>
      </c>
      <c r="AM622" s="60">
        <v>62</v>
      </c>
      <c r="AN622" s="60">
        <v>32</v>
      </c>
      <c r="AO622">
        <v>2.934</v>
      </c>
      <c r="AR622">
        <v>0.299</v>
      </c>
      <c r="AU622">
        <v>5.021</v>
      </c>
      <c r="AZ622" s="7"/>
    </row>
    <row r="623" spans="1:52" s="60" customFormat="1" ht="12">
      <c r="A623" s="95">
        <v>39318</v>
      </c>
      <c r="B623" s="96">
        <f t="shared" si="9"/>
        <v>236</v>
      </c>
      <c r="C623" s="117">
        <v>0.809954</v>
      </c>
      <c r="D623" s="118">
        <v>0.809954</v>
      </c>
      <c r="E623" s="119"/>
      <c r="F623">
        <v>39.6154167</v>
      </c>
      <c r="G623">
        <v>-78.7608636</v>
      </c>
      <c r="H623" s="60">
        <v>19.571</v>
      </c>
      <c r="K623" s="120"/>
      <c r="M623" s="60">
        <v>674.1923499999994</v>
      </c>
      <c r="N623" s="60">
        <v>28.9</v>
      </c>
      <c r="O623" s="60">
        <v>71.7</v>
      </c>
      <c r="P623" s="60">
        <v>43.7066</v>
      </c>
      <c r="R623" s="60">
        <v>0.000182</v>
      </c>
      <c r="S623" s="60">
        <v>0.000137</v>
      </c>
      <c r="T623" s="121">
        <v>8.91E-05</v>
      </c>
      <c r="U623" s="121">
        <v>1.59E-05</v>
      </c>
      <c r="V623" s="121">
        <v>1.2E-05</v>
      </c>
      <c r="W623" s="121">
        <v>1.05E-05</v>
      </c>
      <c r="X623" s="60">
        <v>930.6</v>
      </c>
      <c r="Y623" s="60">
        <v>307.4</v>
      </c>
      <c r="Z623" s="60">
        <v>303.9</v>
      </c>
      <c r="AA623" s="60">
        <v>70.6</v>
      </c>
      <c r="AB623" s="60">
        <v>7941.7</v>
      </c>
      <c r="AC623" s="60">
        <v>4349</v>
      </c>
      <c r="AD623" s="60">
        <v>580</v>
      </c>
      <c r="AE623" s="60">
        <v>317</v>
      </c>
      <c r="AF623" s="60">
        <v>76</v>
      </c>
      <c r="AG623" s="60">
        <v>35</v>
      </c>
      <c r="AH623" s="60">
        <v>48</v>
      </c>
      <c r="AI623" s="60">
        <v>5405</v>
      </c>
      <c r="AJ623" s="60">
        <v>1056</v>
      </c>
      <c r="AK623" s="60">
        <v>476</v>
      </c>
      <c r="AL623" s="60">
        <v>159</v>
      </c>
      <c r="AM623" s="60">
        <v>83</v>
      </c>
      <c r="AN623" s="60">
        <v>48</v>
      </c>
      <c r="AO623">
        <v>3.029</v>
      </c>
      <c r="AR623">
        <v>0.211</v>
      </c>
      <c r="AU623">
        <v>5.014</v>
      </c>
      <c r="AZ623" s="7"/>
    </row>
    <row r="624" spans="1:52" s="60" customFormat="1" ht="12">
      <c r="A624" s="95">
        <v>39318</v>
      </c>
      <c r="B624" s="96">
        <f t="shared" si="9"/>
        <v>236</v>
      </c>
      <c r="C624" s="117">
        <v>0.810069</v>
      </c>
      <c r="D624" s="118">
        <v>0.810069</v>
      </c>
      <c r="E624" s="119"/>
      <c r="F624">
        <v>39.6154167</v>
      </c>
      <c r="G624">
        <v>-78.7608636</v>
      </c>
      <c r="H624" s="60">
        <v>19.551</v>
      </c>
      <c r="K624" s="120"/>
      <c r="M624" s="60">
        <v>686.8353500000012</v>
      </c>
      <c r="N624" s="60">
        <v>29</v>
      </c>
      <c r="O624" s="60">
        <v>69</v>
      </c>
      <c r="P624" s="60">
        <v>43.7639</v>
      </c>
      <c r="AB624" s="60">
        <v>10946.3</v>
      </c>
      <c r="AC624" s="60">
        <v>4216</v>
      </c>
      <c r="AD624" s="60">
        <v>597</v>
      </c>
      <c r="AE624" s="60">
        <v>324</v>
      </c>
      <c r="AF624" s="60">
        <v>88</v>
      </c>
      <c r="AG624" s="60">
        <v>32</v>
      </c>
      <c r="AH624" s="60">
        <v>44</v>
      </c>
      <c r="AI624" s="60">
        <v>5301</v>
      </c>
      <c r="AJ624" s="60">
        <v>1085</v>
      </c>
      <c r="AK624" s="60">
        <v>488</v>
      </c>
      <c r="AL624" s="60">
        <v>164</v>
      </c>
      <c r="AM624" s="60">
        <v>76</v>
      </c>
      <c r="AN624" s="60">
        <v>44</v>
      </c>
      <c r="AO624">
        <v>2.753</v>
      </c>
      <c r="AR624">
        <v>0.281</v>
      </c>
      <c r="AU624">
        <v>5.019</v>
      </c>
      <c r="AZ624" s="7"/>
    </row>
    <row r="625" spans="1:52" s="60" customFormat="1" ht="12">
      <c r="A625" s="95">
        <v>39318</v>
      </c>
      <c r="B625" s="96">
        <f t="shared" si="9"/>
        <v>236</v>
      </c>
      <c r="C625" s="117">
        <v>0.810185</v>
      </c>
      <c r="D625" s="118">
        <v>0.810185</v>
      </c>
      <c r="E625" s="119"/>
      <c r="F625">
        <v>39.6154167</v>
      </c>
      <c r="G625">
        <v>-78.7608636</v>
      </c>
      <c r="H625" s="60">
        <v>19.569</v>
      </c>
      <c r="K625" s="120"/>
      <c r="M625" s="60">
        <v>675.4566500000019</v>
      </c>
      <c r="N625" s="60">
        <v>29.2</v>
      </c>
      <c r="O625" s="60">
        <v>69.3</v>
      </c>
      <c r="P625" s="60">
        <v>43.9788</v>
      </c>
      <c r="AB625" s="60">
        <v>10949.3</v>
      </c>
      <c r="AC625" s="60">
        <v>4188</v>
      </c>
      <c r="AD625" s="60">
        <v>596</v>
      </c>
      <c r="AE625" s="60">
        <v>349</v>
      </c>
      <c r="AF625" s="60">
        <v>104</v>
      </c>
      <c r="AG625" s="60">
        <v>39</v>
      </c>
      <c r="AH625" s="60">
        <v>55</v>
      </c>
      <c r="AI625" s="60">
        <v>5331</v>
      </c>
      <c r="AJ625" s="60">
        <v>1143</v>
      </c>
      <c r="AK625" s="60">
        <v>547</v>
      </c>
      <c r="AL625" s="60">
        <v>198</v>
      </c>
      <c r="AM625" s="60">
        <v>94</v>
      </c>
      <c r="AN625" s="60">
        <v>55</v>
      </c>
      <c r="AO625">
        <v>2.903</v>
      </c>
      <c r="AR625">
        <v>0.271</v>
      </c>
      <c r="AU625">
        <v>5.016</v>
      </c>
      <c r="AZ625" s="7"/>
    </row>
    <row r="626" spans="1:52" s="60" customFormat="1" ht="12">
      <c r="A626" s="95">
        <v>39318</v>
      </c>
      <c r="B626" s="96">
        <f t="shared" si="9"/>
        <v>236</v>
      </c>
      <c r="C626" s="117">
        <v>0.810301</v>
      </c>
      <c r="D626" s="118">
        <v>0.810301</v>
      </c>
      <c r="E626" s="119"/>
      <c r="F626">
        <v>39.6154167</v>
      </c>
      <c r="G626">
        <v>-78.7608636</v>
      </c>
      <c r="H626" s="60">
        <v>19.542</v>
      </c>
      <c r="K626" s="120"/>
      <c r="M626" s="60">
        <v>692.5246999999999</v>
      </c>
      <c r="N626" s="60">
        <v>28.8</v>
      </c>
      <c r="O626" s="60">
        <v>69.4</v>
      </c>
      <c r="P626" s="60">
        <v>44.5374</v>
      </c>
      <c r="R626" s="60">
        <v>0.000173</v>
      </c>
      <c r="S626" s="60">
        <v>0.00013</v>
      </c>
      <c r="T626" s="121">
        <v>8.55E-05</v>
      </c>
      <c r="U626" s="121">
        <v>1.43E-05</v>
      </c>
      <c r="V626" s="121">
        <v>1.16E-05</v>
      </c>
      <c r="W626" s="121">
        <v>9.91E-06</v>
      </c>
      <c r="X626" s="60">
        <v>928.6</v>
      </c>
      <c r="Y626" s="60">
        <v>307.5</v>
      </c>
      <c r="Z626" s="60">
        <v>304</v>
      </c>
      <c r="AA626" s="60">
        <v>70</v>
      </c>
      <c r="AB626" s="60">
        <v>10780.1</v>
      </c>
      <c r="AC626" s="60">
        <v>4357</v>
      </c>
      <c r="AD626" s="60">
        <v>585</v>
      </c>
      <c r="AE626" s="60">
        <v>368</v>
      </c>
      <c r="AF626" s="60">
        <v>116</v>
      </c>
      <c r="AG626" s="60">
        <v>30</v>
      </c>
      <c r="AH626" s="60">
        <v>49</v>
      </c>
      <c r="AI626" s="60">
        <v>5505</v>
      </c>
      <c r="AJ626" s="60">
        <v>1148</v>
      </c>
      <c r="AK626" s="60">
        <v>563</v>
      </c>
      <c r="AL626" s="60">
        <v>195</v>
      </c>
      <c r="AM626" s="60">
        <v>79</v>
      </c>
      <c r="AN626" s="60">
        <v>49</v>
      </c>
      <c r="AO626">
        <v>2.893</v>
      </c>
      <c r="AR626">
        <v>0.271</v>
      </c>
      <c r="AU626">
        <v>5.018</v>
      </c>
      <c r="AZ626" s="7"/>
    </row>
    <row r="627" spans="1:52" s="60" customFormat="1" ht="12">
      <c r="A627" s="95">
        <v>39318</v>
      </c>
      <c r="B627" s="96">
        <f t="shared" si="9"/>
        <v>236</v>
      </c>
      <c r="C627" s="117">
        <v>0.810417</v>
      </c>
      <c r="D627" s="118">
        <v>0.810417</v>
      </c>
      <c r="E627" s="119"/>
      <c r="F627">
        <v>39.6154167</v>
      </c>
      <c r="G627">
        <v>-78.7608636</v>
      </c>
      <c r="H627" s="60">
        <v>19.505</v>
      </c>
      <c r="K627" s="120"/>
      <c r="M627" s="60">
        <v>715.9142500000016</v>
      </c>
      <c r="N627" s="60">
        <v>28.6</v>
      </c>
      <c r="O627" s="60">
        <v>71.3</v>
      </c>
      <c r="P627" s="60">
        <v>44.208</v>
      </c>
      <c r="AB627" s="60">
        <v>4808</v>
      </c>
      <c r="AC627" s="60">
        <v>4170</v>
      </c>
      <c r="AD627" s="60">
        <v>540</v>
      </c>
      <c r="AE627" s="60">
        <v>324</v>
      </c>
      <c r="AF627" s="60">
        <v>87</v>
      </c>
      <c r="AG627" s="60">
        <v>28</v>
      </c>
      <c r="AH627" s="60">
        <v>42</v>
      </c>
      <c r="AI627" s="60">
        <v>5191</v>
      </c>
      <c r="AJ627" s="60">
        <v>1021</v>
      </c>
      <c r="AK627" s="60">
        <v>481</v>
      </c>
      <c r="AL627" s="60">
        <v>157</v>
      </c>
      <c r="AM627" s="60">
        <v>70</v>
      </c>
      <c r="AN627" s="60">
        <v>42</v>
      </c>
      <c r="AO627">
        <v>2.922</v>
      </c>
      <c r="AR627">
        <v>0.271</v>
      </c>
      <c r="AU627">
        <v>5.016</v>
      </c>
      <c r="AZ627" s="7"/>
    </row>
    <row r="628" spans="1:52" s="60" customFormat="1" ht="12">
      <c r="A628" s="95">
        <v>39318</v>
      </c>
      <c r="B628" s="96">
        <f t="shared" si="9"/>
        <v>236</v>
      </c>
      <c r="C628" s="117">
        <v>0.810532</v>
      </c>
      <c r="D628" s="118">
        <v>0.810532</v>
      </c>
      <c r="E628" s="119"/>
      <c r="F628">
        <v>39.6154167</v>
      </c>
      <c r="G628">
        <v>-78.7608636</v>
      </c>
      <c r="H628" s="60">
        <v>19.494</v>
      </c>
      <c r="K628" s="120"/>
      <c r="M628" s="60">
        <v>722.8679000000011</v>
      </c>
      <c r="N628" s="60">
        <v>28.8</v>
      </c>
      <c r="O628" s="60">
        <v>69.7</v>
      </c>
      <c r="P628" s="60">
        <v>44.8526</v>
      </c>
      <c r="AB628" s="60">
        <v>3279</v>
      </c>
      <c r="AC628" s="60">
        <v>4295</v>
      </c>
      <c r="AD628" s="60">
        <v>588</v>
      </c>
      <c r="AE628" s="60">
        <v>345</v>
      </c>
      <c r="AF628" s="60">
        <v>102</v>
      </c>
      <c r="AG628" s="60">
        <v>38</v>
      </c>
      <c r="AH628" s="60">
        <v>46</v>
      </c>
      <c r="AI628" s="60">
        <v>5414</v>
      </c>
      <c r="AJ628" s="60">
        <v>1119</v>
      </c>
      <c r="AK628" s="60">
        <v>531</v>
      </c>
      <c r="AL628" s="60">
        <v>186</v>
      </c>
      <c r="AM628" s="60">
        <v>84</v>
      </c>
      <c r="AN628" s="60">
        <v>46</v>
      </c>
      <c r="AO628">
        <v>2.884</v>
      </c>
      <c r="AR628">
        <v>0.241</v>
      </c>
      <c r="AU628">
        <v>5.019</v>
      </c>
      <c r="AZ628" s="7"/>
    </row>
    <row r="629" spans="1:52" s="60" customFormat="1" ht="12">
      <c r="A629" s="95">
        <v>39318</v>
      </c>
      <c r="B629" s="96">
        <f t="shared" si="9"/>
        <v>236</v>
      </c>
      <c r="C629" s="117">
        <v>0.810648</v>
      </c>
      <c r="D629" s="118">
        <v>0.810648</v>
      </c>
      <c r="E629" s="119"/>
      <c r="F629">
        <v>39.6154167</v>
      </c>
      <c r="G629">
        <v>-78.7608636</v>
      </c>
      <c r="H629" s="60">
        <v>19.53</v>
      </c>
      <c r="K629" s="120"/>
      <c r="M629" s="60">
        <v>700.1104999999989</v>
      </c>
      <c r="N629" s="60">
        <v>29.1</v>
      </c>
      <c r="O629" s="60">
        <v>69.5</v>
      </c>
      <c r="P629" s="60">
        <v>44.9099</v>
      </c>
      <c r="R629" s="60">
        <v>0.000173</v>
      </c>
      <c r="S629" s="60">
        <v>0.00013</v>
      </c>
      <c r="T629" s="121">
        <v>8.23E-05</v>
      </c>
      <c r="U629" s="121">
        <v>1.48E-05</v>
      </c>
      <c r="V629" s="121">
        <v>1.23E-05</v>
      </c>
      <c r="W629" s="121">
        <v>1.01E-05</v>
      </c>
      <c r="X629" s="60">
        <v>925.6</v>
      </c>
      <c r="Y629" s="60">
        <v>307.6</v>
      </c>
      <c r="Z629" s="60">
        <v>304</v>
      </c>
      <c r="AA629" s="60">
        <v>69</v>
      </c>
      <c r="AB629" s="60">
        <v>2899.4</v>
      </c>
      <c r="AC629" s="60">
        <v>4190</v>
      </c>
      <c r="AD629" s="60">
        <v>615</v>
      </c>
      <c r="AE629" s="60">
        <v>308</v>
      </c>
      <c r="AF629" s="60">
        <v>89</v>
      </c>
      <c r="AG629" s="60">
        <v>35</v>
      </c>
      <c r="AH629" s="60">
        <v>46</v>
      </c>
      <c r="AI629" s="60">
        <v>5283</v>
      </c>
      <c r="AJ629" s="60">
        <v>1093</v>
      </c>
      <c r="AK629" s="60">
        <v>478</v>
      </c>
      <c r="AL629" s="60">
        <v>170</v>
      </c>
      <c r="AM629" s="60">
        <v>81</v>
      </c>
      <c r="AN629" s="60">
        <v>46</v>
      </c>
      <c r="AO629">
        <v>2.852</v>
      </c>
      <c r="AR629">
        <v>0.301</v>
      </c>
      <c r="AU629">
        <v>5.018</v>
      </c>
      <c r="AZ629" s="7"/>
    </row>
    <row r="630" spans="1:52" s="60" customFormat="1" ht="12">
      <c r="A630" s="95">
        <v>39318</v>
      </c>
      <c r="B630" s="96">
        <f t="shared" si="9"/>
        <v>236</v>
      </c>
      <c r="C630" s="117">
        <v>0.810764</v>
      </c>
      <c r="D630" s="118">
        <v>0.810764</v>
      </c>
      <c r="E630" s="119"/>
      <c r="F630">
        <v>39.6154167</v>
      </c>
      <c r="G630">
        <v>-78.7608636</v>
      </c>
      <c r="H630" s="60">
        <v>19.576</v>
      </c>
      <c r="K630" s="120"/>
      <c r="M630" s="60">
        <v>671.0316000000003</v>
      </c>
      <c r="N630" s="60">
        <v>29.3</v>
      </c>
      <c r="O630" s="60">
        <v>70.6</v>
      </c>
      <c r="P630" s="60">
        <v>45.1964</v>
      </c>
      <c r="AB630" s="60">
        <v>2901.8</v>
      </c>
      <c r="AC630" s="60">
        <v>4393</v>
      </c>
      <c r="AD630" s="60">
        <v>605</v>
      </c>
      <c r="AE630" s="60">
        <v>285</v>
      </c>
      <c r="AF630" s="60">
        <v>99</v>
      </c>
      <c r="AG630" s="60">
        <v>24</v>
      </c>
      <c r="AH630" s="60">
        <v>55</v>
      </c>
      <c r="AI630" s="60">
        <v>5461</v>
      </c>
      <c r="AJ630" s="60">
        <v>1068</v>
      </c>
      <c r="AK630" s="60">
        <v>463</v>
      </c>
      <c r="AL630" s="60">
        <v>178</v>
      </c>
      <c r="AM630" s="60">
        <v>79</v>
      </c>
      <c r="AN630" s="60">
        <v>55</v>
      </c>
      <c r="AO630">
        <v>2.913</v>
      </c>
      <c r="AR630">
        <v>0.291</v>
      </c>
      <c r="AU630">
        <v>5.016</v>
      </c>
      <c r="AZ630" s="7"/>
    </row>
    <row r="631" spans="1:52" s="60" customFormat="1" ht="12">
      <c r="A631" s="95">
        <v>39318</v>
      </c>
      <c r="B631" s="96">
        <f t="shared" si="9"/>
        <v>236</v>
      </c>
      <c r="C631" s="117">
        <v>0.81088</v>
      </c>
      <c r="D631" s="118">
        <v>0.81088</v>
      </c>
      <c r="E631" s="119"/>
      <c r="F631">
        <v>39.6154167</v>
      </c>
      <c r="G631">
        <v>-78.7608636</v>
      </c>
      <c r="H631" s="60">
        <v>19.6</v>
      </c>
      <c r="K631" s="120"/>
      <c r="M631" s="60">
        <v>655.8599999999988</v>
      </c>
      <c r="N631" s="60">
        <v>29.8</v>
      </c>
      <c r="O631" s="60">
        <v>67.7</v>
      </c>
      <c r="P631" s="60">
        <v>45.0532</v>
      </c>
      <c r="AB631" s="60">
        <v>2884</v>
      </c>
      <c r="AC631" s="60">
        <v>4198</v>
      </c>
      <c r="AD631" s="60">
        <v>501</v>
      </c>
      <c r="AE631" s="60">
        <v>301</v>
      </c>
      <c r="AF631" s="60">
        <v>75</v>
      </c>
      <c r="AG631" s="60">
        <v>21</v>
      </c>
      <c r="AH631" s="60">
        <v>51</v>
      </c>
      <c r="AI631" s="60">
        <v>5147</v>
      </c>
      <c r="AJ631" s="60">
        <v>949</v>
      </c>
      <c r="AK631" s="60">
        <v>448</v>
      </c>
      <c r="AL631" s="60">
        <v>147</v>
      </c>
      <c r="AM631" s="60">
        <v>72</v>
      </c>
      <c r="AN631" s="60">
        <v>51</v>
      </c>
      <c r="AO631">
        <v>2.882</v>
      </c>
      <c r="AR631">
        <v>0.301</v>
      </c>
      <c r="AU631">
        <v>5.019</v>
      </c>
      <c r="AZ631" s="7"/>
    </row>
    <row r="632" spans="1:52" s="60" customFormat="1" ht="12">
      <c r="A632" s="95">
        <v>39318</v>
      </c>
      <c r="B632" s="96">
        <f t="shared" si="9"/>
        <v>236</v>
      </c>
      <c r="C632" s="117">
        <v>0.810995</v>
      </c>
      <c r="D632" s="118">
        <v>0.810995</v>
      </c>
      <c r="E632" s="119"/>
      <c r="F632">
        <v>39.6154167</v>
      </c>
      <c r="G632">
        <v>-78.7608636</v>
      </c>
      <c r="H632" s="60">
        <v>19.613</v>
      </c>
      <c r="K632" s="120"/>
      <c r="M632" s="60">
        <v>647.6420500000004</v>
      </c>
      <c r="N632" s="60">
        <v>30.1</v>
      </c>
      <c r="O632" s="60">
        <v>66</v>
      </c>
      <c r="P632" s="60">
        <v>45.5689</v>
      </c>
      <c r="R632" s="60">
        <v>0.000165</v>
      </c>
      <c r="S632" s="60">
        <v>0.000122</v>
      </c>
      <c r="T632" s="121">
        <v>7.77E-05</v>
      </c>
      <c r="U632" s="121">
        <v>1.34E-05</v>
      </c>
      <c r="V632" s="121">
        <v>1.06E-05</v>
      </c>
      <c r="W632" s="121">
        <v>9.09E-06</v>
      </c>
      <c r="X632" s="60">
        <v>929.7</v>
      </c>
      <c r="Y632" s="60">
        <v>307.6</v>
      </c>
      <c r="Z632" s="60">
        <v>304.1</v>
      </c>
      <c r="AA632" s="60">
        <v>68.4</v>
      </c>
      <c r="AB632" s="60">
        <v>2809</v>
      </c>
      <c r="AC632" s="60">
        <v>4079</v>
      </c>
      <c r="AD632" s="60">
        <v>538</v>
      </c>
      <c r="AE632" s="60">
        <v>273</v>
      </c>
      <c r="AF632" s="60">
        <v>80</v>
      </c>
      <c r="AG632" s="60">
        <v>21</v>
      </c>
      <c r="AH632" s="60">
        <v>34</v>
      </c>
      <c r="AI632" s="60">
        <v>5025</v>
      </c>
      <c r="AJ632" s="60">
        <v>946</v>
      </c>
      <c r="AK632" s="60">
        <v>408</v>
      </c>
      <c r="AL632" s="60">
        <v>135</v>
      </c>
      <c r="AM632" s="60">
        <v>55</v>
      </c>
      <c r="AN632" s="60">
        <v>34</v>
      </c>
      <c r="AO632">
        <v>2.892</v>
      </c>
      <c r="AR632">
        <v>0.291</v>
      </c>
      <c r="AU632">
        <v>5.019</v>
      </c>
      <c r="AZ632" s="7"/>
    </row>
    <row r="633" spans="1:52" s="60" customFormat="1" ht="12">
      <c r="A633" s="95">
        <v>39318</v>
      </c>
      <c r="B633" s="96">
        <f t="shared" si="9"/>
        <v>236</v>
      </c>
      <c r="C633" s="117">
        <v>0.811111</v>
      </c>
      <c r="D633" s="118">
        <v>0.811111</v>
      </c>
      <c r="E633" s="119"/>
      <c r="F633">
        <v>39.6154167</v>
      </c>
      <c r="G633">
        <v>-78.7608636</v>
      </c>
      <c r="H633" s="60">
        <v>19.609</v>
      </c>
      <c r="K633" s="120"/>
      <c r="M633" s="60">
        <v>650.17065</v>
      </c>
      <c r="N633" s="60">
        <v>30</v>
      </c>
      <c r="O633" s="60">
        <v>66.5</v>
      </c>
      <c r="P633" s="60">
        <v>45.5975</v>
      </c>
      <c r="AB633" s="60">
        <v>2786.5</v>
      </c>
      <c r="AC633" s="60">
        <v>4193</v>
      </c>
      <c r="AD633" s="60">
        <v>509</v>
      </c>
      <c r="AE633" s="60">
        <v>299</v>
      </c>
      <c r="AF633" s="60">
        <v>88</v>
      </c>
      <c r="AG633" s="60">
        <v>19</v>
      </c>
      <c r="AH633" s="60">
        <v>34</v>
      </c>
      <c r="AI633" s="60">
        <v>5142</v>
      </c>
      <c r="AJ633" s="60">
        <v>949</v>
      </c>
      <c r="AK633" s="60">
        <v>440</v>
      </c>
      <c r="AL633" s="60">
        <v>141</v>
      </c>
      <c r="AM633" s="60">
        <v>53</v>
      </c>
      <c r="AN633" s="60">
        <v>34</v>
      </c>
      <c r="AO633">
        <v>3</v>
      </c>
      <c r="AR633">
        <v>0.274</v>
      </c>
      <c r="AU633">
        <v>5.011</v>
      </c>
      <c r="AZ633" s="7"/>
    </row>
    <row r="634" spans="1:52" s="60" customFormat="1" ht="12">
      <c r="A634" s="95">
        <v>39318</v>
      </c>
      <c r="B634" s="96">
        <f t="shared" si="9"/>
        <v>236</v>
      </c>
      <c r="C634" s="117">
        <v>0.811227</v>
      </c>
      <c r="D634" s="118">
        <v>0.811227</v>
      </c>
      <c r="E634" s="119"/>
      <c r="F634">
        <v>39.6154167</v>
      </c>
      <c r="G634">
        <v>-78.7608636</v>
      </c>
      <c r="H634" s="60">
        <v>19.613</v>
      </c>
      <c r="K634" s="120"/>
      <c r="M634" s="60">
        <v>647.6420500000004</v>
      </c>
      <c r="N634" s="60">
        <v>30</v>
      </c>
      <c r="O634" s="60">
        <v>65.1</v>
      </c>
      <c r="P634" s="60">
        <v>46.0416</v>
      </c>
      <c r="AB634" s="60">
        <v>2918.2</v>
      </c>
      <c r="AC634" s="60">
        <v>4259</v>
      </c>
      <c r="AD634" s="60">
        <v>538</v>
      </c>
      <c r="AE634" s="60">
        <v>317</v>
      </c>
      <c r="AF634" s="60">
        <v>71</v>
      </c>
      <c r="AG634" s="60">
        <v>24</v>
      </c>
      <c r="AH634" s="60">
        <v>27</v>
      </c>
      <c r="AI634" s="60">
        <v>5236</v>
      </c>
      <c r="AJ634" s="60">
        <v>977</v>
      </c>
      <c r="AK634" s="60">
        <v>439</v>
      </c>
      <c r="AL634" s="60">
        <v>122</v>
      </c>
      <c r="AM634" s="60">
        <v>51</v>
      </c>
      <c r="AN634" s="60">
        <v>27</v>
      </c>
      <c r="AO634">
        <v>2.903</v>
      </c>
      <c r="AR634">
        <v>0.259</v>
      </c>
      <c r="AU634">
        <v>5.016</v>
      </c>
      <c r="AZ634" s="7"/>
    </row>
    <row r="635" spans="1:52" s="60" customFormat="1" ht="12">
      <c r="A635" s="95">
        <v>39318</v>
      </c>
      <c r="B635" s="96">
        <f t="shared" si="9"/>
        <v>236</v>
      </c>
      <c r="C635" s="117">
        <v>0.811343</v>
      </c>
      <c r="D635" s="118">
        <v>0.811343</v>
      </c>
      <c r="E635" s="119"/>
      <c r="F635">
        <v>39.6154167</v>
      </c>
      <c r="G635">
        <v>-78.7608636</v>
      </c>
      <c r="H635" s="60">
        <v>19.61</v>
      </c>
      <c r="K635" s="120"/>
      <c r="M635" s="60">
        <v>649.5385000000006</v>
      </c>
      <c r="N635" s="60">
        <v>29.8</v>
      </c>
      <c r="O635" s="60">
        <v>67.9</v>
      </c>
      <c r="P635" s="60">
        <v>46.457</v>
      </c>
      <c r="R635" s="60">
        <v>0.000165</v>
      </c>
      <c r="S635" s="60">
        <v>0.000119</v>
      </c>
      <c r="T635" s="121">
        <v>7.64E-05</v>
      </c>
      <c r="U635" s="121">
        <v>1.44E-05</v>
      </c>
      <c r="V635" s="121">
        <v>1.09E-05</v>
      </c>
      <c r="W635" s="121">
        <v>9.08E-06</v>
      </c>
      <c r="X635" s="60">
        <v>931.8</v>
      </c>
      <c r="Y635" s="60">
        <v>307.7</v>
      </c>
      <c r="Z635" s="60">
        <v>304.2</v>
      </c>
      <c r="AA635" s="60">
        <v>68.3</v>
      </c>
      <c r="AB635" s="60">
        <v>3056.9</v>
      </c>
      <c r="AC635" s="60">
        <v>4264</v>
      </c>
      <c r="AD635" s="60">
        <v>512</v>
      </c>
      <c r="AE635" s="60">
        <v>312</v>
      </c>
      <c r="AF635" s="60">
        <v>86</v>
      </c>
      <c r="AG635" s="60">
        <v>23</v>
      </c>
      <c r="AH635" s="60">
        <v>34</v>
      </c>
      <c r="AI635" s="60">
        <v>5231</v>
      </c>
      <c r="AJ635" s="60">
        <v>967</v>
      </c>
      <c r="AK635" s="60">
        <v>455</v>
      </c>
      <c r="AL635" s="60">
        <v>143</v>
      </c>
      <c r="AM635" s="60">
        <v>57</v>
      </c>
      <c r="AN635" s="60">
        <v>34</v>
      </c>
      <c r="AO635">
        <v>2.861</v>
      </c>
      <c r="AR635">
        <v>0.221</v>
      </c>
      <c r="AU635">
        <v>5.017</v>
      </c>
      <c r="AZ635" s="7"/>
    </row>
    <row r="636" spans="1:52" s="60" customFormat="1" ht="12">
      <c r="A636" s="95">
        <v>39318</v>
      </c>
      <c r="B636" s="96">
        <f t="shared" si="9"/>
        <v>236</v>
      </c>
      <c r="C636" s="117">
        <v>0.811458</v>
      </c>
      <c r="D636" s="118">
        <v>0.811458</v>
      </c>
      <c r="E636" s="119"/>
      <c r="F636">
        <v>39.6154167</v>
      </c>
      <c r="G636">
        <v>-78.7608636</v>
      </c>
      <c r="H636" s="60">
        <v>19.607</v>
      </c>
      <c r="K636" s="120"/>
      <c r="M636" s="60">
        <v>651.4349500000008</v>
      </c>
      <c r="N636" s="60">
        <v>29.7</v>
      </c>
      <c r="O636" s="60">
        <v>68</v>
      </c>
      <c r="P636" s="60">
        <v>46.8868</v>
      </c>
      <c r="AB636" s="60">
        <v>3077.3</v>
      </c>
      <c r="AC636" s="60">
        <v>4278</v>
      </c>
      <c r="AD636" s="60">
        <v>565</v>
      </c>
      <c r="AE636" s="60">
        <v>295</v>
      </c>
      <c r="AF636" s="60">
        <v>79</v>
      </c>
      <c r="AG636" s="60">
        <v>21</v>
      </c>
      <c r="AH636" s="60">
        <v>34</v>
      </c>
      <c r="AI636" s="60">
        <v>5272</v>
      </c>
      <c r="AJ636" s="60">
        <v>994</v>
      </c>
      <c r="AK636" s="60">
        <v>429</v>
      </c>
      <c r="AL636" s="60">
        <v>134</v>
      </c>
      <c r="AM636" s="60">
        <v>55</v>
      </c>
      <c r="AN636" s="60">
        <v>34</v>
      </c>
      <c r="AO636">
        <v>2.933</v>
      </c>
      <c r="AR636">
        <v>0.312</v>
      </c>
      <c r="AU636">
        <v>5.016</v>
      </c>
      <c r="AZ636" s="7"/>
    </row>
    <row r="637" spans="1:52" s="60" customFormat="1" ht="12">
      <c r="A637" s="95">
        <v>39318</v>
      </c>
      <c r="B637" s="96">
        <f t="shared" si="9"/>
        <v>236</v>
      </c>
      <c r="C637" s="117">
        <v>0.811574</v>
      </c>
      <c r="D637" s="118">
        <v>0.811574</v>
      </c>
      <c r="E637" s="119"/>
      <c r="F637">
        <v>39.6154167</v>
      </c>
      <c r="G637">
        <v>-78.7608636</v>
      </c>
      <c r="H637" s="60">
        <v>19.595</v>
      </c>
      <c r="K637" s="120"/>
      <c r="M637" s="60">
        <v>659.0207500000015</v>
      </c>
      <c r="N637" s="60">
        <v>29.6</v>
      </c>
      <c r="O637" s="60">
        <v>68.7</v>
      </c>
      <c r="P637" s="60">
        <v>46.9011</v>
      </c>
      <c r="AB637" s="60">
        <v>3508.7</v>
      </c>
      <c r="AC637" s="60">
        <v>4177</v>
      </c>
      <c r="AD637" s="60">
        <v>564</v>
      </c>
      <c r="AE637" s="60">
        <v>293</v>
      </c>
      <c r="AF637" s="60">
        <v>66</v>
      </c>
      <c r="AG637" s="60">
        <v>16</v>
      </c>
      <c r="AH637" s="60">
        <v>40</v>
      </c>
      <c r="AI637" s="60">
        <v>5156</v>
      </c>
      <c r="AJ637" s="60">
        <v>979</v>
      </c>
      <c r="AK637" s="60">
        <v>415</v>
      </c>
      <c r="AL637" s="60">
        <v>122</v>
      </c>
      <c r="AM637" s="60">
        <v>56</v>
      </c>
      <c r="AN637" s="60">
        <v>40</v>
      </c>
      <c r="AO637">
        <v>2.873</v>
      </c>
      <c r="AR637">
        <v>0.301</v>
      </c>
      <c r="AU637">
        <v>5.017</v>
      </c>
      <c r="AZ637" s="7"/>
    </row>
    <row r="638" spans="1:52" s="60" customFormat="1" ht="12">
      <c r="A638" s="95">
        <v>39318</v>
      </c>
      <c r="B638" s="96">
        <f t="shared" si="9"/>
        <v>236</v>
      </c>
      <c r="C638" s="117">
        <v>0.81169</v>
      </c>
      <c r="D638" s="118">
        <v>0.81169</v>
      </c>
      <c r="E638" s="119"/>
      <c r="F638">
        <v>39.6154167</v>
      </c>
      <c r="G638">
        <v>-78.7608636</v>
      </c>
      <c r="H638" s="60">
        <v>19.58</v>
      </c>
      <c r="K638" s="120"/>
      <c r="M638" s="60">
        <v>668.5030000000024</v>
      </c>
      <c r="N638" s="60">
        <v>29.6</v>
      </c>
      <c r="O638" s="60">
        <v>68.8</v>
      </c>
      <c r="P638" s="60">
        <v>47.1447</v>
      </c>
      <c r="R638" s="60">
        <v>0.000169</v>
      </c>
      <c r="S638" s="60">
        <v>0.000126</v>
      </c>
      <c r="T638" s="121">
        <v>8.19E-05</v>
      </c>
      <c r="U638" s="121">
        <v>1.39E-05</v>
      </c>
      <c r="V638" s="121">
        <v>1.18E-05</v>
      </c>
      <c r="W638" s="121">
        <v>1E-05</v>
      </c>
      <c r="X638" s="60">
        <v>931</v>
      </c>
      <c r="Y638" s="60">
        <v>307.8</v>
      </c>
      <c r="Z638" s="60">
        <v>304.4</v>
      </c>
      <c r="AA638" s="60">
        <v>68.4</v>
      </c>
      <c r="AB638" s="60">
        <v>3618.2</v>
      </c>
      <c r="AC638" s="60">
        <v>4158</v>
      </c>
      <c r="AD638" s="60">
        <v>506</v>
      </c>
      <c r="AE638" s="60">
        <v>279</v>
      </c>
      <c r="AF638" s="60">
        <v>65</v>
      </c>
      <c r="AG638" s="60">
        <v>21</v>
      </c>
      <c r="AH638" s="60">
        <v>39</v>
      </c>
      <c r="AI638" s="60">
        <v>5068</v>
      </c>
      <c r="AJ638" s="60">
        <v>910</v>
      </c>
      <c r="AK638" s="60">
        <v>404</v>
      </c>
      <c r="AL638" s="60">
        <v>125</v>
      </c>
      <c r="AM638" s="60">
        <v>60</v>
      </c>
      <c r="AN638" s="60">
        <v>39</v>
      </c>
      <c r="AO638">
        <v>2.912</v>
      </c>
      <c r="AR638">
        <v>0.281</v>
      </c>
      <c r="AU638">
        <v>5.015</v>
      </c>
      <c r="AZ638" s="7"/>
    </row>
    <row r="639" spans="1:52" s="60" customFormat="1" ht="12">
      <c r="A639" s="95">
        <v>39318</v>
      </c>
      <c r="B639" s="96">
        <f t="shared" si="9"/>
        <v>236</v>
      </c>
      <c r="C639" s="117">
        <v>0.811806</v>
      </c>
      <c r="D639" s="118">
        <v>0.811806</v>
      </c>
      <c r="E639" s="119"/>
      <c r="F639">
        <v>39.6154167</v>
      </c>
      <c r="G639">
        <v>-78.7608636</v>
      </c>
      <c r="H639" s="60">
        <v>19.567</v>
      </c>
      <c r="K639" s="120"/>
      <c r="M639" s="60">
        <v>676.7209500000008</v>
      </c>
      <c r="N639" s="60">
        <v>29.4</v>
      </c>
      <c r="O639" s="60">
        <v>70.6</v>
      </c>
      <c r="P639" s="60">
        <v>46.7865</v>
      </c>
      <c r="AB639" s="60">
        <v>3152.8</v>
      </c>
      <c r="AC639" s="60">
        <v>4417</v>
      </c>
      <c r="AD639" s="60">
        <v>546</v>
      </c>
      <c r="AE639" s="60">
        <v>293</v>
      </c>
      <c r="AF639" s="60">
        <v>89</v>
      </c>
      <c r="AG639" s="60">
        <v>19</v>
      </c>
      <c r="AH639" s="60">
        <v>55</v>
      </c>
      <c r="AI639" s="60">
        <v>5419</v>
      </c>
      <c r="AJ639" s="60">
        <v>1002</v>
      </c>
      <c r="AK639" s="60">
        <v>456</v>
      </c>
      <c r="AL639" s="60">
        <v>163</v>
      </c>
      <c r="AM639" s="60">
        <v>74</v>
      </c>
      <c r="AN639" s="60">
        <v>55</v>
      </c>
      <c r="AO639">
        <v>2.853</v>
      </c>
      <c r="AR639">
        <v>0.261</v>
      </c>
      <c r="AU639">
        <v>5.019</v>
      </c>
      <c r="AZ639" s="7"/>
    </row>
    <row r="640" spans="1:52" s="60" customFormat="1" ht="12">
      <c r="A640" s="95">
        <v>39318</v>
      </c>
      <c r="B640" s="96">
        <f t="shared" si="9"/>
        <v>236</v>
      </c>
      <c r="C640" s="117">
        <v>0.811921</v>
      </c>
      <c r="D640" s="118">
        <v>0.811921</v>
      </c>
      <c r="E640" s="119"/>
      <c r="F640">
        <v>39.6154167</v>
      </c>
      <c r="G640">
        <v>-78.7608636</v>
      </c>
      <c r="H640" s="60">
        <v>19.572</v>
      </c>
      <c r="K640" s="120"/>
      <c r="M640" s="60">
        <v>673.5602000000017</v>
      </c>
      <c r="N640" s="60">
        <v>29.5</v>
      </c>
      <c r="O640" s="60">
        <v>70.7</v>
      </c>
      <c r="P640" s="60">
        <v>46.6862</v>
      </c>
      <c r="AB640" s="60">
        <v>3066.7</v>
      </c>
      <c r="AC640" s="60">
        <v>4292</v>
      </c>
      <c r="AD640" s="60">
        <v>572</v>
      </c>
      <c r="AE640" s="60">
        <v>294</v>
      </c>
      <c r="AF640" s="60">
        <v>71</v>
      </c>
      <c r="AG640" s="60">
        <v>15</v>
      </c>
      <c r="AH640" s="60">
        <v>39</v>
      </c>
      <c r="AI640" s="60">
        <v>5283</v>
      </c>
      <c r="AJ640" s="60">
        <v>991</v>
      </c>
      <c r="AK640" s="60">
        <v>419</v>
      </c>
      <c r="AL640" s="60">
        <v>125</v>
      </c>
      <c r="AM640" s="60">
        <v>54</v>
      </c>
      <c r="AN640" s="60">
        <v>39</v>
      </c>
      <c r="AO640">
        <v>2.821</v>
      </c>
      <c r="AR640">
        <v>0.291</v>
      </c>
      <c r="AU640">
        <v>5.024</v>
      </c>
      <c r="AZ640" s="7"/>
    </row>
    <row r="641" spans="1:52" s="60" customFormat="1" ht="12">
      <c r="A641" s="95">
        <v>39318</v>
      </c>
      <c r="B641" s="96">
        <f t="shared" si="9"/>
        <v>236</v>
      </c>
      <c r="C641" s="117">
        <v>0.812037</v>
      </c>
      <c r="D641" s="118">
        <v>0.812037</v>
      </c>
      <c r="E641" s="119"/>
      <c r="F641">
        <v>39.6154167</v>
      </c>
      <c r="G641">
        <v>-78.7608636</v>
      </c>
      <c r="H641" s="60">
        <v>19.55</v>
      </c>
      <c r="K641" s="120"/>
      <c r="M641" s="60">
        <v>687.4675000000007</v>
      </c>
      <c r="N641" s="60">
        <v>29.2</v>
      </c>
      <c r="O641" s="60">
        <v>70.8</v>
      </c>
      <c r="P641" s="60">
        <v>46.5</v>
      </c>
      <c r="R641" s="60">
        <v>0.000175</v>
      </c>
      <c r="S641" s="60">
        <v>0.000131</v>
      </c>
      <c r="T641" s="121">
        <v>8.54E-05</v>
      </c>
      <c r="U641" s="121">
        <v>1.46E-05</v>
      </c>
      <c r="V641" s="121">
        <v>1.19E-05</v>
      </c>
      <c r="W641" s="121">
        <v>1.03E-05</v>
      </c>
      <c r="X641" s="60">
        <v>929</v>
      </c>
      <c r="Y641" s="60">
        <v>307.9</v>
      </c>
      <c r="Z641" s="60">
        <v>304.5</v>
      </c>
      <c r="AA641" s="60">
        <v>68.8</v>
      </c>
      <c r="AB641" s="60">
        <v>3059.8</v>
      </c>
      <c r="AC641" s="60">
        <v>4090</v>
      </c>
      <c r="AD641" s="60">
        <v>526</v>
      </c>
      <c r="AE641" s="60">
        <v>312</v>
      </c>
      <c r="AF641" s="60">
        <v>87</v>
      </c>
      <c r="AG641" s="60">
        <v>34</v>
      </c>
      <c r="AH641" s="60">
        <v>35</v>
      </c>
      <c r="AI641" s="60">
        <v>5084</v>
      </c>
      <c r="AJ641" s="60">
        <v>994</v>
      </c>
      <c r="AK641" s="60">
        <v>468</v>
      </c>
      <c r="AL641" s="60">
        <v>156</v>
      </c>
      <c r="AM641" s="60">
        <v>69</v>
      </c>
      <c r="AN641" s="60">
        <v>35</v>
      </c>
      <c r="AO641">
        <v>2.852</v>
      </c>
      <c r="AR641">
        <v>0.231</v>
      </c>
      <c r="AU641">
        <v>5.018</v>
      </c>
      <c r="AZ641" s="7"/>
    </row>
    <row r="642" spans="1:52" s="60" customFormat="1" ht="12">
      <c r="A642" s="95">
        <v>39318</v>
      </c>
      <c r="B642" s="96">
        <f t="shared" si="9"/>
        <v>236</v>
      </c>
      <c r="C642" s="117">
        <v>0.812153</v>
      </c>
      <c r="D642" s="118">
        <v>0.812153</v>
      </c>
      <c r="E642" s="119"/>
      <c r="F642">
        <v>39.6154167</v>
      </c>
      <c r="G642">
        <v>-78.7608636</v>
      </c>
      <c r="H642" s="60">
        <v>19.551</v>
      </c>
      <c r="K642" s="120"/>
      <c r="M642" s="60">
        <v>686.8353500000012</v>
      </c>
      <c r="N642" s="60">
        <v>29.1</v>
      </c>
      <c r="O642" s="60">
        <v>71.4</v>
      </c>
      <c r="P642" s="60">
        <v>46.4427</v>
      </c>
      <c r="AB642" s="60">
        <v>3141.8</v>
      </c>
      <c r="AC642" s="60">
        <v>4179</v>
      </c>
      <c r="AD642" s="60">
        <v>526</v>
      </c>
      <c r="AE642" s="60">
        <v>311</v>
      </c>
      <c r="AF642" s="60">
        <v>71</v>
      </c>
      <c r="AG642" s="60">
        <v>25</v>
      </c>
      <c r="AH642" s="60">
        <v>31</v>
      </c>
      <c r="AI642" s="60">
        <v>5143</v>
      </c>
      <c r="AJ642" s="60">
        <v>964</v>
      </c>
      <c r="AK642" s="60">
        <v>438</v>
      </c>
      <c r="AL642" s="60">
        <v>127</v>
      </c>
      <c r="AM642" s="60">
        <v>56</v>
      </c>
      <c r="AN642" s="60">
        <v>31</v>
      </c>
      <c r="AO642">
        <v>2.894</v>
      </c>
      <c r="AR642">
        <v>0.251</v>
      </c>
      <c r="AU642">
        <v>5.017</v>
      </c>
      <c r="AZ642" s="7"/>
    </row>
    <row r="643" spans="1:52" s="60" customFormat="1" ht="12">
      <c r="A643" s="95">
        <v>39318</v>
      </c>
      <c r="B643" s="96">
        <f t="shared" si="9"/>
        <v>236</v>
      </c>
      <c r="C643" s="117">
        <v>0.812268</v>
      </c>
      <c r="D643" s="118">
        <v>0.812268</v>
      </c>
      <c r="E643" s="119"/>
      <c r="F643">
        <v>39.6154167</v>
      </c>
      <c r="G643">
        <v>-78.7608636</v>
      </c>
      <c r="H643" s="60">
        <v>19.552</v>
      </c>
      <c r="K643" s="120"/>
      <c r="M643" s="60">
        <v>686.2031999999999</v>
      </c>
      <c r="N643" s="60">
        <v>29.2</v>
      </c>
      <c r="O643" s="60">
        <v>69.7</v>
      </c>
      <c r="P643" s="60">
        <v>45.97</v>
      </c>
      <c r="AB643" s="60">
        <v>3144.9</v>
      </c>
      <c r="AC643" s="60">
        <v>4101</v>
      </c>
      <c r="AD643" s="60">
        <v>538</v>
      </c>
      <c r="AE643" s="60">
        <v>290</v>
      </c>
      <c r="AF643" s="60">
        <v>102</v>
      </c>
      <c r="AG643" s="60">
        <v>22</v>
      </c>
      <c r="AH643" s="60">
        <v>31</v>
      </c>
      <c r="AI643" s="60">
        <v>5084</v>
      </c>
      <c r="AJ643" s="60">
        <v>983</v>
      </c>
      <c r="AK643" s="60">
        <v>445</v>
      </c>
      <c r="AL643" s="60">
        <v>155</v>
      </c>
      <c r="AM643" s="60">
        <v>53</v>
      </c>
      <c r="AN643" s="60">
        <v>31</v>
      </c>
      <c r="AO643">
        <v>2.803</v>
      </c>
      <c r="AR643">
        <v>0.261</v>
      </c>
      <c r="AU643">
        <v>5.014</v>
      </c>
      <c r="AZ643" s="7"/>
    </row>
    <row r="644" spans="1:52" s="60" customFormat="1" ht="12">
      <c r="A644" s="95">
        <v>39318</v>
      </c>
      <c r="B644" s="96">
        <f t="shared" si="9"/>
        <v>236</v>
      </c>
      <c r="C644" s="117">
        <v>0.812384</v>
      </c>
      <c r="D644" s="118">
        <v>0.812384</v>
      </c>
      <c r="E644" s="119"/>
      <c r="F644">
        <v>39.6154167</v>
      </c>
      <c r="G644">
        <v>-78.7608636</v>
      </c>
      <c r="H644" s="60">
        <v>19.56</v>
      </c>
      <c r="K644" s="120"/>
      <c r="M644" s="60">
        <v>681.1460000000006</v>
      </c>
      <c r="N644" s="60">
        <v>29.1</v>
      </c>
      <c r="O644" s="60">
        <v>69.3</v>
      </c>
      <c r="P644" s="60">
        <v>46.0559</v>
      </c>
      <c r="AB644" s="60">
        <v>5471.5</v>
      </c>
      <c r="AC644" s="60">
        <v>4199</v>
      </c>
      <c r="AD644" s="60">
        <v>579</v>
      </c>
      <c r="AE644" s="60">
        <v>324</v>
      </c>
      <c r="AF644" s="60">
        <v>82</v>
      </c>
      <c r="AG644" s="60">
        <v>21</v>
      </c>
      <c r="AH644" s="60">
        <v>52</v>
      </c>
      <c r="AI644" s="60">
        <v>5257</v>
      </c>
      <c r="AJ644" s="60">
        <v>1058</v>
      </c>
      <c r="AK644" s="60">
        <v>479</v>
      </c>
      <c r="AL644" s="60">
        <v>155</v>
      </c>
      <c r="AM644" s="60">
        <v>73</v>
      </c>
      <c r="AN644" s="60">
        <v>52</v>
      </c>
      <c r="AO644">
        <v>2.901</v>
      </c>
      <c r="AR644">
        <v>0.291</v>
      </c>
      <c r="AU644">
        <v>5.016</v>
      </c>
      <c r="AZ644" s="7"/>
    </row>
    <row r="645" spans="1:52" s="60" customFormat="1" ht="12">
      <c r="A645" s="95">
        <v>39318</v>
      </c>
      <c r="B645" s="96">
        <f t="shared" si="9"/>
        <v>236</v>
      </c>
      <c r="C645" s="117">
        <v>0.8125</v>
      </c>
      <c r="D645" s="118">
        <v>0.8125</v>
      </c>
      <c r="E645" s="119"/>
      <c r="F645">
        <v>39.6154167</v>
      </c>
      <c r="G645">
        <v>-78.7608636</v>
      </c>
      <c r="H645" s="60">
        <v>19.573</v>
      </c>
      <c r="K645" s="120"/>
      <c r="M645" s="60">
        <v>672.9280500000004</v>
      </c>
      <c r="N645" s="60">
        <v>29.2</v>
      </c>
      <c r="O645" s="60">
        <v>68.8</v>
      </c>
      <c r="P645" s="60">
        <v>45.9127</v>
      </c>
      <c r="AB645" s="60">
        <v>4552.5</v>
      </c>
      <c r="AC645" s="60">
        <v>4298</v>
      </c>
      <c r="AD645" s="60">
        <v>613</v>
      </c>
      <c r="AE645" s="60">
        <v>326</v>
      </c>
      <c r="AF645" s="60">
        <v>90</v>
      </c>
      <c r="AG645" s="60">
        <v>19</v>
      </c>
      <c r="AH645" s="60">
        <v>37</v>
      </c>
      <c r="AI645" s="60">
        <v>5383</v>
      </c>
      <c r="AJ645" s="60">
        <v>1085</v>
      </c>
      <c r="AK645" s="60">
        <v>472</v>
      </c>
      <c r="AL645" s="60">
        <v>146</v>
      </c>
      <c r="AM645" s="60">
        <v>56</v>
      </c>
      <c r="AN645" s="60">
        <v>37</v>
      </c>
      <c r="AO645">
        <v>2.989</v>
      </c>
      <c r="AR645">
        <v>0.211</v>
      </c>
      <c r="AU645">
        <v>5.013</v>
      </c>
      <c r="AZ645" s="7"/>
    </row>
    <row r="646" spans="1:52" s="60" customFormat="1" ht="12">
      <c r="A646" s="95">
        <v>39318</v>
      </c>
      <c r="B646" s="96">
        <f t="shared" si="9"/>
        <v>236</v>
      </c>
      <c r="C646" s="117">
        <v>0.812616</v>
      </c>
      <c r="D646" s="118">
        <v>0.812616</v>
      </c>
      <c r="E646" s="119"/>
      <c r="F646">
        <v>39.6154167</v>
      </c>
      <c r="G646">
        <v>-78.7608636</v>
      </c>
      <c r="H646" s="60">
        <v>19.579</v>
      </c>
      <c r="K646" s="120"/>
      <c r="M646" s="60">
        <v>669.1351500000001</v>
      </c>
      <c r="N646" s="60">
        <v>29</v>
      </c>
      <c r="O646" s="60">
        <v>71.3</v>
      </c>
      <c r="P646" s="60">
        <v>46.1992</v>
      </c>
      <c r="AB646" s="60">
        <v>8826.6</v>
      </c>
      <c r="AC646" s="60">
        <v>4307</v>
      </c>
      <c r="AD646" s="60">
        <v>612</v>
      </c>
      <c r="AE646" s="60">
        <v>291</v>
      </c>
      <c r="AF646" s="60">
        <v>73</v>
      </c>
      <c r="AG646" s="60">
        <v>27</v>
      </c>
      <c r="AH646" s="60">
        <v>26</v>
      </c>
      <c r="AI646" s="60">
        <v>5336</v>
      </c>
      <c r="AJ646" s="60">
        <v>1029</v>
      </c>
      <c r="AK646" s="60">
        <v>417</v>
      </c>
      <c r="AL646" s="60">
        <v>126</v>
      </c>
      <c r="AM646" s="60">
        <v>53</v>
      </c>
      <c r="AN646" s="60">
        <v>26</v>
      </c>
      <c r="AO646">
        <v>2.933</v>
      </c>
      <c r="AR646">
        <v>0.261</v>
      </c>
      <c r="AU646">
        <v>5.02</v>
      </c>
      <c r="AZ646" s="7"/>
    </row>
    <row r="647" spans="1:52" s="60" customFormat="1" ht="12">
      <c r="A647" s="95">
        <v>39318</v>
      </c>
      <c r="B647" s="96">
        <f t="shared" si="9"/>
        <v>236</v>
      </c>
      <c r="C647" s="117">
        <v>0.812732</v>
      </c>
      <c r="D647" s="118">
        <v>0.812732</v>
      </c>
      <c r="E647" s="119"/>
      <c r="F647">
        <v>39.6154167</v>
      </c>
      <c r="G647">
        <v>-78.7608636</v>
      </c>
      <c r="H647" s="60">
        <v>19.61</v>
      </c>
      <c r="K647" s="120"/>
      <c r="M647" s="60">
        <v>649.5385000000006</v>
      </c>
      <c r="N647" s="60">
        <v>29.1</v>
      </c>
      <c r="O647" s="60">
        <v>71.6</v>
      </c>
      <c r="P647" s="60">
        <v>46.2135</v>
      </c>
      <c r="AB647" s="60">
        <v>11878.9</v>
      </c>
      <c r="AC647" s="60">
        <v>4240</v>
      </c>
      <c r="AD647" s="60">
        <v>575</v>
      </c>
      <c r="AE647" s="60">
        <v>322</v>
      </c>
      <c r="AF647" s="60">
        <v>71</v>
      </c>
      <c r="AG647" s="60">
        <v>29</v>
      </c>
      <c r="AH647" s="60">
        <v>35</v>
      </c>
      <c r="AI647" s="60">
        <v>5272</v>
      </c>
      <c r="AJ647" s="60">
        <v>1032</v>
      </c>
      <c r="AK647" s="60">
        <v>457</v>
      </c>
      <c r="AL647" s="60">
        <v>135</v>
      </c>
      <c r="AM647" s="60">
        <v>64</v>
      </c>
      <c r="AN647" s="60">
        <v>35</v>
      </c>
      <c r="AO647">
        <v>2.804</v>
      </c>
      <c r="AR647">
        <v>0.281</v>
      </c>
      <c r="AU647">
        <v>5.016</v>
      </c>
      <c r="AZ647" s="7"/>
    </row>
    <row r="648" spans="1:52" s="60" customFormat="1" ht="12">
      <c r="A648" s="95">
        <v>39318</v>
      </c>
      <c r="B648" s="96">
        <f t="shared" si="9"/>
        <v>236</v>
      </c>
      <c r="C648" s="117">
        <v>0.812847</v>
      </c>
      <c r="D648" s="118">
        <v>0.812847</v>
      </c>
      <c r="E648" s="119"/>
      <c r="F648">
        <v>39.6154167</v>
      </c>
      <c r="G648">
        <v>-78.7608636</v>
      </c>
      <c r="H648" s="60">
        <v>19.617</v>
      </c>
      <c r="K648" s="120"/>
      <c r="M648" s="60">
        <v>645.1134500000007</v>
      </c>
      <c r="N648" s="60">
        <v>29.3</v>
      </c>
      <c r="O648" s="60">
        <v>70.1</v>
      </c>
      <c r="P648" s="60">
        <v>46.6003</v>
      </c>
      <c r="AB648" s="60">
        <v>10372.4</v>
      </c>
      <c r="AC648" s="60">
        <v>4247</v>
      </c>
      <c r="AD648" s="60">
        <v>587</v>
      </c>
      <c r="AE648" s="60">
        <v>334</v>
      </c>
      <c r="AF648" s="60">
        <v>93</v>
      </c>
      <c r="AG648" s="60">
        <v>25</v>
      </c>
      <c r="AH648" s="60">
        <v>28</v>
      </c>
      <c r="AI648" s="60">
        <v>5314</v>
      </c>
      <c r="AJ648" s="60">
        <v>1067</v>
      </c>
      <c r="AK648" s="60">
        <v>480</v>
      </c>
      <c r="AL648" s="60">
        <v>146</v>
      </c>
      <c r="AM648" s="60">
        <v>53</v>
      </c>
      <c r="AN648" s="60">
        <v>28</v>
      </c>
      <c r="AO648">
        <v>2.894</v>
      </c>
      <c r="AR648">
        <v>0.281</v>
      </c>
      <c r="AU648">
        <v>5.019</v>
      </c>
      <c r="AZ648" s="7"/>
    </row>
    <row r="649" spans="1:52" s="60" customFormat="1" ht="12">
      <c r="A649" s="95">
        <v>39318</v>
      </c>
      <c r="B649" s="96">
        <f t="shared" si="9"/>
        <v>236</v>
      </c>
      <c r="C649" s="117">
        <v>0.812963</v>
      </c>
      <c r="D649" s="118">
        <v>0.812963</v>
      </c>
      <c r="E649" s="119"/>
      <c r="F649">
        <v>39.6154167</v>
      </c>
      <c r="G649">
        <v>-78.7608636</v>
      </c>
      <c r="H649" s="60">
        <v>19.656</v>
      </c>
      <c r="K649" s="120"/>
      <c r="M649" s="60">
        <v>620.459600000002</v>
      </c>
      <c r="N649" s="60">
        <v>29.5</v>
      </c>
      <c r="O649" s="60">
        <v>70.2</v>
      </c>
      <c r="P649" s="60">
        <v>46.2565</v>
      </c>
      <c r="AB649" s="60">
        <v>8393.7</v>
      </c>
      <c r="AC649" s="60">
        <v>4261</v>
      </c>
      <c r="AD649" s="60">
        <v>611</v>
      </c>
      <c r="AE649" s="60">
        <v>304</v>
      </c>
      <c r="AF649" s="60">
        <v>94</v>
      </c>
      <c r="AG649" s="60">
        <v>32</v>
      </c>
      <c r="AH649" s="60">
        <v>40</v>
      </c>
      <c r="AI649" s="60">
        <v>5342</v>
      </c>
      <c r="AJ649" s="60">
        <v>1081</v>
      </c>
      <c r="AK649" s="60">
        <v>470</v>
      </c>
      <c r="AL649" s="60">
        <v>166</v>
      </c>
      <c r="AM649" s="60">
        <v>72</v>
      </c>
      <c r="AN649" s="60">
        <v>40</v>
      </c>
      <c r="AO649">
        <v>2.96</v>
      </c>
      <c r="AR649">
        <v>0.262</v>
      </c>
      <c r="AU649">
        <v>5.014</v>
      </c>
      <c r="AZ649" s="7"/>
    </row>
    <row r="650" spans="1:52" s="60" customFormat="1" ht="12">
      <c r="A650" s="95">
        <v>39318</v>
      </c>
      <c r="B650" s="96">
        <f aca="true" t="shared" si="10" ref="B650:B669">31+28+31+30+31+30+31+24</f>
        <v>236</v>
      </c>
      <c r="C650" s="117">
        <v>0.813079</v>
      </c>
      <c r="D650" s="118">
        <v>0.813079</v>
      </c>
      <c r="E650" s="119"/>
      <c r="F650">
        <v>39.6154167</v>
      </c>
      <c r="G650">
        <v>-78.7608636</v>
      </c>
      <c r="H650" s="60">
        <v>19.669</v>
      </c>
      <c r="K650" s="120"/>
      <c r="M650" s="60">
        <v>612.2416499999999</v>
      </c>
      <c r="N650" s="60">
        <v>29.7</v>
      </c>
      <c r="O650" s="60">
        <v>70.2</v>
      </c>
      <c r="P650" s="60">
        <v>46.7292</v>
      </c>
      <c r="AB650" s="60">
        <v>6263.5</v>
      </c>
      <c r="AC650" s="60">
        <v>4251</v>
      </c>
      <c r="AD650" s="60">
        <v>594</v>
      </c>
      <c r="AE650" s="60">
        <v>333</v>
      </c>
      <c r="AF650" s="60">
        <v>95</v>
      </c>
      <c r="AG650" s="60">
        <v>18</v>
      </c>
      <c r="AH650" s="60">
        <v>29</v>
      </c>
      <c r="AI650" s="60">
        <v>5320</v>
      </c>
      <c r="AJ650" s="60">
        <v>1069</v>
      </c>
      <c r="AK650" s="60">
        <v>475</v>
      </c>
      <c r="AL650" s="60">
        <v>142</v>
      </c>
      <c r="AM650" s="60">
        <v>47</v>
      </c>
      <c r="AN650" s="60">
        <v>29</v>
      </c>
      <c r="AO650">
        <v>2.854</v>
      </c>
      <c r="AR650">
        <v>0.301</v>
      </c>
      <c r="AU650">
        <v>5.017</v>
      </c>
      <c r="AZ650" s="7"/>
    </row>
    <row r="651" spans="1:52" s="60" customFormat="1" ht="12">
      <c r="A651" s="95">
        <v>39318</v>
      </c>
      <c r="B651" s="96">
        <f t="shared" si="10"/>
        <v>236</v>
      </c>
      <c r="C651" s="117">
        <v>0.813194</v>
      </c>
      <c r="D651" s="118">
        <v>0.813194</v>
      </c>
      <c r="E651" s="119"/>
      <c r="F651">
        <v>39.6154167</v>
      </c>
      <c r="G651">
        <v>-78.7608636</v>
      </c>
      <c r="H651" s="60">
        <v>19.656</v>
      </c>
      <c r="K651" s="120"/>
      <c r="M651" s="60">
        <v>620.459600000002</v>
      </c>
      <c r="N651" s="60">
        <v>29.7</v>
      </c>
      <c r="O651" s="60">
        <v>68.3</v>
      </c>
      <c r="P651" s="60">
        <v>46.9871</v>
      </c>
      <c r="AB651" s="60">
        <v>4601</v>
      </c>
      <c r="AC651" s="60">
        <v>4295</v>
      </c>
      <c r="AD651" s="60">
        <v>580</v>
      </c>
      <c r="AE651" s="60">
        <v>304</v>
      </c>
      <c r="AF651" s="60">
        <v>82</v>
      </c>
      <c r="AG651" s="60">
        <v>18</v>
      </c>
      <c r="AH651" s="60">
        <v>38</v>
      </c>
      <c r="AI651" s="60">
        <v>5317</v>
      </c>
      <c r="AJ651" s="60">
        <v>1022</v>
      </c>
      <c r="AK651" s="60">
        <v>442</v>
      </c>
      <c r="AL651" s="60">
        <v>138</v>
      </c>
      <c r="AM651" s="60">
        <v>56</v>
      </c>
      <c r="AN651" s="60">
        <v>38</v>
      </c>
      <c r="AO651">
        <v>2.914</v>
      </c>
      <c r="AR651">
        <v>0.292</v>
      </c>
      <c r="AU651">
        <v>5.016</v>
      </c>
      <c r="AZ651" s="7"/>
    </row>
    <row r="652" spans="1:52" s="60" customFormat="1" ht="12">
      <c r="A652" s="95">
        <v>39318</v>
      </c>
      <c r="B652" s="96">
        <f t="shared" si="10"/>
        <v>236</v>
      </c>
      <c r="C652" s="117">
        <v>0.81331</v>
      </c>
      <c r="D652" s="118">
        <v>0.81331</v>
      </c>
      <c r="E652" s="119"/>
      <c r="F652">
        <v>39.6154167</v>
      </c>
      <c r="G652">
        <v>-78.7608636</v>
      </c>
      <c r="H652" s="60">
        <v>19.646</v>
      </c>
      <c r="K652" s="120"/>
      <c r="M652" s="60">
        <v>626.7811000000002</v>
      </c>
      <c r="N652" s="60">
        <v>29.5</v>
      </c>
      <c r="O652" s="60">
        <v>69.6</v>
      </c>
      <c r="P652" s="60">
        <v>47.5314</v>
      </c>
      <c r="AB652" s="60">
        <v>5658.6</v>
      </c>
      <c r="AC652" s="60">
        <v>4349</v>
      </c>
      <c r="AD652" s="60">
        <v>563</v>
      </c>
      <c r="AE652" s="60">
        <v>327</v>
      </c>
      <c r="AF652" s="60">
        <v>77</v>
      </c>
      <c r="AG652" s="60">
        <v>17</v>
      </c>
      <c r="AH652" s="60">
        <v>27</v>
      </c>
      <c r="AI652" s="60">
        <v>5360</v>
      </c>
      <c r="AJ652" s="60">
        <v>1011</v>
      </c>
      <c r="AK652" s="60">
        <v>448</v>
      </c>
      <c r="AL652" s="60">
        <v>121</v>
      </c>
      <c r="AM652" s="60">
        <v>44</v>
      </c>
      <c r="AN652" s="60">
        <v>27</v>
      </c>
      <c r="AO652">
        <v>2.782</v>
      </c>
      <c r="AR652">
        <v>0.241</v>
      </c>
      <c r="AU652">
        <v>5.014</v>
      </c>
      <c r="AZ652" s="7"/>
    </row>
    <row r="653" spans="1:52" s="60" customFormat="1" ht="12">
      <c r="A653" s="95">
        <v>39318</v>
      </c>
      <c r="B653" s="96">
        <f t="shared" si="10"/>
        <v>236</v>
      </c>
      <c r="C653" s="117">
        <v>0.813426</v>
      </c>
      <c r="D653" s="118">
        <v>0.813426</v>
      </c>
      <c r="E653" s="119"/>
      <c r="F653">
        <v>39.6154167</v>
      </c>
      <c r="G653">
        <v>-78.7608636</v>
      </c>
      <c r="H653" s="60">
        <v>19.644</v>
      </c>
      <c r="K653" s="120"/>
      <c r="M653" s="60">
        <v>628.0454000000009</v>
      </c>
      <c r="N653" s="60">
        <v>29.7</v>
      </c>
      <c r="O653" s="60">
        <v>68.7</v>
      </c>
      <c r="P653" s="60">
        <v>47.9469</v>
      </c>
      <c r="AB653" s="60">
        <v>5498.4</v>
      </c>
      <c r="AC653" s="60">
        <v>9598</v>
      </c>
      <c r="AD653" s="60">
        <v>788</v>
      </c>
      <c r="AE653" s="60">
        <v>412</v>
      </c>
      <c r="AF653" s="60">
        <v>100</v>
      </c>
      <c r="AG653" s="60">
        <v>24</v>
      </c>
      <c r="AH653" s="60">
        <v>55</v>
      </c>
      <c r="AI653" s="60">
        <v>10977</v>
      </c>
      <c r="AJ653" s="60">
        <v>1379</v>
      </c>
      <c r="AK653" s="60">
        <v>591</v>
      </c>
      <c r="AL653" s="60">
        <v>179</v>
      </c>
      <c r="AM653" s="60">
        <v>79</v>
      </c>
      <c r="AN653" s="60">
        <v>55</v>
      </c>
      <c r="AO653">
        <v>3.009</v>
      </c>
      <c r="AR653">
        <v>0.281</v>
      </c>
      <c r="AU653">
        <v>5.021</v>
      </c>
      <c r="AZ653" s="7"/>
    </row>
    <row r="654" spans="1:52" s="60" customFormat="1" ht="12">
      <c r="A654" s="95">
        <v>39318</v>
      </c>
      <c r="B654" s="96">
        <f t="shared" si="10"/>
        <v>236</v>
      </c>
      <c r="C654" s="117">
        <v>0.813542</v>
      </c>
      <c r="D654" s="118">
        <v>0.813542</v>
      </c>
      <c r="E654" s="119"/>
      <c r="F654">
        <v>39.6154167</v>
      </c>
      <c r="G654">
        <v>-78.7608636</v>
      </c>
      <c r="H654" s="60">
        <v>19.671</v>
      </c>
      <c r="K654" s="120"/>
      <c r="M654" s="60">
        <v>610.977350000001</v>
      </c>
      <c r="N654" s="60">
        <v>29.6</v>
      </c>
      <c r="O654" s="60">
        <v>70.4</v>
      </c>
      <c r="P654" s="60">
        <v>48.9353</v>
      </c>
      <c r="AO654">
        <v>2.941</v>
      </c>
      <c r="AR654">
        <v>0.232</v>
      </c>
      <c r="AU654">
        <v>5.021</v>
      </c>
      <c r="AZ654" s="7"/>
    </row>
    <row r="655" spans="1:52" s="60" customFormat="1" ht="12">
      <c r="A655" s="95">
        <v>39318</v>
      </c>
      <c r="B655" s="96">
        <f t="shared" si="10"/>
        <v>236</v>
      </c>
      <c r="C655" s="117">
        <v>0.813657</v>
      </c>
      <c r="D655" s="118">
        <v>0.813657</v>
      </c>
      <c r="E655" s="119"/>
      <c r="F655">
        <v>39.6154167</v>
      </c>
      <c r="G655">
        <v>-78.7608636</v>
      </c>
      <c r="H655" s="60">
        <v>19.711</v>
      </c>
      <c r="K655" s="120"/>
      <c r="M655" s="60">
        <v>585.691350000001</v>
      </c>
      <c r="N655" s="60">
        <v>30</v>
      </c>
      <c r="O655" s="60">
        <v>68.7</v>
      </c>
      <c r="P655" s="60">
        <v>49.58</v>
      </c>
      <c r="AO655">
        <v>2.901</v>
      </c>
      <c r="AR655">
        <v>0.311</v>
      </c>
      <c r="AU655">
        <v>5.017</v>
      </c>
      <c r="AZ655" s="7"/>
    </row>
    <row r="656" spans="1:52" s="60" customFormat="1" ht="12">
      <c r="A656" s="95">
        <v>39318</v>
      </c>
      <c r="B656" s="96">
        <f t="shared" si="10"/>
        <v>236</v>
      </c>
      <c r="C656" s="117">
        <v>0.813773</v>
      </c>
      <c r="D656" s="118">
        <v>0.813773</v>
      </c>
      <c r="E656" s="119"/>
      <c r="F656">
        <v>39.6154167</v>
      </c>
      <c r="G656">
        <v>-78.7608636</v>
      </c>
      <c r="H656" s="60">
        <v>19.72</v>
      </c>
      <c r="K656" s="120"/>
      <c r="M656" s="60">
        <v>580.0020000000004</v>
      </c>
      <c r="N656" s="60">
        <v>30</v>
      </c>
      <c r="O656" s="60">
        <v>70.4</v>
      </c>
      <c r="P656" s="60">
        <v>49.494</v>
      </c>
      <c r="AO656">
        <v>2.922</v>
      </c>
      <c r="AR656">
        <v>0.271</v>
      </c>
      <c r="AU656">
        <v>5.016</v>
      </c>
      <c r="AZ656" s="7"/>
    </row>
    <row r="657" spans="1:52" s="60" customFormat="1" ht="12">
      <c r="A657" s="95">
        <v>39318</v>
      </c>
      <c r="B657" s="96">
        <f t="shared" si="10"/>
        <v>236</v>
      </c>
      <c r="C657" s="117">
        <v>0.813889</v>
      </c>
      <c r="D657" s="118">
        <v>0.813889</v>
      </c>
      <c r="E657" s="119"/>
      <c r="F657">
        <v>39.6154167</v>
      </c>
      <c r="G657">
        <v>-78.7608636</v>
      </c>
      <c r="H657" s="60">
        <v>19.743</v>
      </c>
      <c r="K657" s="120"/>
      <c r="M657" s="60">
        <v>565.462550000002</v>
      </c>
      <c r="N657" s="60">
        <v>30</v>
      </c>
      <c r="O657" s="60">
        <v>70.5</v>
      </c>
      <c r="P657" s="60">
        <v>49.0929</v>
      </c>
      <c r="AO657">
        <v>2.871</v>
      </c>
      <c r="AR657">
        <v>0.321</v>
      </c>
      <c r="AU657">
        <v>5.021</v>
      </c>
      <c r="AZ657" s="7"/>
    </row>
    <row r="658" spans="1:52" s="60" customFormat="1" ht="12">
      <c r="A658" s="95">
        <v>39318</v>
      </c>
      <c r="B658" s="96">
        <f t="shared" si="10"/>
        <v>236</v>
      </c>
      <c r="C658" s="117">
        <v>0.814005</v>
      </c>
      <c r="D658" s="118">
        <v>0.814005</v>
      </c>
      <c r="E658" s="119"/>
      <c r="F658">
        <v>39.6154167</v>
      </c>
      <c r="G658">
        <v>-78.7608636</v>
      </c>
      <c r="H658" s="60">
        <v>19.776</v>
      </c>
      <c r="K658" s="120"/>
      <c r="M658" s="60">
        <v>544.6016</v>
      </c>
      <c r="N658" s="60">
        <v>30</v>
      </c>
      <c r="O658" s="60">
        <v>71.1</v>
      </c>
      <c r="P658" s="60">
        <v>48.964</v>
      </c>
      <c r="AO658">
        <v>2.844</v>
      </c>
      <c r="AR658">
        <v>0.281</v>
      </c>
      <c r="AU658">
        <v>5.019</v>
      </c>
      <c r="AZ658" s="7"/>
    </row>
    <row r="659" spans="1:52" s="60" customFormat="1" ht="12">
      <c r="A659" s="95">
        <v>39318</v>
      </c>
      <c r="B659" s="96">
        <f t="shared" si="10"/>
        <v>236</v>
      </c>
      <c r="C659" s="117">
        <v>0.81412</v>
      </c>
      <c r="D659" s="118">
        <v>0.81412</v>
      </c>
      <c r="E659" s="119"/>
      <c r="F659">
        <v>39.6154167</v>
      </c>
      <c r="G659">
        <v>-78.7608636</v>
      </c>
      <c r="H659" s="60">
        <v>19.797</v>
      </c>
      <c r="K659" s="120"/>
      <c r="M659" s="60">
        <v>531.3264500000005</v>
      </c>
      <c r="N659" s="60">
        <v>30</v>
      </c>
      <c r="O659" s="60">
        <v>70.6</v>
      </c>
      <c r="P659" s="60">
        <v>48.7634</v>
      </c>
      <c r="AO659">
        <v>2.921</v>
      </c>
      <c r="AR659">
        <v>0.261</v>
      </c>
      <c r="AU659">
        <v>5.017</v>
      </c>
      <c r="AZ659" s="7"/>
    </row>
    <row r="660" spans="1:52" s="60" customFormat="1" ht="12">
      <c r="A660" s="95">
        <v>39318</v>
      </c>
      <c r="B660" s="96">
        <f t="shared" si="10"/>
        <v>236</v>
      </c>
      <c r="C660" s="117">
        <v>0.814236</v>
      </c>
      <c r="D660" s="118">
        <v>0.814236</v>
      </c>
      <c r="E660" s="119"/>
      <c r="F660">
        <v>39.6154167</v>
      </c>
      <c r="G660">
        <v>-78.7608636</v>
      </c>
      <c r="H660" s="60">
        <v>19.827</v>
      </c>
      <c r="K660" s="120"/>
      <c r="M660" s="60">
        <v>512.3619499999986</v>
      </c>
      <c r="N660" s="60">
        <v>30.2</v>
      </c>
      <c r="O660" s="60">
        <v>69</v>
      </c>
      <c r="P660" s="60">
        <v>48.3623</v>
      </c>
      <c r="AO660">
        <v>2.883</v>
      </c>
      <c r="AR660">
        <v>0.292</v>
      </c>
      <c r="AU660">
        <v>5.019</v>
      </c>
      <c r="AZ660" s="7"/>
    </row>
    <row r="661" spans="1:52" s="60" customFormat="1" ht="12">
      <c r="A661" s="95">
        <v>39318</v>
      </c>
      <c r="B661" s="96">
        <f t="shared" si="10"/>
        <v>236</v>
      </c>
      <c r="C661" s="117">
        <v>0.814352</v>
      </c>
      <c r="D661" s="118">
        <v>0.814352</v>
      </c>
      <c r="E661" s="119"/>
      <c r="F661">
        <v>39.6154167</v>
      </c>
      <c r="G661">
        <v>-78.7608636</v>
      </c>
      <c r="H661" s="60">
        <v>19.862</v>
      </c>
      <c r="K661" s="120"/>
      <c r="M661" s="60">
        <v>490.2367000000013</v>
      </c>
      <c r="N661" s="60">
        <v>30.4</v>
      </c>
      <c r="O661" s="60">
        <v>68.6</v>
      </c>
      <c r="P661" s="60">
        <v>47.5744</v>
      </c>
      <c r="AO661">
        <v>2.941</v>
      </c>
      <c r="AR661">
        <v>0.291</v>
      </c>
      <c r="AU661">
        <v>5.021</v>
      </c>
      <c r="AZ661" s="7"/>
    </row>
    <row r="662" spans="1:52" s="60" customFormat="1" ht="12">
      <c r="A662" s="95">
        <v>39318</v>
      </c>
      <c r="B662" s="96">
        <f t="shared" si="10"/>
        <v>236</v>
      </c>
      <c r="C662" s="117">
        <v>0.814468</v>
      </c>
      <c r="D662" s="118">
        <v>0.814468</v>
      </c>
      <c r="E662" s="119"/>
      <c r="F662">
        <v>39.6154167</v>
      </c>
      <c r="G662">
        <v>-78.7608636</v>
      </c>
      <c r="H662" s="60">
        <v>19.861</v>
      </c>
      <c r="K662" s="120"/>
      <c r="M662" s="60">
        <v>490.86885000000075</v>
      </c>
      <c r="N662" s="60">
        <v>30.3</v>
      </c>
      <c r="O662" s="60">
        <v>67.5</v>
      </c>
      <c r="P662" s="60">
        <v>46.3568</v>
      </c>
      <c r="AO662">
        <v>2.894</v>
      </c>
      <c r="AR662">
        <v>0.351</v>
      </c>
      <c r="AU662">
        <v>5.019</v>
      </c>
      <c r="AZ662" s="7"/>
    </row>
    <row r="663" spans="1:52" s="60" customFormat="1" ht="12">
      <c r="A663" s="95">
        <v>39318</v>
      </c>
      <c r="B663" s="96">
        <f t="shared" si="10"/>
        <v>236</v>
      </c>
      <c r="C663" s="117">
        <v>0.814583</v>
      </c>
      <c r="D663" s="118">
        <v>0.814583</v>
      </c>
      <c r="E663" s="119"/>
      <c r="F663">
        <v>39.6154167</v>
      </c>
      <c r="G663">
        <v>-78.7608636</v>
      </c>
      <c r="H663" s="60">
        <v>19.865</v>
      </c>
      <c r="K663" s="120"/>
      <c r="M663" s="60">
        <v>488.3402500000011</v>
      </c>
      <c r="N663" s="60">
        <v>30.1</v>
      </c>
      <c r="O663" s="60">
        <v>66.9</v>
      </c>
      <c r="P663" s="60">
        <v>45.354</v>
      </c>
      <c r="AO663">
        <v>2.863</v>
      </c>
      <c r="AR663">
        <v>0.274</v>
      </c>
      <c r="AU663">
        <v>5.016</v>
      </c>
      <c r="AZ663" s="7"/>
    </row>
    <row r="664" spans="1:52" s="60" customFormat="1" ht="12">
      <c r="A664" s="95">
        <v>39318</v>
      </c>
      <c r="B664" s="96">
        <f t="shared" si="10"/>
        <v>236</v>
      </c>
      <c r="C664" s="117">
        <v>0.814699</v>
      </c>
      <c r="D664" s="118">
        <v>0.814699</v>
      </c>
      <c r="E664" s="119"/>
      <c r="F664">
        <v>39.6154167</v>
      </c>
      <c r="G664">
        <v>-78.7608636</v>
      </c>
      <c r="H664" s="60">
        <v>19.893</v>
      </c>
      <c r="K664" s="120"/>
      <c r="M664" s="60">
        <v>470.64005</v>
      </c>
      <c r="N664" s="60">
        <v>30.2</v>
      </c>
      <c r="O664" s="60">
        <v>68</v>
      </c>
      <c r="P664" s="60">
        <v>45.4686</v>
      </c>
      <c r="AO664">
        <v>2.881</v>
      </c>
      <c r="AR664">
        <v>0.261</v>
      </c>
      <c r="AU664">
        <v>5.019</v>
      </c>
      <c r="AZ664" s="7"/>
    </row>
    <row r="665" spans="1:52" s="60" customFormat="1" ht="12">
      <c r="A665" s="95">
        <v>39318</v>
      </c>
      <c r="B665" s="96">
        <f t="shared" si="10"/>
        <v>236</v>
      </c>
      <c r="C665" s="117">
        <v>0.814815</v>
      </c>
      <c r="D665" s="118">
        <v>0.814815</v>
      </c>
      <c r="E665" s="119"/>
      <c r="F665">
        <v>39.6154167</v>
      </c>
      <c r="G665">
        <v>-78.7608636</v>
      </c>
      <c r="H665" s="60">
        <v>19.933</v>
      </c>
      <c r="K665" s="120"/>
      <c r="M665" s="60">
        <v>445.3540499999999</v>
      </c>
      <c r="N665" s="60">
        <v>30.5</v>
      </c>
      <c r="O665" s="60">
        <v>67.8</v>
      </c>
      <c r="AO665">
        <v>2.971</v>
      </c>
      <c r="AR665">
        <v>0.261</v>
      </c>
      <c r="AU665">
        <v>5.015</v>
      </c>
      <c r="AZ665" s="7"/>
    </row>
    <row r="666" spans="1:52" s="60" customFormat="1" ht="12">
      <c r="A666" s="95">
        <v>39318</v>
      </c>
      <c r="B666" s="96">
        <f t="shared" si="10"/>
        <v>236</v>
      </c>
      <c r="C666" s="117">
        <v>0.814931</v>
      </c>
      <c r="D666" s="118">
        <v>0.814931</v>
      </c>
      <c r="E666" s="119"/>
      <c r="F666">
        <v>39.6154167</v>
      </c>
      <c r="G666">
        <v>-78.7608636</v>
      </c>
      <c r="H666" s="60">
        <v>19.979</v>
      </c>
      <c r="K666" s="120"/>
      <c r="M666" s="60">
        <v>416.2751500000013</v>
      </c>
      <c r="N666" s="60">
        <v>30.4</v>
      </c>
      <c r="O666" s="60">
        <v>68.9</v>
      </c>
      <c r="AO666">
        <v>2.862</v>
      </c>
      <c r="AR666">
        <v>0.301</v>
      </c>
      <c r="AU666">
        <v>5.017</v>
      </c>
      <c r="AZ666" s="7"/>
    </row>
    <row r="667" spans="1:52" s="60" customFormat="1" ht="12">
      <c r="A667" s="95">
        <v>39318</v>
      </c>
      <c r="B667" s="96">
        <f t="shared" si="10"/>
        <v>236</v>
      </c>
      <c r="C667" s="117">
        <v>0.815046</v>
      </c>
      <c r="D667" s="118">
        <v>0.815046</v>
      </c>
      <c r="E667" s="119"/>
      <c r="F667">
        <v>39.6154167</v>
      </c>
      <c r="G667">
        <v>-78.7608636</v>
      </c>
      <c r="H667" s="60">
        <v>20.06</v>
      </c>
      <c r="K667" s="120"/>
      <c r="M667" s="60">
        <v>365.07100000000173</v>
      </c>
      <c r="N667" s="60">
        <v>30.6</v>
      </c>
      <c r="O667" s="60">
        <v>69.2</v>
      </c>
      <c r="AO667">
        <v>2.923</v>
      </c>
      <c r="AR667">
        <v>0.321</v>
      </c>
      <c r="AU667">
        <v>5.016</v>
      </c>
      <c r="AZ667" s="7"/>
    </row>
    <row r="668" spans="1:52" s="60" customFormat="1" ht="12">
      <c r="A668" s="95">
        <v>39318</v>
      </c>
      <c r="B668" s="96">
        <f t="shared" si="10"/>
        <v>236</v>
      </c>
      <c r="C668" s="117">
        <v>0.815162</v>
      </c>
      <c r="D668" s="118">
        <v>0.815162</v>
      </c>
      <c r="E668" s="119"/>
      <c r="F668">
        <v>39.6154167</v>
      </c>
      <c r="G668">
        <v>-78.7608636</v>
      </c>
      <c r="H668" s="60">
        <v>20.183</v>
      </c>
      <c r="K668" s="120"/>
      <c r="M668" s="60">
        <v>287.31655000000137</v>
      </c>
      <c r="N668" s="60">
        <v>30.9</v>
      </c>
      <c r="O668" s="60">
        <v>69.7</v>
      </c>
      <c r="AO668">
        <v>2.893</v>
      </c>
      <c r="AR668">
        <v>0.292</v>
      </c>
      <c r="AU668">
        <v>5.017</v>
      </c>
      <c r="AZ668" s="7"/>
    </row>
    <row r="669" spans="1:52" s="60" customFormat="1" ht="12">
      <c r="A669" s="95">
        <v>39318</v>
      </c>
      <c r="B669" s="96">
        <f t="shared" si="10"/>
        <v>236</v>
      </c>
      <c r="C669" s="117">
        <v>0.815278</v>
      </c>
      <c r="D669" s="118">
        <v>0.815278</v>
      </c>
      <c r="E669" s="119"/>
      <c r="F669">
        <v>39.6154167</v>
      </c>
      <c r="G669">
        <v>-78.7608636</v>
      </c>
      <c r="H669" s="60">
        <v>20.273</v>
      </c>
      <c r="K669" s="120"/>
      <c r="M669" s="60">
        <v>230.42305000000124</v>
      </c>
      <c r="N669" s="60">
        <v>31.4</v>
      </c>
      <c r="O669" s="60">
        <v>68.4</v>
      </c>
      <c r="AO669">
        <v>2.833</v>
      </c>
      <c r="AR669">
        <v>0.291</v>
      </c>
      <c r="AU669">
        <v>5.016</v>
      </c>
      <c r="AZ669" s="7"/>
    </row>
    <row r="670" spans="1:52" s="60" customFormat="1" ht="12">
      <c r="A670" s="95"/>
      <c r="B670" s="96"/>
      <c r="C670" s="117"/>
      <c r="D670" s="118"/>
      <c r="E670" s="119"/>
      <c r="H670" s="122"/>
      <c r="K670" s="120"/>
      <c r="R670" s="121"/>
      <c r="S670" s="121"/>
      <c r="T670" s="121"/>
      <c r="U670" s="121"/>
      <c r="V670" s="121"/>
      <c r="W670" s="121"/>
      <c r="AZ670" s="7"/>
    </row>
    <row r="671" spans="1:52" s="60" customFormat="1" ht="12">
      <c r="A671" s="95"/>
      <c r="B671" s="96"/>
      <c r="C671" s="117"/>
      <c r="D671" s="118"/>
      <c r="E671" s="119"/>
      <c r="H671" s="122"/>
      <c r="K671" s="120"/>
      <c r="AZ671" s="7"/>
    </row>
    <row r="672" spans="1:52" s="60" customFormat="1" ht="12">
      <c r="A672" s="95"/>
      <c r="B672" s="96"/>
      <c r="C672" s="117"/>
      <c r="D672" s="118"/>
      <c r="E672" s="119"/>
      <c r="H672" s="122"/>
      <c r="K672" s="120"/>
      <c r="AZ672" s="7"/>
    </row>
    <row r="673" spans="1:52" s="60" customFormat="1" ht="12">
      <c r="A673" s="95"/>
      <c r="B673" s="96"/>
      <c r="C673" s="117"/>
      <c r="D673" s="118"/>
      <c r="E673" s="119"/>
      <c r="H673" s="122"/>
      <c r="K673" s="120"/>
      <c r="M673" s="124"/>
      <c r="R673" s="121"/>
      <c r="S673" s="121"/>
      <c r="T673" s="121"/>
      <c r="U673" s="121"/>
      <c r="V673" s="121"/>
      <c r="W673" s="121"/>
      <c r="AZ673" s="7"/>
    </row>
    <row r="674" spans="1:52" s="60" customFormat="1" ht="12">
      <c r="A674" s="95"/>
      <c r="B674" s="96"/>
      <c r="C674" s="117"/>
      <c r="D674" s="118"/>
      <c r="E674" s="119"/>
      <c r="H674" s="122"/>
      <c r="K674" s="120"/>
      <c r="AZ674" s="7"/>
    </row>
    <row r="675" spans="1:52" s="60" customFormat="1" ht="12">
      <c r="A675" s="95"/>
      <c r="B675" s="96"/>
      <c r="C675" s="117"/>
      <c r="D675" s="118"/>
      <c r="E675" s="119"/>
      <c r="H675" s="122"/>
      <c r="K675" s="120"/>
      <c r="AZ675" s="7"/>
    </row>
    <row r="676" spans="1:52" s="60" customFormat="1" ht="12">
      <c r="A676" s="95"/>
      <c r="B676" s="96"/>
      <c r="C676" s="117"/>
      <c r="D676" s="118"/>
      <c r="E676" s="119"/>
      <c r="H676" s="122"/>
      <c r="K676" s="120"/>
      <c r="R676" s="121"/>
      <c r="S676" s="121"/>
      <c r="T676" s="121"/>
      <c r="U676" s="121"/>
      <c r="V676" s="121"/>
      <c r="W676" s="121"/>
      <c r="AZ676" s="7"/>
    </row>
    <row r="677" spans="1:52" s="60" customFormat="1" ht="12">
      <c r="A677" s="95"/>
      <c r="B677" s="96"/>
      <c r="C677" s="117"/>
      <c r="D677" s="118"/>
      <c r="E677" s="119"/>
      <c r="H677" s="122"/>
      <c r="K677" s="120"/>
      <c r="AZ677" s="7"/>
    </row>
    <row r="678" spans="1:52" s="60" customFormat="1" ht="12">
      <c r="A678" s="95"/>
      <c r="B678" s="96"/>
      <c r="C678" s="117"/>
      <c r="D678" s="118"/>
      <c r="E678" s="119"/>
      <c r="H678" s="122"/>
      <c r="K678" s="120"/>
      <c r="AZ678" s="7"/>
    </row>
    <row r="679" spans="1:52" s="60" customFormat="1" ht="12">
      <c r="A679" s="95"/>
      <c r="B679" s="96"/>
      <c r="C679" s="117"/>
      <c r="D679" s="118"/>
      <c r="E679" s="119"/>
      <c r="H679" s="122"/>
      <c r="K679" s="120"/>
      <c r="R679" s="121"/>
      <c r="S679" s="121"/>
      <c r="T679" s="121"/>
      <c r="U679" s="121"/>
      <c r="V679" s="121"/>
      <c r="W679" s="121"/>
      <c r="AZ679" s="7"/>
    </row>
    <row r="680" spans="1:52" s="60" customFormat="1" ht="12">
      <c r="A680" s="95"/>
      <c r="B680" s="96"/>
      <c r="C680" s="117"/>
      <c r="D680" s="118"/>
      <c r="E680" s="119"/>
      <c r="H680" s="122"/>
      <c r="K680" s="120"/>
      <c r="AZ680" s="7"/>
    </row>
    <row r="681" spans="1:52" s="60" customFormat="1" ht="12">
      <c r="A681" s="95"/>
      <c r="B681" s="96"/>
      <c r="C681" s="117"/>
      <c r="D681" s="118"/>
      <c r="E681" s="119"/>
      <c r="H681" s="122"/>
      <c r="K681" s="120"/>
      <c r="AZ681" s="7"/>
    </row>
    <row r="682" spans="1:52" s="60" customFormat="1" ht="12">
      <c r="A682" s="95"/>
      <c r="B682" s="96"/>
      <c r="C682" s="117"/>
      <c r="D682" s="118"/>
      <c r="E682" s="119"/>
      <c r="H682" s="122"/>
      <c r="K682" s="120"/>
      <c r="R682" s="121"/>
      <c r="S682" s="121"/>
      <c r="T682" s="121"/>
      <c r="U682" s="121"/>
      <c r="V682" s="121"/>
      <c r="W682" s="121"/>
      <c r="AZ682" s="7"/>
    </row>
    <row r="683" spans="1:52" s="60" customFormat="1" ht="12">
      <c r="A683" s="95"/>
      <c r="B683" s="96"/>
      <c r="C683" s="117"/>
      <c r="D683" s="118"/>
      <c r="E683" s="119"/>
      <c r="H683" s="122"/>
      <c r="K683" s="120"/>
      <c r="AZ683" s="7"/>
    </row>
    <row r="684" spans="1:52" s="60" customFormat="1" ht="12">
      <c r="A684" s="95"/>
      <c r="B684" s="96"/>
      <c r="C684" s="117"/>
      <c r="D684" s="118"/>
      <c r="E684" s="119"/>
      <c r="H684" s="122"/>
      <c r="K684" s="120"/>
      <c r="AZ684" s="7"/>
    </row>
    <row r="685" spans="1:52" s="60" customFormat="1" ht="12">
      <c r="A685" s="95"/>
      <c r="B685" s="96"/>
      <c r="C685" s="117"/>
      <c r="D685" s="118"/>
      <c r="E685" s="119"/>
      <c r="H685" s="122"/>
      <c r="K685" s="120"/>
      <c r="R685" s="121"/>
      <c r="S685" s="121"/>
      <c r="T685" s="121"/>
      <c r="U685" s="121"/>
      <c r="V685" s="121"/>
      <c r="W685" s="121"/>
      <c r="AZ685" s="7"/>
    </row>
    <row r="686" spans="1:52" s="60" customFormat="1" ht="12">
      <c r="A686" s="95"/>
      <c r="B686" s="96"/>
      <c r="C686" s="117"/>
      <c r="D686" s="118"/>
      <c r="E686" s="119"/>
      <c r="H686" s="122"/>
      <c r="K686" s="120"/>
      <c r="AZ686" s="7"/>
    </row>
    <row r="687" spans="1:52" s="60" customFormat="1" ht="12">
      <c r="A687" s="95"/>
      <c r="B687" s="96"/>
      <c r="C687" s="117"/>
      <c r="D687" s="118"/>
      <c r="E687" s="119"/>
      <c r="H687" s="122"/>
      <c r="K687" s="120"/>
      <c r="AZ687" s="7"/>
    </row>
    <row r="688" spans="1:52" s="60" customFormat="1" ht="12">
      <c r="A688" s="95"/>
      <c r="B688" s="96"/>
      <c r="C688" s="117"/>
      <c r="D688" s="118"/>
      <c r="E688" s="119"/>
      <c r="H688" s="122"/>
      <c r="K688" s="120"/>
      <c r="AZ688" s="7"/>
    </row>
    <row r="689" spans="1:52" s="60" customFormat="1" ht="12">
      <c r="A689" s="95"/>
      <c r="B689" s="96"/>
      <c r="C689" s="117"/>
      <c r="D689" s="118"/>
      <c r="E689" s="119"/>
      <c r="H689" s="122"/>
      <c r="K689" s="120"/>
      <c r="R689" s="121"/>
      <c r="S689" s="121"/>
      <c r="T689" s="121"/>
      <c r="U689" s="121"/>
      <c r="V689" s="121"/>
      <c r="W689" s="121"/>
      <c r="AZ689" s="7"/>
    </row>
    <row r="690" spans="1:52" s="60" customFormat="1" ht="12">
      <c r="A690" s="95"/>
      <c r="B690" s="96"/>
      <c r="C690" s="117"/>
      <c r="D690" s="118"/>
      <c r="E690" s="119"/>
      <c r="H690" s="122"/>
      <c r="K690" s="120"/>
      <c r="AZ690" s="7"/>
    </row>
    <row r="691" spans="1:52" s="60" customFormat="1" ht="12">
      <c r="A691" s="95"/>
      <c r="B691" s="96"/>
      <c r="C691" s="117"/>
      <c r="D691" s="118"/>
      <c r="E691" s="119"/>
      <c r="H691" s="122"/>
      <c r="K691" s="120"/>
      <c r="AZ691" s="7"/>
    </row>
    <row r="692" spans="1:52" s="60" customFormat="1" ht="12">
      <c r="A692" s="95"/>
      <c r="B692" s="96"/>
      <c r="C692" s="117"/>
      <c r="D692" s="118"/>
      <c r="E692" s="119"/>
      <c r="H692" s="122"/>
      <c r="K692" s="120"/>
      <c r="R692" s="121"/>
      <c r="S692" s="121"/>
      <c r="T692" s="121"/>
      <c r="U692" s="121"/>
      <c r="V692" s="121"/>
      <c r="W692" s="121"/>
      <c r="AZ692" s="7"/>
    </row>
    <row r="693" spans="1:52" s="60" customFormat="1" ht="12">
      <c r="A693" s="95"/>
      <c r="B693" s="96"/>
      <c r="C693" s="117"/>
      <c r="D693" s="118"/>
      <c r="E693" s="119"/>
      <c r="H693" s="122"/>
      <c r="K693" s="120"/>
      <c r="AZ693" s="7"/>
    </row>
    <row r="694" spans="1:52" s="60" customFormat="1" ht="12">
      <c r="A694" s="95"/>
      <c r="B694" s="96"/>
      <c r="C694" s="117"/>
      <c r="D694" s="118"/>
      <c r="E694" s="119"/>
      <c r="H694" s="122"/>
      <c r="K694" s="120"/>
      <c r="AZ694" s="7"/>
    </row>
    <row r="695" spans="1:52" s="60" customFormat="1" ht="12">
      <c r="A695" s="95"/>
      <c r="B695" s="96"/>
      <c r="C695" s="117"/>
      <c r="D695" s="118"/>
      <c r="E695" s="119"/>
      <c r="H695" s="122"/>
      <c r="K695" s="120"/>
      <c r="R695" s="121"/>
      <c r="S695" s="121"/>
      <c r="T695" s="121"/>
      <c r="U695" s="121"/>
      <c r="V695" s="121"/>
      <c r="W695" s="121"/>
      <c r="AZ695" s="7"/>
    </row>
    <row r="696" spans="1:52" s="60" customFormat="1" ht="12">
      <c r="A696" s="95"/>
      <c r="B696" s="96"/>
      <c r="C696" s="117"/>
      <c r="D696" s="118"/>
      <c r="E696" s="119"/>
      <c r="H696" s="122"/>
      <c r="K696" s="120"/>
      <c r="AZ696" s="7"/>
    </row>
    <row r="697" spans="1:52" s="60" customFormat="1" ht="12">
      <c r="A697" s="95"/>
      <c r="B697" s="96"/>
      <c r="C697" s="117"/>
      <c r="D697" s="118"/>
      <c r="E697" s="119"/>
      <c r="H697" s="122"/>
      <c r="K697" s="120"/>
      <c r="AZ697" s="7"/>
    </row>
    <row r="698" spans="1:52" s="60" customFormat="1" ht="12">
      <c r="A698" s="95"/>
      <c r="B698" s="96"/>
      <c r="C698" s="117"/>
      <c r="D698" s="118"/>
      <c r="E698" s="119"/>
      <c r="H698" s="122"/>
      <c r="K698" s="120"/>
      <c r="R698" s="121"/>
      <c r="S698" s="121"/>
      <c r="T698" s="121"/>
      <c r="U698" s="121"/>
      <c r="V698" s="121"/>
      <c r="W698" s="121"/>
      <c r="AZ698" s="7"/>
    </row>
    <row r="699" spans="1:52" s="60" customFormat="1" ht="12">
      <c r="A699" s="95"/>
      <c r="B699" s="96"/>
      <c r="C699" s="117"/>
      <c r="D699" s="118"/>
      <c r="E699" s="119"/>
      <c r="H699" s="122"/>
      <c r="K699" s="120"/>
      <c r="AZ699" s="7"/>
    </row>
    <row r="700" spans="1:52" s="60" customFormat="1" ht="12">
      <c r="A700" s="95"/>
      <c r="B700" s="96"/>
      <c r="C700" s="117"/>
      <c r="D700" s="118"/>
      <c r="E700" s="119"/>
      <c r="H700" s="122"/>
      <c r="K700" s="120"/>
      <c r="AZ700" s="7"/>
    </row>
    <row r="701" spans="1:52" s="60" customFormat="1" ht="12">
      <c r="A701" s="95"/>
      <c r="B701" s="96"/>
      <c r="C701" s="117"/>
      <c r="D701" s="118"/>
      <c r="E701" s="119"/>
      <c r="H701" s="122"/>
      <c r="K701" s="120"/>
      <c r="R701" s="121"/>
      <c r="S701" s="121"/>
      <c r="T701" s="121"/>
      <c r="U701" s="121"/>
      <c r="V701" s="121"/>
      <c r="W701" s="121"/>
      <c r="AZ701" s="7"/>
    </row>
    <row r="702" spans="1:52" s="60" customFormat="1" ht="12">
      <c r="A702" s="95"/>
      <c r="B702" s="96"/>
      <c r="C702" s="117"/>
      <c r="D702" s="118"/>
      <c r="E702" s="119"/>
      <c r="H702" s="122"/>
      <c r="K702" s="120"/>
      <c r="AZ702" s="7"/>
    </row>
    <row r="703" spans="1:52" s="60" customFormat="1" ht="12">
      <c r="A703" s="95"/>
      <c r="B703" s="96"/>
      <c r="C703" s="117"/>
      <c r="D703" s="118"/>
      <c r="E703" s="119"/>
      <c r="H703" s="122"/>
      <c r="K703" s="120"/>
      <c r="AZ703" s="7"/>
    </row>
    <row r="704" spans="1:52" s="60" customFormat="1" ht="12">
      <c r="A704" s="95"/>
      <c r="B704" s="96"/>
      <c r="C704" s="117"/>
      <c r="D704" s="118"/>
      <c r="E704" s="119"/>
      <c r="H704" s="122"/>
      <c r="K704" s="120"/>
      <c r="R704" s="121"/>
      <c r="S704" s="121"/>
      <c r="T704" s="121"/>
      <c r="U704" s="121"/>
      <c r="V704" s="121"/>
      <c r="W704" s="121"/>
      <c r="AZ704" s="7"/>
    </row>
    <row r="705" spans="1:52" s="60" customFormat="1" ht="12">
      <c r="A705" s="95"/>
      <c r="B705" s="96"/>
      <c r="C705" s="117"/>
      <c r="D705" s="118"/>
      <c r="E705" s="119"/>
      <c r="H705" s="122"/>
      <c r="K705" s="120"/>
      <c r="AZ705" s="7"/>
    </row>
    <row r="706" spans="1:52" s="60" customFormat="1" ht="12">
      <c r="A706" s="95"/>
      <c r="B706" s="96"/>
      <c r="C706" s="117"/>
      <c r="D706" s="118"/>
      <c r="E706" s="119"/>
      <c r="H706" s="122"/>
      <c r="K706" s="120"/>
      <c r="AZ706" s="7"/>
    </row>
    <row r="707" spans="1:52" s="60" customFormat="1" ht="12">
      <c r="A707" s="95"/>
      <c r="B707" s="96"/>
      <c r="C707" s="117"/>
      <c r="D707" s="118"/>
      <c r="E707" s="119"/>
      <c r="H707" s="122"/>
      <c r="K707" s="120"/>
      <c r="AZ707" s="7"/>
    </row>
    <row r="708" spans="1:52" s="60" customFormat="1" ht="12">
      <c r="A708" s="95"/>
      <c r="B708" s="96"/>
      <c r="C708" s="117"/>
      <c r="D708" s="118"/>
      <c r="E708" s="119"/>
      <c r="H708" s="122"/>
      <c r="K708" s="120"/>
      <c r="R708" s="121"/>
      <c r="S708" s="121"/>
      <c r="T708" s="121"/>
      <c r="U708" s="121"/>
      <c r="V708" s="121"/>
      <c r="W708" s="121"/>
      <c r="AZ708" s="7"/>
    </row>
    <row r="709" spans="1:52" s="60" customFormat="1" ht="12">
      <c r="A709" s="95"/>
      <c r="B709" s="96"/>
      <c r="C709" s="117"/>
      <c r="D709" s="118"/>
      <c r="E709" s="119"/>
      <c r="H709" s="122"/>
      <c r="K709" s="120"/>
      <c r="AZ709" s="7"/>
    </row>
    <row r="710" spans="1:52" s="60" customFormat="1" ht="12">
      <c r="A710" s="95"/>
      <c r="B710" s="96"/>
      <c r="C710" s="117"/>
      <c r="D710" s="118"/>
      <c r="E710" s="119"/>
      <c r="H710" s="122"/>
      <c r="K710" s="120"/>
      <c r="AZ710" s="7"/>
    </row>
    <row r="711" spans="1:52" s="60" customFormat="1" ht="12">
      <c r="A711" s="95"/>
      <c r="B711" s="96"/>
      <c r="C711" s="117"/>
      <c r="D711" s="118"/>
      <c r="E711" s="119"/>
      <c r="H711" s="122"/>
      <c r="K711" s="120"/>
      <c r="R711" s="121"/>
      <c r="S711" s="121"/>
      <c r="T711" s="121"/>
      <c r="U711" s="121"/>
      <c r="V711" s="121"/>
      <c r="W711" s="121"/>
      <c r="AZ711" s="7"/>
    </row>
    <row r="712" spans="1:52" s="60" customFormat="1" ht="12">
      <c r="A712" s="95"/>
      <c r="B712" s="96"/>
      <c r="C712" s="117"/>
      <c r="D712" s="118"/>
      <c r="E712" s="119"/>
      <c r="H712" s="122"/>
      <c r="K712" s="120"/>
      <c r="AZ712" s="7"/>
    </row>
    <row r="713" spans="1:52" s="60" customFormat="1" ht="12">
      <c r="A713" s="95"/>
      <c r="B713" s="96"/>
      <c r="C713" s="117"/>
      <c r="D713" s="118"/>
      <c r="E713" s="119"/>
      <c r="H713" s="122"/>
      <c r="K713" s="120"/>
      <c r="AZ713" s="7"/>
    </row>
    <row r="714" spans="1:52" s="60" customFormat="1" ht="12.75">
      <c r="A714" s="95"/>
      <c r="B714" s="96"/>
      <c r="C714" s="97"/>
      <c r="D714" s="98"/>
      <c r="E714" s="99"/>
      <c r="F714" s="62"/>
      <c r="G714" s="62"/>
      <c r="H714" s="102"/>
      <c r="I714" s="62"/>
      <c r="J714" s="100"/>
      <c r="K714" s="101"/>
      <c r="L714" s="100"/>
      <c r="M714" s="100"/>
      <c r="N714" s="62"/>
      <c r="O714" s="62"/>
      <c r="P714" s="100"/>
      <c r="Q714" s="100"/>
      <c r="R714" s="103"/>
      <c r="S714" s="103"/>
      <c r="T714" s="103"/>
      <c r="U714" s="103"/>
      <c r="V714" s="103"/>
      <c r="W714" s="103"/>
      <c r="X714" s="100"/>
      <c r="Y714" s="100"/>
      <c r="Z714" s="100"/>
      <c r="AA714" s="100"/>
      <c r="AB714" s="62"/>
      <c r="AC714" s="100"/>
      <c r="AD714" s="100"/>
      <c r="AE714" s="100"/>
      <c r="AF714" s="100"/>
      <c r="AG714" s="100"/>
      <c r="AH714" s="100"/>
      <c r="AI714" s="62"/>
      <c r="AJ714" s="62"/>
      <c r="AK714" s="62"/>
      <c r="AL714" s="62"/>
      <c r="AM714" s="62"/>
      <c r="AN714" s="62"/>
      <c r="AO714" s="100"/>
      <c r="AP714" s="100"/>
      <c r="AQ714" s="62"/>
      <c r="AR714" s="100"/>
      <c r="AS714" s="100"/>
      <c r="AT714" s="62"/>
      <c r="AU714" s="62"/>
      <c r="AV714" s="100"/>
      <c r="AW714" s="100"/>
      <c r="AX714" s="100"/>
      <c r="AY714" s="62"/>
      <c r="AZ714" s="7"/>
    </row>
    <row r="715" spans="1:52" s="60" customFormat="1" ht="12.75">
      <c r="A715" s="95"/>
      <c r="B715" s="96"/>
      <c r="C715" s="97"/>
      <c r="D715" s="98"/>
      <c r="E715" s="99"/>
      <c r="F715" s="62"/>
      <c r="G715" s="62"/>
      <c r="H715" s="102"/>
      <c r="I715" s="62"/>
      <c r="J715" s="100"/>
      <c r="K715" s="101"/>
      <c r="L715" s="100"/>
      <c r="M715" s="100"/>
      <c r="N715" s="62"/>
      <c r="O715" s="62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62"/>
      <c r="AC715" s="100"/>
      <c r="AD715" s="100"/>
      <c r="AE715" s="100"/>
      <c r="AF715" s="100"/>
      <c r="AG715" s="100"/>
      <c r="AH715" s="100"/>
      <c r="AI715" s="62"/>
      <c r="AJ715" s="62"/>
      <c r="AK715" s="62"/>
      <c r="AL715" s="62"/>
      <c r="AM715" s="62"/>
      <c r="AN715" s="62"/>
      <c r="AO715" s="100"/>
      <c r="AP715" s="100"/>
      <c r="AQ715" s="62"/>
      <c r="AR715" s="100"/>
      <c r="AS715" s="100"/>
      <c r="AT715" s="62"/>
      <c r="AU715" s="62"/>
      <c r="AV715" s="100"/>
      <c r="AW715" s="100"/>
      <c r="AX715" s="100"/>
      <c r="AY715" s="62"/>
      <c r="AZ715" s="7"/>
    </row>
    <row r="716" spans="1:52" s="60" customFormat="1" ht="12.75">
      <c r="A716" s="95"/>
      <c r="B716" s="96"/>
      <c r="C716" s="97"/>
      <c r="D716" s="98"/>
      <c r="E716" s="99"/>
      <c r="F716" s="62"/>
      <c r="G716" s="62"/>
      <c r="H716" s="102"/>
      <c r="I716" s="62"/>
      <c r="J716" s="100"/>
      <c r="K716" s="101"/>
      <c r="L716" s="100"/>
      <c r="M716" s="100"/>
      <c r="N716" s="62"/>
      <c r="O716" s="62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62"/>
      <c r="AC716" s="100"/>
      <c r="AD716" s="100"/>
      <c r="AE716" s="100"/>
      <c r="AF716" s="100"/>
      <c r="AG716" s="100"/>
      <c r="AH716" s="100"/>
      <c r="AI716" s="62"/>
      <c r="AJ716" s="62"/>
      <c r="AK716" s="62"/>
      <c r="AL716" s="62"/>
      <c r="AM716" s="62"/>
      <c r="AN716" s="62"/>
      <c r="AO716" s="100"/>
      <c r="AP716" s="100"/>
      <c r="AQ716" s="62"/>
      <c r="AR716" s="100"/>
      <c r="AS716" s="100"/>
      <c r="AT716" s="62"/>
      <c r="AU716" s="62"/>
      <c r="AV716" s="100"/>
      <c r="AW716" s="100"/>
      <c r="AX716" s="100"/>
      <c r="AY716" s="62"/>
      <c r="AZ716" s="7"/>
    </row>
    <row r="717" spans="1:52" s="60" customFormat="1" ht="12.75">
      <c r="A717" s="95"/>
      <c r="B717" s="96"/>
      <c r="C717" s="97"/>
      <c r="D717" s="98"/>
      <c r="E717" s="99"/>
      <c r="F717" s="62"/>
      <c r="G717" s="62"/>
      <c r="H717" s="102"/>
      <c r="I717" s="62"/>
      <c r="J717" s="100"/>
      <c r="K717" s="101"/>
      <c r="L717" s="100"/>
      <c r="M717" s="100"/>
      <c r="N717" s="62"/>
      <c r="O717" s="62"/>
      <c r="P717" s="100"/>
      <c r="Q717" s="100"/>
      <c r="R717" s="103"/>
      <c r="S717" s="103"/>
      <c r="T717" s="103"/>
      <c r="U717" s="103"/>
      <c r="V717" s="103"/>
      <c r="W717" s="103"/>
      <c r="X717" s="100"/>
      <c r="Y717" s="100"/>
      <c r="Z717" s="100"/>
      <c r="AA717" s="100"/>
      <c r="AB717" s="62"/>
      <c r="AC717" s="100"/>
      <c r="AD717" s="100"/>
      <c r="AE717" s="100"/>
      <c r="AF717" s="100"/>
      <c r="AG717" s="100"/>
      <c r="AH717" s="100"/>
      <c r="AI717" s="62"/>
      <c r="AJ717" s="62"/>
      <c r="AK717" s="62"/>
      <c r="AL717" s="62"/>
      <c r="AM717" s="62"/>
      <c r="AN717" s="62"/>
      <c r="AO717" s="100"/>
      <c r="AP717" s="100"/>
      <c r="AQ717" s="62"/>
      <c r="AR717" s="100"/>
      <c r="AS717" s="100"/>
      <c r="AT717" s="62"/>
      <c r="AU717" s="62"/>
      <c r="AV717" s="100"/>
      <c r="AW717" s="100"/>
      <c r="AX717" s="100"/>
      <c r="AY717" s="62"/>
      <c r="AZ717" s="7"/>
    </row>
    <row r="718" spans="1:52" s="60" customFormat="1" ht="12.75">
      <c r="A718" s="95"/>
      <c r="B718" s="96"/>
      <c r="C718" s="97"/>
      <c r="D718" s="98"/>
      <c r="E718" s="99"/>
      <c r="F718" s="62"/>
      <c r="G718" s="62"/>
      <c r="H718" s="102"/>
      <c r="I718" s="62"/>
      <c r="J718" s="100"/>
      <c r="K718" s="101"/>
      <c r="L718" s="100"/>
      <c r="M718" s="100"/>
      <c r="N718" s="62"/>
      <c r="O718" s="62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62"/>
      <c r="AC718" s="100"/>
      <c r="AD718" s="100"/>
      <c r="AE718" s="100"/>
      <c r="AF718" s="100"/>
      <c r="AG718" s="100"/>
      <c r="AH718" s="100"/>
      <c r="AI718" s="62"/>
      <c r="AJ718" s="62"/>
      <c r="AK718" s="62"/>
      <c r="AL718" s="62"/>
      <c r="AM718" s="62"/>
      <c r="AN718" s="62"/>
      <c r="AO718" s="100"/>
      <c r="AP718" s="100"/>
      <c r="AQ718" s="62"/>
      <c r="AR718" s="100"/>
      <c r="AS718" s="100"/>
      <c r="AT718" s="62"/>
      <c r="AU718" s="62"/>
      <c r="AV718" s="100"/>
      <c r="AW718" s="100"/>
      <c r="AX718" s="100"/>
      <c r="AY718" s="62"/>
      <c r="AZ718" s="7"/>
    </row>
    <row r="719" spans="1:52" s="60" customFormat="1" ht="12.75">
      <c r="A719" s="95"/>
      <c r="B719" s="96"/>
      <c r="C719" s="97"/>
      <c r="D719" s="98"/>
      <c r="E719" s="99"/>
      <c r="F719" s="62"/>
      <c r="G719" s="62"/>
      <c r="H719" s="102"/>
      <c r="I719" s="62"/>
      <c r="J719" s="100"/>
      <c r="K719" s="101"/>
      <c r="L719" s="100"/>
      <c r="M719" s="100"/>
      <c r="N719" s="62"/>
      <c r="O719" s="62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62"/>
      <c r="AC719" s="100"/>
      <c r="AD719" s="100"/>
      <c r="AE719" s="100"/>
      <c r="AF719" s="100"/>
      <c r="AG719" s="100"/>
      <c r="AH719" s="100"/>
      <c r="AI719" s="62"/>
      <c r="AJ719" s="62"/>
      <c r="AK719" s="62"/>
      <c r="AL719" s="62"/>
      <c r="AM719" s="62"/>
      <c r="AN719" s="62"/>
      <c r="AO719" s="100"/>
      <c r="AP719" s="100"/>
      <c r="AQ719" s="62"/>
      <c r="AR719" s="100"/>
      <c r="AS719" s="100"/>
      <c r="AT719" s="62"/>
      <c r="AU719" s="62"/>
      <c r="AV719" s="100"/>
      <c r="AW719" s="100"/>
      <c r="AX719" s="100"/>
      <c r="AY719" s="62"/>
      <c r="AZ719" s="7"/>
    </row>
    <row r="720" spans="1:52" s="60" customFormat="1" ht="12.75">
      <c r="A720" s="95"/>
      <c r="B720" s="96"/>
      <c r="C720" s="97"/>
      <c r="D720" s="98"/>
      <c r="E720" s="99"/>
      <c r="F720" s="62"/>
      <c r="G720" s="62"/>
      <c r="H720" s="102"/>
      <c r="I720" s="62"/>
      <c r="J720" s="100"/>
      <c r="K720" s="101"/>
      <c r="L720" s="100"/>
      <c r="M720" s="100"/>
      <c r="N720" s="62"/>
      <c r="O720" s="62"/>
      <c r="P720" s="100"/>
      <c r="Q720" s="100"/>
      <c r="R720" s="103"/>
      <c r="S720" s="103"/>
      <c r="T720" s="103"/>
      <c r="U720" s="103"/>
      <c r="V720" s="103"/>
      <c r="W720" s="103"/>
      <c r="X720" s="100"/>
      <c r="Y720" s="100"/>
      <c r="Z720" s="100"/>
      <c r="AA720" s="100"/>
      <c r="AB720" s="62"/>
      <c r="AC720" s="100"/>
      <c r="AD720" s="100"/>
      <c r="AE720" s="100"/>
      <c r="AF720" s="100"/>
      <c r="AG720" s="100"/>
      <c r="AH720" s="100"/>
      <c r="AI720" s="62"/>
      <c r="AJ720" s="62"/>
      <c r="AK720" s="62"/>
      <c r="AL720" s="62"/>
      <c r="AM720" s="62"/>
      <c r="AN720" s="62"/>
      <c r="AO720" s="100"/>
      <c r="AP720" s="100"/>
      <c r="AQ720" s="62"/>
      <c r="AR720" s="100"/>
      <c r="AS720" s="100"/>
      <c r="AT720" s="62"/>
      <c r="AU720" s="62"/>
      <c r="AV720" s="100"/>
      <c r="AW720" s="100"/>
      <c r="AX720" s="100"/>
      <c r="AY720" s="62"/>
      <c r="AZ720" s="7"/>
    </row>
    <row r="721" spans="1:52" s="60" customFormat="1" ht="12.75">
      <c r="A721" s="95"/>
      <c r="B721" s="96"/>
      <c r="C721" s="97"/>
      <c r="D721" s="98"/>
      <c r="E721" s="99"/>
      <c r="F721" s="62"/>
      <c r="G721" s="62"/>
      <c r="H721" s="102"/>
      <c r="I721" s="62"/>
      <c r="J721" s="100"/>
      <c r="K721" s="101"/>
      <c r="L721" s="100"/>
      <c r="M721" s="100"/>
      <c r="N721" s="62"/>
      <c r="O721" s="62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62"/>
      <c r="AC721" s="100"/>
      <c r="AD721" s="100"/>
      <c r="AE721" s="100"/>
      <c r="AF721" s="100"/>
      <c r="AG721" s="100"/>
      <c r="AH721" s="100"/>
      <c r="AI721" s="62"/>
      <c r="AJ721" s="62"/>
      <c r="AK721" s="62"/>
      <c r="AL721" s="62"/>
      <c r="AM721" s="62"/>
      <c r="AN721" s="62"/>
      <c r="AO721" s="100"/>
      <c r="AP721" s="100"/>
      <c r="AQ721" s="62"/>
      <c r="AR721" s="100"/>
      <c r="AS721" s="100"/>
      <c r="AT721" s="62"/>
      <c r="AU721" s="62"/>
      <c r="AV721" s="100"/>
      <c r="AW721" s="100"/>
      <c r="AX721" s="100"/>
      <c r="AY721" s="62"/>
      <c r="AZ721" s="7"/>
    </row>
    <row r="722" spans="1:52" s="60" customFormat="1" ht="12.75">
      <c r="A722" s="95"/>
      <c r="B722" s="96"/>
      <c r="C722" s="97"/>
      <c r="D722" s="98"/>
      <c r="E722" s="99"/>
      <c r="F722" s="62"/>
      <c r="G722" s="62"/>
      <c r="H722" s="102"/>
      <c r="I722" s="62"/>
      <c r="J722" s="100"/>
      <c r="K722" s="101"/>
      <c r="L722" s="100"/>
      <c r="M722" s="100"/>
      <c r="N722" s="62"/>
      <c r="O722" s="62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62"/>
      <c r="AC722" s="100"/>
      <c r="AD722" s="100"/>
      <c r="AE722" s="100"/>
      <c r="AF722" s="100"/>
      <c r="AG722" s="100"/>
      <c r="AH722" s="100"/>
      <c r="AI722" s="62"/>
      <c r="AJ722" s="62"/>
      <c r="AK722" s="62"/>
      <c r="AL722" s="62"/>
      <c r="AM722" s="62"/>
      <c r="AN722" s="62"/>
      <c r="AO722" s="100"/>
      <c r="AP722" s="100"/>
      <c r="AQ722" s="62"/>
      <c r="AR722" s="100"/>
      <c r="AS722" s="100"/>
      <c r="AT722" s="62"/>
      <c r="AU722" s="62"/>
      <c r="AV722" s="100"/>
      <c r="AW722" s="100"/>
      <c r="AX722" s="100"/>
      <c r="AY722" s="62"/>
      <c r="AZ722" s="7"/>
    </row>
    <row r="723" spans="1:52" s="60" customFormat="1" ht="12.75">
      <c r="A723" s="95"/>
      <c r="B723" s="96"/>
      <c r="C723" s="97"/>
      <c r="D723" s="98"/>
      <c r="E723" s="99"/>
      <c r="F723" s="62"/>
      <c r="G723" s="62"/>
      <c r="H723" s="102"/>
      <c r="I723" s="62"/>
      <c r="J723" s="100"/>
      <c r="K723" s="101"/>
      <c r="L723" s="100"/>
      <c r="M723" s="100"/>
      <c r="N723" s="62"/>
      <c r="O723" s="62"/>
      <c r="P723" s="100"/>
      <c r="Q723" s="100"/>
      <c r="R723" s="103"/>
      <c r="S723" s="103"/>
      <c r="T723" s="103"/>
      <c r="U723" s="103"/>
      <c r="V723" s="103"/>
      <c r="W723" s="103"/>
      <c r="X723" s="100"/>
      <c r="Y723" s="100"/>
      <c r="Z723" s="100"/>
      <c r="AA723" s="100"/>
      <c r="AB723" s="62"/>
      <c r="AC723" s="100"/>
      <c r="AD723" s="100"/>
      <c r="AE723" s="100"/>
      <c r="AF723" s="100"/>
      <c r="AG723" s="100"/>
      <c r="AH723" s="100"/>
      <c r="AI723" s="62"/>
      <c r="AJ723" s="62"/>
      <c r="AK723" s="62"/>
      <c r="AL723" s="62"/>
      <c r="AM723" s="62"/>
      <c r="AN723" s="62"/>
      <c r="AO723" s="100"/>
      <c r="AP723" s="100"/>
      <c r="AQ723" s="62"/>
      <c r="AR723" s="100"/>
      <c r="AS723" s="100"/>
      <c r="AT723" s="62"/>
      <c r="AU723" s="62"/>
      <c r="AV723" s="100"/>
      <c r="AW723" s="100"/>
      <c r="AX723" s="100"/>
      <c r="AY723" s="62"/>
      <c r="AZ723" s="7"/>
    </row>
    <row r="724" spans="1:52" s="60" customFormat="1" ht="12.75">
      <c r="A724" s="95"/>
      <c r="B724" s="96"/>
      <c r="C724" s="97"/>
      <c r="D724" s="98"/>
      <c r="E724" s="99"/>
      <c r="F724" s="62"/>
      <c r="G724" s="62"/>
      <c r="H724" s="102"/>
      <c r="I724" s="62"/>
      <c r="J724" s="100"/>
      <c r="K724" s="101"/>
      <c r="L724" s="100"/>
      <c r="M724" s="100"/>
      <c r="N724" s="62"/>
      <c r="O724" s="62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62"/>
      <c r="AC724" s="100"/>
      <c r="AD724" s="100"/>
      <c r="AE724" s="100"/>
      <c r="AF724" s="100"/>
      <c r="AG724" s="100"/>
      <c r="AH724" s="100"/>
      <c r="AI724" s="62"/>
      <c r="AJ724" s="62"/>
      <c r="AK724" s="62"/>
      <c r="AL724" s="62"/>
      <c r="AM724" s="62"/>
      <c r="AN724" s="62"/>
      <c r="AO724" s="100"/>
      <c r="AP724" s="100"/>
      <c r="AQ724" s="62"/>
      <c r="AR724" s="100"/>
      <c r="AS724" s="100"/>
      <c r="AT724" s="62"/>
      <c r="AU724" s="62"/>
      <c r="AV724" s="100"/>
      <c r="AW724" s="100"/>
      <c r="AX724" s="100"/>
      <c r="AY724" s="62"/>
      <c r="AZ724" s="7"/>
    </row>
    <row r="725" spans="1:52" s="60" customFormat="1" ht="12.75">
      <c r="A725" s="95"/>
      <c r="B725" s="96"/>
      <c r="C725" s="97"/>
      <c r="D725" s="98"/>
      <c r="E725" s="99"/>
      <c r="F725" s="62"/>
      <c r="G725" s="62"/>
      <c r="H725" s="102"/>
      <c r="I725" s="62"/>
      <c r="J725" s="100"/>
      <c r="K725" s="101"/>
      <c r="L725" s="100"/>
      <c r="M725" s="100"/>
      <c r="N725" s="62"/>
      <c r="O725" s="62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62"/>
      <c r="AC725" s="100"/>
      <c r="AD725" s="100"/>
      <c r="AE725" s="100"/>
      <c r="AF725" s="100"/>
      <c r="AG725" s="100"/>
      <c r="AH725" s="100"/>
      <c r="AI725" s="62"/>
      <c r="AJ725" s="62"/>
      <c r="AK725" s="62"/>
      <c r="AL725" s="62"/>
      <c r="AM725" s="62"/>
      <c r="AN725" s="62"/>
      <c r="AO725" s="100"/>
      <c r="AP725" s="100"/>
      <c r="AQ725" s="62"/>
      <c r="AR725" s="100"/>
      <c r="AS725" s="100"/>
      <c r="AT725" s="62"/>
      <c r="AU725" s="62"/>
      <c r="AV725" s="100"/>
      <c r="AW725" s="100"/>
      <c r="AX725" s="100"/>
      <c r="AY725" s="62"/>
      <c r="AZ725" s="7"/>
    </row>
    <row r="726" spans="1:52" s="60" customFormat="1" ht="12.75">
      <c r="A726" s="95"/>
      <c r="B726" s="96"/>
      <c r="C726" s="97"/>
      <c r="D726" s="98"/>
      <c r="E726" s="99"/>
      <c r="F726" s="62"/>
      <c r="G726" s="62"/>
      <c r="H726" s="102"/>
      <c r="I726" s="62"/>
      <c r="J726" s="100"/>
      <c r="K726" s="101"/>
      <c r="L726" s="100"/>
      <c r="M726" s="100"/>
      <c r="N726" s="62"/>
      <c r="O726" s="62"/>
      <c r="P726" s="100"/>
      <c r="Q726" s="100"/>
      <c r="R726" s="103"/>
      <c r="S726" s="103"/>
      <c r="T726" s="103"/>
      <c r="U726" s="103"/>
      <c r="V726" s="103"/>
      <c r="W726" s="103"/>
      <c r="X726" s="100"/>
      <c r="Y726" s="100"/>
      <c r="Z726" s="100"/>
      <c r="AA726" s="100"/>
      <c r="AB726" s="62"/>
      <c r="AC726" s="100"/>
      <c r="AD726" s="100"/>
      <c r="AE726" s="100"/>
      <c r="AF726" s="100"/>
      <c r="AG726" s="100"/>
      <c r="AH726" s="100"/>
      <c r="AI726" s="62"/>
      <c r="AJ726" s="62"/>
      <c r="AK726" s="62"/>
      <c r="AL726" s="62"/>
      <c r="AM726" s="62"/>
      <c r="AN726" s="62"/>
      <c r="AO726" s="100"/>
      <c r="AP726" s="100"/>
      <c r="AQ726" s="62"/>
      <c r="AR726" s="100"/>
      <c r="AS726" s="100"/>
      <c r="AT726" s="62"/>
      <c r="AU726" s="62"/>
      <c r="AV726" s="100"/>
      <c r="AW726" s="100"/>
      <c r="AX726" s="100"/>
      <c r="AY726" s="62"/>
      <c r="AZ726" s="7"/>
    </row>
    <row r="727" spans="1:52" s="60" customFormat="1" ht="12.75">
      <c r="A727" s="95"/>
      <c r="B727" s="96"/>
      <c r="C727" s="97"/>
      <c r="D727" s="98"/>
      <c r="E727" s="99"/>
      <c r="F727" s="62"/>
      <c r="G727" s="62"/>
      <c r="H727" s="102"/>
      <c r="I727" s="62"/>
      <c r="J727" s="100"/>
      <c r="K727" s="101"/>
      <c r="L727" s="100"/>
      <c r="M727" s="100"/>
      <c r="N727" s="62"/>
      <c r="O727" s="62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62"/>
      <c r="AC727" s="100"/>
      <c r="AD727" s="100"/>
      <c r="AE727" s="100"/>
      <c r="AF727" s="100"/>
      <c r="AG727" s="100"/>
      <c r="AH727" s="100"/>
      <c r="AI727" s="62"/>
      <c r="AJ727" s="62"/>
      <c r="AK727" s="62"/>
      <c r="AL727" s="62"/>
      <c r="AM727" s="62"/>
      <c r="AN727" s="62"/>
      <c r="AO727" s="100"/>
      <c r="AP727" s="100"/>
      <c r="AQ727" s="62"/>
      <c r="AR727" s="100"/>
      <c r="AS727" s="100"/>
      <c r="AT727" s="62"/>
      <c r="AU727" s="62"/>
      <c r="AV727" s="100"/>
      <c r="AW727" s="100"/>
      <c r="AX727" s="100"/>
      <c r="AY727" s="62"/>
      <c r="AZ727" s="7"/>
    </row>
    <row r="728" spans="1:52" s="60" customFormat="1" ht="12.75">
      <c r="A728" s="95"/>
      <c r="B728" s="96"/>
      <c r="C728" s="97"/>
      <c r="D728" s="98"/>
      <c r="E728" s="99"/>
      <c r="F728" s="62"/>
      <c r="G728" s="62"/>
      <c r="H728" s="102"/>
      <c r="I728" s="62"/>
      <c r="J728" s="100"/>
      <c r="K728" s="101"/>
      <c r="L728" s="100"/>
      <c r="M728" s="100"/>
      <c r="N728" s="62"/>
      <c r="O728" s="62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62"/>
      <c r="AC728" s="100"/>
      <c r="AD728" s="100"/>
      <c r="AE728" s="100"/>
      <c r="AF728" s="100"/>
      <c r="AG728" s="100"/>
      <c r="AH728" s="100"/>
      <c r="AI728" s="62"/>
      <c r="AJ728" s="62"/>
      <c r="AK728" s="62"/>
      <c r="AL728" s="62"/>
      <c r="AM728" s="62"/>
      <c r="AN728" s="62"/>
      <c r="AO728" s="100"/>
      <c r="AP728" s="100"/>
      <c r="AQ728" s="62"/>
      <c r="AR728" s="100"/>
      <c r="AS728" s="100"/>
      <c r="AT728" s="62"/>
      <c r="AU728" s="62"/>
      <c r="AV728" s="100"/>
      <c r="AW728" s="100"/>
      <c r="AX728" s="100"/>
      <c r="AY728" s="62"/>
      <c r="AZ728" s="7"/>
    </row>
    <row r="729" spans="1:52" s="60" customFormat="1" ht="12.75">
      <c r="A729" s="95"/>
      <c r="B729" s="96"/>
      <c r="C729" s="97"/>
      <c r="D729" s="98"/>
      <c r="E729" s="99"/>
      <c r="F729" s="62"/>
      <c r="G729" s="62"/>
      <c r="H729" s="102"/>
      <c r="I729" s="62"/>
      <c r="J729" s="100"/>
      <c r="K729" s="101"/>
      <c r="L729" s="100"/>
      <c r="M729" s="100"/>
      <c r="N729" s="62"/>
      <c r="O729" s="62"/>
      <c r="P729" s="100"/>
      <c r="Q729" s="100"/>
      <c r="R729" s="103"/>
      <c r="S729" s="103"/>
      <c r="T729" s="103"/>
      <c r="U729" s="103"/>
      <c r="V729" s="103"/>
      <c r="W729" s="103"/>
      <c r="X729" s="100"/>
      <c r="Y729" s="100"/>
      <c r="Z729" s="100"/>
      <c r="AA729" s="100"/>
      <c r="AB729" s="62"/>
      <c r="AC729" s="100"/>
      <c r="AD729" s="100"/>
      <c r="AE729" s="100"/>
      <c r="AF729" s="100"/>
      <c r="AG729" s="100"/>
      <c r="AH729" s="100"/>
      <c r="AI729" s="62"/>
      <c r="AJ729" s="62"/>
      <c r="AK729" s="62"/>
      <c r="AL729" s="62"/>
      <c r="AM729" s="62"/>
      <c r="AN729" s="62"/>
      <c r="AO729" s="100"/>
      <c r="AP729" s="100"/>
      <c r="AQ729" s="62"/>
      <c r="AR729" s="100"/>
      <c r="AS729" s="100"/>
      <c r="AT729" s="62"/>
      <c r="AU729" s="62"/>
      <c r="AV729" s="100"/>
      <c r="AW729" s="100"/>
      <c r="AX729" s="100"/>
      <c r="AY729" s="62"/>
      <c r="AZ729" s="7"/>
    </row>
    <row r="730" spans="1:52" s="60" customFormat="1" ht="12.75">
      <c r="A730" s="95"/>
      <c r="B730" s="96"/>
      <c r="C730" s="97"/>
      <c r="D730" s="98"/>
      <c r="E730" s="99"/>
      <c r="F730" s="62"/>
      <c r="G730" s="62"/>
      <c r="H730" s="102"/>
      <c r="I730" s="62"/>
      <c r="J730" s="100"/>
      <c r="K730" s="101"/>
      <c r="L730" s="100"/>
      <c r="M730" s="100"/>
      <c r="N730" s="62"/>
      <c r="O730" s="62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62"/>
      <c r="AC730" s="100"/>
      <c r="AD730" s="100"/>
      <c r="AE730" s="100"/>
      <c r="AF730" s="100"/>
      <c r="AG730" s="100"/>
      <c r="AH730" s="100"/>
      <c r="AI730" s="62"/>
      <c r="AJ730" s="62"/>
      <c r="AK730" s="62"/>
      <c r="AL730" s="62"/>
      <c r="AM730" s="62"/>
      <c r="AN730" s="62"/>
      <c r="AO730" s="100"/>
      <c r="AP730" s="100"/>
      <c r="AQ730" s="62"/>
      <c r="AR730" s="100"/>
      <c r="AS730" s="100"/>
      <c r="AT730" s="62"/>
      <c r="AU730" s="62"/>
      <c r="AV730" s="100"/>
      <c r="AW730" s="100"/>
      <c r="AX730" s="100"/>
      <c r="AY730" s="62"/>
      <c r="AZ730" s="7"/>
    </row>
    <row r="731" spans="1:52" s="60" customFormat="1" ht="12.75">
      <c r="A731" s="95"/>
      <c r="B731" s="96"/>
      <c r="C731" s="97"/>
      <c r="D731" s="98"/>
      <c r="E731" s="99"/>
      <c r="F731" s="62"/>
      <c r="G731" s="62"/>
      <c r="H731" s="102"/>
      <c r="I731" s="62"/>
      <c r="J731" s="100"/>
      <c r="K731" s="101"/>
      <c r="L731" s="100"/>
      <c r="M731" s="100"/>
      <c r="N731" s="62"/>
      <c r="O731" s="62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62"/>
      <c r="AC731" s="100"/>
      <c r="AD731" s="100"/>
      <c r="AE731" s="100"/>
      <c r="AF731" s="100"/>
      <c r="AG731" s="100"/>
      <c r="AH731" s="100"/>
      <c r="AI731" s="62"/>
      <c r="AJ731" s="62"/>
      <c r="AK731" s="62"/>
      <c r="AL731" s="62"/>
      <c r="AM731" s="62"/>
      <c r="AN731" s="62"/>
      <c r="AO731" s="100"/>
      <c r="AP731" s="100"/>
      <c r="AQ731" s="62"/>
      <c r="AR731" s="100"/>
      <c r="AS731" s="100"/>
      <c r="AT731" s="62"/>
      <c r="AU731" s="62"/>
      <c r="AV731" s="100"/>
      <c r="AW731" s="100"/>
      <c r="AX731" s="100"/>
      <c r="AY731" s="62"/>
      <c r="AZ731" s="7"/>
    </row>
    <row r="732" spans="1:52" s="60" customFormat="1" ht="12.75">
      <c r="A732" s="95"/>
      <c r="B732" s="96"/>
      <c r="C732" s="97"/>
      <c r="D732" s="98"/>
      <c r="E732" s="99"/>
      <c r="F732" s="62"/>
      <c r="G732" s="62"/>
      <c r="H732" s="102"/>
      <c r="I732" s="62"/>
      <c r="J732" s="100"/>
      <c r="K732" s="101"/>
      <c r="L732" s="100"/>
      <c r="M732" s="100"/>
      <c r="N732" s="62"/>
      <c r="O732" s="62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62"/>
      <c r="AC732" s="100"/>
      <c r="AD732" s="100"/>
      <c r="AE732" s="100"/>
      <c r="AF732" s="100"/>
      <c r="AG732" s="100"/>
      <c r="AH732" s="100"/>
      <c r="AI732" s="62"/>
      <c r="AJ732" s="62"/>
      <c r="AK732" s="62"/>
      <c r="AL732" s="62"/>
      <c r="AM732" s="62"/>
      <c r="AN732" s="62"/>
      <c r="AO732" s="100"/>
      <c r="AP732" s="100"/>
      <c r="AQ732" s="62"/>
      <c r="AR732" s="100"/>
      <c r="AS732" s="100"/>
      <c r="AT732" s="62"/>
      <c r="AU732" s="62"/>
      <c r="AV732" s="100"/>
      <c r="AW732" s="100"/>
      <c r="AX732" s="100"/>
      <c r="AY732" s="62"/>
      <c r="AZ732" s="7"/>
    </row>
    <row r="733" spans="1:52" s="60" customFormat="1" ht="12.75">
      <c r="A733" s="95"/>
      <c r="B733" s="96"/>
      <c r="C733" s="97"/>
      <c r="D733" s="98"/>
      <c r="E733" s="99"/>
      <c r="F733" s="62"/>
      <c r="G733" s="62"/>
      <c r="H733" s="102"/>
      <c r="I733" s="62"/>
      <c r="J733" s="100"/>
      <c r="K733" s="101"/>
      <c r="L733" s="100"/>
      <c r="M733" s="100"/>
      <c r="N733" s="62"/>
      <c r="O733" s="62"/>
      <c r="P733" s="100"/>
      <c r="Q733" s="100"/>
      <c r="R733" s="103"/>
      <c r="S733" s="103"/>
      <c r="T733" s="103"/>
      <c r="U733" s="103"/>
      <c r="V733" s="103"/>
      <c r="W733" s="103"/>
      <c r="X733" s="100"/>
      <c r="Y733" s="100"/>
      <c r="Z733" s="100"/>
      <c r="AA733" s="100"/>
      <c r="AB733" s="62"/>
      <c r="AC733" s="100"/>
      <c r="AD733" s="100"/>
      <c r="AE733" s="100"/>
      <c r="AF733" s="100"/>
      <c r="AG733" s="100"/>
      <c r="AH733" s="100"/>
      <c r="AI733" s="62"/>
      <c r="AJ733" s="62"/>
      <c r="AK733" s="62"/>
      <c r="AL733" s="62"/>
      <c r="AM733" s="62"/>
      <c r="AN733" s="62"/>
      <c r="AO733" s="100"/>
      <c r="AP733" s="100"/>
      <c r="AQ733" s="62"/>
      <c r="AR733" s="100"/>
      <c r="AS733" s="100"/>
      <c r="AT733" s="62"/>
      <c r="AU733" s="62"/>
      <c r="AV733" s="100"/>
      <c r="AW733" s="100"/>
      <c r="AX733" s="100"/>
      <c r="AY733" s="62"/>
      <c r="AZ733" s="7"/>
    </row>
    <row r="734" spans="1:52" s="60" customFormat="1" ht="12.75">
      <c r="A734" s="95"/>
      <c r="B734" s="96"/>
      <c r="C734" s="97"/>
      <c r="D734" s="98"/>
      <c r="E734" s="99"/>
      <c r="F734" s="62"/>
      <c r="G734" s="62"/>
      <c r="H734" s="102"/>
      <c r="I734" s="62"/>
      <c r="J734" s="100"/>
      <c r="K734" s="101"/>
      <c r="L734" s="100"/>
      <c r="M734" s="100"/>
      <c r="N734" s="62"/>
      <c r="O734" s="62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62"/>
      <c r="AC734" s="100"/>
      <c r="AD734" s="100"/>
      <c r="AE734" s="100"/>
      <c r="AF734" s="100"/>
      <c r="AG734" s="100"/>
      <c r="AH734" s="100"/>
      <c r="AI734" s="62"/>
      <c r="AJ734" s="62"/>
      <c r="AK734" s="62"/>
      <c r="AL734" s="62"/>
      <c r="AM734" s="62"/>
      <c r="AN734" s="62"/>
      <c r="AO734" s="100"/>
      <c r="AP734" s="100"/>
      <c r="AQ734" s="62"/>
      <c r="AR734" s="100"/>
      <c r="AS734" s="100"/>
      <c r="AT734" s="62"/>
      <c r="AU734" s="62"/>
      <c r="AV734" s="100"/>
      <c r="AW734" s="100"/>
      <c r="AX734" s="100"/>
      <c r="AY734" s="62"/>
      <c r="AZ734" s="7"/>
    </row>
    <row r="735" spans="1:52" s="60" customFormat="1" ht="12.75">
      <c r="A735" s="95"/>
      <c r="B735" s="96"/>
      <c r="C735" s="97"/>
      <c r="D735" s="98"/>
      <c r="E735" s="99"/>
      <c r="F735" s="62"/>
      <c r="G735" s="62"/>
      <c r="H735" s="102"/>
      <c r="I735" s="62"/>
      <c r="J735" s="100"/>
      <c r="K735" s="101"/>
      <c r="L735" s="100"/>
      <c r="M735" s="100"/>
      <c r="N735" s="62"/>
      <c r="O735" s="62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62"/>
      <c r="AC735" s="100"/>
      <c r="AD735" s="100"/>
      <c r="AE735" s="100"/>
      <c r="AF735" s="100"/>
      <c r="AG735" s="100"/>
      <c r="AH735" s="100"/>
      <c r="AI735" s="62"/>
      <c r="AJ735" s="62"/>
      <c r="AK735" s="62"/>
      <c r="AL735" s="62"/>
      <c r="AM735" s="62"/>
      <c r="AN735" s="62"/>
      <c r="AO735" s="100"/>
      <c r="AP735" s="100"/>
      <c r="AQ735" s="62"/>
      <c r="AR735" s="100"/>
      <c r="AS735" s="100"/>
      <c r="AT735" s="62"/>
      <c r="AU735" s="62"/>
      <c r="AV735" s="100"/>
      <c r="AW735" s="100"/>
      <c r="AX735" s="100"/>
      <c r="AY735" s="62"/>
      <c r="AZ735" s="7"/>
    </row>
    <row r="736" spans="1:52" s="60" customFormat="1" ht="12.75">
      <c r="A736" s="95"/>
      <c r="B736" s="96"/>
      <c r="C736" s="97"/>
      <c r="D736" s="98"/>
      <c r="E736" s="99"/>
      <c r="F736" s="62"/>
      <c r="G736" s="62"/>
      <c r="H736" s="102"/>
      <c r="I736" s="62"/>
      <c r="J736" s="100"/>
      <c r="K736" s="101"/>
      <c r="L736" s="100"/>
      <c r="M736" s="100"/>
      <c r="N736" s="62"/>
      <c r="O736" s="62"/>
      <c r="P736" s="100"/>
      <c r="Q736" s="100"/>
      <c r="R736" s="103"/>
      <c r="S736" s="103"/>
      <c r="T736" s="103"/>
      <c r="U736" s="103"/>
      <c r="V736" s="103"/>
      <c r="W736" s="103"/>
      <c r="X736" s="100"/>
      <c r="Y736" s="100"/>
      <c r="Z736" s="100"/>
      <c r="AA736" s="100"/>
      <c r="AB736" s="62"/>
      <c r="AC736" s="100"/>
      <c r="AD736" s="100"/>
      <c r="AE736" s="100"/>
      <c r="AF736" s="100"/>
      <c r="AG736" s="100"/>
      <c r="AH736" s="100"/>
      <c r="AI736" s="62"/>
      <c r="AJ736" s="62"/>
      <c r="AK736" s="62"/>
      <c r="AL736" s="62"/>
      <c r="AM736" s="62"/>
      <c r="AN736" s="62"/>
      <c r="AO736" s="100"/>
      <c r="AP736" s="100"/>
      <c r="AQ736" s="62"/>
      <c r="AR736" s="100"/>
      <c r="AS736" s="100"/>
      <c r="AT736" s="62"/>
      <c r="AU736" s="62"/>
      <c r="AV736" s="100"/>
      <c r="AW736" s="100"/>
      <c r="AX736" s="100"/>
      <c r="AY736" s="62"/>
      <c r="AZ736" s="7"/>
    </row>
    <row r="737" spans="1:52" s="60" customFormat="1" ht="12.75">
      <c r="A737" s="95"/>
      <c r="B737" s="96"/>
      <c r="C737" s="97"/>
      <c r="D737" s="98"/>
      <c r="E737" s="99"/>
      <c r="F737" s="62"/>
      <c r="G737" s="62"/>
      <c r="H737" s="102"/>
      <c r="I737" s="62"/>
      <c r="J737" s="100"/>
      <c r="K737" s="101"/>
      <c r="L737" s="100"/>
      <c r="M737" s="100"/>
      <c r="N737" s="62"/>
      <c r="O737" s="62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62"/>
      <c r="AC737" s="100"/>
      <c r="AD737" s="100"/>
      <c r="AE737" s="100"/>
      <c r="AF737" s="100"/>
      <c r="AG737" s="100"/>
      <c r="AH737" s="100"/>
      <c r="AI737" s="62"/>
      <c r="AJ737" s="62"/>
      <c r="AK737" s="62"/>
      <c r="AL737" s="62"/>
      <c r="AM737" s="62"/>
      <c r="AN737" s="62"/>
      <c r="AO737" s="100"/>
      <c r="AP737" s="100"/>
      <c r="AQ737" s="62"/>
      <c r="AR737" s="100"/>
      <c r="AS737" s="100"/>
      <c r="AT737" s="62"/>
      <c r="AU737" s="62"/>
      <c r="AV737" s="100"/>
      <c r="AW737" s="100"/>
      <c r="AX737" s="100"/>
      <c r="AY737" s="62"/>
      <c r="AZ737" s="7"/>
    </row>
    <row r="738" spans="1:52" s="60" customFormat="1" ht="12.75">
      <c r="A738" s="95"/>
      <c r="B738" s="96"/>
      <c r="C738" s="97"/>
      <c r="D738" s="98"/>
      <c r="E738" s="99"/>
      <c r="F738" s="62"/>
      <c r="G738" s="62"/>
      <c r="H738" s="102"/>
      <c r="I738" s="62"/>
      <c r="J738" s="100"/>
      <c r="K738" s="101"/>
      <c r="L738" s="100"/>
      <c r="M738" s="100"/>
      <c r="N738" s="62"/>
      <c r="O738" s="62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62"/>
      <c r="AC738" s="100"/>
      <c r="AD738" s="100"/>
      <c r="AE738" s="100"/>
      <c r="AF738" s="100"/>
      <c r="AG738" s="100"/>
      <c r="AH738" s="100"/>
      <c r="AI738" s="62"/>
      <c r="AJ738" s="62"/>
      <c r="AK738" s="62"/>
      <c r="AL738" s="62"/>
      <c r="AM738" s="62"/>
      <c r="AN738" s="62"/>
      <c r="AO738" s="100"/>
      <c r="AP738" s="100"/>
      <c r="AQ738" s="62"/>
      <c r="AR738" s="100"/>
      <c r="AS738" s="100"/>
      <c r="AT738" s="62"/>
      <c r="AU738" s="62"/>
      <c r="AV738" s="100"/>
      <c r="AW738" s="100"/>
      <c r="AX738" s="100"/>
      <c r="AY738" s="62"/>
      <c r="AZ738" s="7"/>
    </row>
    <row r="739" spans="1:52" s="60" customFormat="1" ht="12.75">
      <c r="A739" s="95"/>
      <c r="B739" s="96"/>
      <c r="C739" s="97"/>
      <c r="D739" s="98"/>
      <c r="E739" s="99"/>
      <c r="F739" s="62"/>
      <c r="G739" s="62"/>
      <c r="H739" s="102"/>
      <c r="I739" s="62"/>
      <c r="J739" s="100"/>
      <c r="K739" s="101"/>
      <c r="L739" s="100"/>
      <c r="M739" s="100"/>
      <c r="N739" s="62"/>
      <c r="O739" s="62"/>
      <c r="P739" s="100"/>
      <c r="Q739" s="100"/>
      <c r="R739" s="103"/>
      <c r="S739" s="103"/>
      <c r="T739" s="103"/>
      <c r="U739" s="103"/>
      <c r="V739" s="103"/>
      <c r="W739" s="103"/>
      <c r="X739" s="100"/>
      <c r="Y739" s="100"/>
      <c r="Z739" s="100"/>
      <c r="AA739" s="100"/>
      <c r="AB739" s="62"/>
      <c r="AC739" s="100"/>
      <c r="AD739" s="100"/>
      <c r="AE739" s="100"/>
      <c r="AF739" s="100"/>
      <c r="AG739" s="100"/>
      <c r="AH739" s="100"/>
      <c r="AI739" s="62"/>
      <c r="AJ739" s="62"/>
      <c r="AK739" s="62"/>
      <c r="AL739" s="62"/>
      <c r="AM739" s="62"/>
      <c r="AN739" s="62"/>
      <c r="AO739" s="100"/>
      <c r="AP739" s="100"/>
      <c r="AQ739" s="62"/>
      <c r="AR739" s="100"/>
      <c r="AS739" s="100"/>
      <c r="AT739" s="62"/>
      <c r="AU739" s="62"/>
      <c r="AV739" s="100"/>
      <c r="AW739" s="100"/>
      <c r="AX739" s="100"/>
      <c r="AY739" s="62"/>
      <c r="AZ739" s="7"/>
    </row>
    <row r="740" spans="1:52" s="60" customFormat="1" ht="12.75">
      <c r="A740" s="95"/>
      <c r="B740" s="96"/>
      <c r="C740" s="97"/>
      <c r="D740" s="98"/>
      <c r="E740" s="99"/>
      <c r="F740" s="62"/>
      <c r="G740" s="62"/>
      <c r="H740" s="102"/>
      <c r="I740" s="62"/>
      <c r="J740" s="100"/>
      <c r="K740" s="101"/>
      <c r="L740" s="100"/>
      <c r="M740" s="100"/>
      <c r="N740" s="62"/>
      <c r="O740" s="62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62"/>
      <c r="AC740" s="100"/>
      <c r="AD740" s="100"/>
      <c r="AE740" s="100"/>
      <c r="AF740" s="100"/>
      <c r="AG740" s="100"/>
      <c r="AH740" s="100"/>
      <c r="AI740" s="62"/>
      <c r="AJ740" s="62"/>
      <c r="AK740" s="62"/>
      <c r="AL740" s="62"/>
      <c r="AM740" s="62"/>
      <c r="AN740" s="62"/>
      <c r="AO740" s="100"/>
      <c r="AP740" s="100"/>
      <c r="AQ740" s="62"/>
      <c r="AR740" s="100"/>
      <c r="AS740" s="100"/>
      <c r="AT740" s="62"/>
      <c r="AU740" s="62"/>
      <c r="AV740" s="100"/>
      <c r="AW740" s="100"/>
      <c r="AX740" s="100"/>
      <c r="AY740" s="62"/>
      <c r="AZ740" s="7"/>
    </row>
    <row r="741" spans="1:52" s="60" customFormat="1" ht="12.75">
      <c r="A741" s="95"/>
      <c r="B741" s="96"/>
      <c r="C741" s="97"/>
      <c r="D741" s="98"/>
      <c r="E741" s="99"/>
      <c r="F741" s="62"/>
      <c r="G741" s="62"/>
      <c r="H741" s="102"/>
      <c r="I741" s="62"/>
      <c r="J741" s="100"/>
      <c r="K741" s="101"/>
      <c r="L741" s="100"/>
      <c r="M741" s="100"/>
      <c r="N741" s="62"/>
      <c r="O741" s="62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62"/>
      <c r="AC741" s="100"/>
      <c r="AD741" s="100"/>
      <c r="AE741" s="100"/>
      <c r="AF741" s="100"/>
      <c r="AG741" s="100"/>
      <c r="AH741" s="100"/>
      <c r="AI741" s="62"/>
      <c r="AJ741" s="62"/>
      <c r="AK741" s="62"/>
      <c r="AL741" s="62"/>
      <c r="AM741" s="62"/>
      <c r="AN741" s="62"/>
      <c r="AO741" s="100"/>
      <c r="AP741" s="100"/>
      <c r="AQ741" s="62"/>
      <c r="AR741" s="100"/>
      <c r="AS741" s="100"/>
      <c r="AT741" s="62"/>
      <c r="AU741" s="62"/>
      <c r="AV741" s="100"/>
      <c r="AW741" s="100"/>
      <c r="AX741" s="100"/>
      <c r="AY741" s="62"/>
      <c r="AZ741" s="7"/>
    </row>
    <row r="742" spans="1:52" s="60" customFormat="1" ht="12.75">
      <c r="A742" s="95"/>
      <c r="B742" s="96"/>
      <c r="C742" s="97"/>
      <c r="D742" s="98"/>
      <c r="E742" s="99"/>
      <c r="F742" s="62"/>
      <c r="G742" s="62"/>
      <c r="H742" s="102"/>
      <c r="I742" s="62"/>
      <c r="J742" s="100"/>
      <c r="K742" s="101"/>
      <c r="L742" s="100"/>
      <c r="M742" s="100"/>
      <c r="N742" s="62"/>
      <c r="O742" s="62"/>
      <c r="P742" s="100"/>
      <c r="Q742" s="100"/>
      <c r="R742" s="103"/>
      <c r="S742" s="103"/>
      <c r="T742" s="103"/>
      <c r="U742" s="103"/>
      <c r="V742" s="103"/>
      <c r="W742" s="103"/>
      <c r="X742" s="100"/>
      <c r="Y742" s="100"/>
      <c r="Z742" s="100"/>
      <c r="AA742" s="100"/>
      <c r="AB742" s="62"/>
      <c r="AC742" s="100"/>
      <c r="AD742" s="100"/>
      <c r="AE742" s="100"/>
      <c r="AF742" s="100"/>
      <c r="AG742" s="100"/>
      <c r="AH742" s="100"/>
      <c r="AI742" s="62"/>
      <c r="AJ742" s="62"/>
      <c r="AK742" s="62"/>
      <c r="AL742" s="62"/>
      <c r="AM742" s="62"/>
      <c r="AN742" s="62"/>
      <c r="AO742" s="100"/>
      <c r="AP742" s="100"/>
      <c r="AQ742" s="62"/>
      <c r="AR742" s="100"/>
      <c r="AS742" s="100"/>
      <c r="AT742" s="62"/>
      <c r="AU742" s="62"/>
      <c r="AV742" s="100"/>
      <c r="AW742" s="100"/>
      <c r="AX742" s="100"/>
      <c r="AY742" s="62"/>
      <c r="AZ742" s="7"/>
    </row>
    <row r="743" spans="1:52" s="60" customFormat="1" ht="12.75">
      <c r="A743" s="95"/>
      <c r="B743" s="96"/>
      <c r="C743" s="97"/>
      <c r="D743" s="98"/>
      <c r="E743" s="99"/>
      <c r="F743" s="62"/>
      <c r="G743" s="62"/>
      <c r="H743" s="102"/>
      <c r="I743" s="62"/>
      <c r="J743" s="100"/>
      <c r="K743" s="101"/>
      <c r="L743" s="100"/>
      <c r="M743" s="100"/>
      <c r="N743" s="62"/>
      <c r="O743" s="62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62"/>
      <c r="AC743" s="100"/>
      <c r="AD743" s="100"/>
      <c r="AE743" s="100"/>
      <c r="AF743" s="100"/>
      <c r="AG743" s="100"/>
      <c r="AH743" s="100"/>
      <c r="AI743" s="62"/>
      <c r="AJ743" s="62"/>
      <c r="AK743" s="62"/>
      <c r="AL743" s="62"/>
      <c r="AM743" s="62"/>
      <c r="AN743" s="62"/>
      <c r="AO743" s="100"/>
      <c r="AP743" s="100"/>
      <c r="AQ743" s="62"/>
      <c r="AR743" s="100"/>
      <c r="AS743" s="100"/>
      <c r="AT743" s="62"/>
      <c r="AU743" s="62"/>
      <c r="AV743" s="100"/>
      <c r="AW743" s="100"/>
      <c r="AX743" s="100"/>
      <c r="AY743" s="62"/>
      <c r="AZ743" s="7"/>
    </row>
    <row r="744" spans="1:52" s="60" customFormat="1" ht="12.75">
      <c r="A744" s="95"/>
      <c r="B744" s="96"/>
      <c r="C744" s="97"/>
      <c r="D744" s="98"/>
      <c r="E744" s="99"/>
      <c r="F744" s="62"/>
      <c r="G744" s="62"/>
      <c r="H744" s="102"/>
      <c r="I744" s="62"/>
      <c r="J744" s="100"/>
      <c r="K744" s="101"/>
      <c r="L744" s="100"/>
      <c r="M744" s="100"/>
      <c r="N744" s="62"/>
      <c r="O744" s="62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62"/>
      <c r="AC744" s="100"/>
      <c r="AD744" s="100"/>
      <c r="AE744" s="100"/>
      <c r="AF744" s="100"/>
      <c r="AG744" s="100"/>
      <c r="AH744" s="100"/>
      <c r="AI744" s="62"/>
      <c r="AJ744" s="62"/>
      <c r="AK744" s="62"/>
      <c r="AL744" s="62"/>
      <c r="AM744" s="62"/>
      <c r="AN744" s="62"/>
      <c r="AO744" s="100"/>
      <c r="AP744" s="100"/>
      <c r="AQ744" s="62"/>
      <c r="AR744" s="100"/>
      <c r="AS744" s="100"/>
      <c r="AT744" s="62"/>
      <c r="AU744" s="62"/>
      <c r="AV744" s="100"/>
      <c r="AW744" s="100"/>
      <c r="AX744" s="100"/>
      <c r="AY744" s="62"/>
      <c r="AZ744" s="7"/>
    </row>
    <row r="745" spans="1:52" s="60" customFormat="1" ht="12.75">
      <c r="A745" s="95"/>
      <c r="B745" s="96"/>
      <c r="C745" s="97"/>
      <c r="D745" s="98"/>
      <c r="E745" s="99"/>
      <c r="F745" s="62"/>
      <c r="G745" s="62"/>
      <c r="H745" s="102"/>
      <c r="I745" s="62"/>
      <c r="J745" s="100"/>
      <c r="K745" s="101"/>
      <c r="L745" s="100"/>
      <c r="M745" s="100"/>
      <c r="N745" s="62"/>
      <c r="O745" s="62"/>
      <c r="P745" s="100"/>
      <c r="Q745" s="100"/>
      <c r="R745" s="103"/>
      <c r="S745" s="103"/>
      <c r="T745" s="103"/>
      <c r="U745" s="103"/>
      <c r="V745" s="103"/>
      <c r="W745" s="103"/>
      <c r="X745" s="100"/>
      <c r="Y745" s="100"/>
      <c r="Z745" s="100"/>
      <c r="AA745" s="100"/>
      <c r="AB745" s="62"/>
      <c r="AC745" s="100"/>
      <c r="AD745" s="100"/>
      <c r="AE745" s="100"/>
      <c r="AF745" s="100"/>
      <c r="AG745" s="100"/>
      <c r="AH745" s="100"/>
      <c r="AI745" s="62"/>
      <c r="AJ745" s="62"/>
      <c r="AK745" s="62"/>
      <c r="AL745" s="62"/>
      <c r="AM745" s="62"/>
      <c r="AN745" s="62"/>
      <c r="AO745" s="100"/>
      <c r="AP745" s="100"/>
      <c r="AQ745" s="62"/>
      <c r="AR745" s="100"/>
      <c r="AS745" s="100"/>
      <c r="AT745" s="62"/>
      <c r="AU745" s="62"/>
      <c r="AV745" s="100"/>
      <c r="AW745" s="100"/>
      <c r="AX745" s="100"/>
      <c r="AY745" s="62"/>
      <c r="AZ745" s="7"/>
    </row>
    <row r="746" spans="1:52" s="60" customFormat="1" ht="12.75">
      <c r="A746" s="95"/>
      <c r="B746" s="96"/>
      <c r="C746" s="97"/>
      <c r="D746" s="98"/>
      <c r="E746" s="99"/>
      <c r="F746" s="62"/>
      <c r="G746" s="62"/>
      <c r="H746" s="102"/>
      <c r="I746" s="62"/>
      <c r="J746" s="100"/>
      <c r="K746" s="101"/>
      <c r="L746" s="100"/>
      <c r="M746" s="100"/>
      <c r="N746" s="62"/>
      <c r="O746" s="62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62"/>
      <c r="AC746" s="100"/>
      <c r="AD746" s="100"/>
      <c r="AE746" s="100"/>
      <c r="AF746" s="100"/>
      <c r="AG746" s="100"/>
      <c r="AH746" s="100"/>
      <c r="AI746" s="62"/>
      <c r="AJ746" s="62"/>
      <c r="AK746" s="62"/>
      <c r="AL746" s="62"/>
      <c r="AM746" s="62"/>
      <c r="AN746" s="62"/>
      <c r="AO746" s="100"/>
      <c r="AP746" s="100"/>
      <c r="AQ746" s="62"/>
      <c r="AR746" s="100"/>
      <c r="AS746" s="100"/>
      <c r="AT746" s="62"/>
      <c r="AU746" s="62"/>
      <c r="AV746" s="100"/>
      <c r="AW746" s="100"/>
      <c r="AX746" s="100"/>
      <c r="AY746" s="62"/>
      <c r="AZ746" s="7"/>
    </row>
    <row r="747" spans="1:52" s="60" customFormat="1" ht="12.75">
      <c r="A747" s="95"/>
      <c r="B747" s="96"/>
      <c r="C747" s="97"/>
      <c r="D747" s="98"/>
      <c r="E747" s="99"/>
      <c r="F747" s="62"/>
      <c r="G747" s="62"/>
      <c r="H747" s="102"/>
      <c r="I747" s="62"/>
      <c r="J747" s="100"/>
      <c r="K747" s="101"/>
      <c r="L747" s="100"/>
      <c r="M747" s="100"/>
      <c r="N747" s="62"/>
      <c r="O747" s="62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62"/>
      <c r="AC747" s="100"/>
      <c r="AD747" s="100"/>
      <c r="AE747" s="100"/>
      <c r="AF747" s="100"/>
      <c r="AG747" s="100"/>
      <c r="AH747" s="100"/>
      <c r="AI747" s="62"/>
      <c r="AJ747" s="62"/>
      <c r="AK747" s="62"/>
      <c r="AL747" s="62"/>
      <c r="AM747" s="62"/>
      <c r="AN747" s="62"/>
      <c r="AO747" s="100"/>
      <c r="AP747" s="100"/>
      <c r="AQ747" s="62"/>
      <c r="AR747" s="100"/>
      <c r="AS747" s="100"/>
      <c r="AT747" s="62"/>
      <c r="AU747" s="62"/>
      <c r="AV747" s="100"/>
      <c r="AW747" s="100"/>
      <c r="AX747" s="100"/>
      <c r="AY747" s="62"/>
      <c r="AZ747" s="7"/>
    </row>
    <row r="748" spans="1:52" s="60" customFormat="1" ht="12.75">
      <c r="A748" s="95"/>
      <c r="B748" s="96"/>
      <c r="C748" s="97"/>
      <c r="D748" s="98"/>
      <c r="E748" s="99"/>
      <c r="F748" s="62"/>
      <c r="G748" s="62"/>
      <c r="H748" s="102"/>
      <c r="I748" s="62"/>
      <c r="J748" s="100"/>
      <c r="K748" s="101"/>
      <c r="L748" s="100"/>
      <c r="M748" s="100"/>
      <c r="N748" s="62"/>
      <c r="O748" s="62"/>
      <c r="P748" s="100"/>
      <c r="Q748" s="100"/>
      <c r="R748" s="103"/>
      <c r="S748" s="103"/>
      <c r="T748" s="103"/>
      <c r="U748" s="103"/>
      <c r="V748" s="103"/>
      <c r="W748" s="103"/>
      <c r="X748" s="100"/>
      <c r="Y748" s="100"/>
      <c r="Z748" s="100"/>
      <c r="AA748" s="100"/>
      <c r="AB748" s="62"/>
      <c r="AC748" s="100"/>
      <c r="AD748" s="100"/>
      <c r="AE748" s="100"/>
      <c r="AF748" s="100"/>
      <c r="AG748" s="100"/>
      <c r="AH748" s="100"/>
      <c r="AI748" s="62"/>
      <c r="AJ748" s="62"/>
      <c r="AK748" s="62"/>
      <c r="AL748" s="62"/>
      <c r="AM748" s="62"/>
      <c r="AN748" s="62"/>
      <c r="AO748" s="100"/>
      <c r="AP748" s="100"/>
      <c r="AQ748" s="62"/>
      <c r="AR748" s="100"/>
      <c r="AS748" s="100"/>
      <c r="AT748" s="62"/>
      <c r="AU748" s="62"/>
      <c r="AV748" s="100"/>
      <c r="AW748" s="100"/>
      <c r="AX748" s="100"/>
      <c r="AY748" s="62"/>
      <c r="AZ748" s="7"/>
    </row>
    <row r="749" spans="1:52" s="60" customFormat="1" ht="12.75">
      <c r="A749" s="95"/>
      <c r="B749" s="96"/>
      <c r="C749" s="97"/>
      <c r="D749" s="98"/>
      <c r="E749" s="99"/>
      <c r="F749" s="62"/>
      <c r="G749" s="62"/>
      <c r="H749" s="102"/>
      <c r="I749" s="62"/>
      <c r="J749" s="100"/>
      <c r="K749" s="101"/>
      <c r="L749" s="100"/>
      <c r="M749" s="100"/>
      <c r="N749" s="62"/>
      <c r="O749" s="62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62"/>
      <c r="AC749" s="100"/>
      <c r="AD749" s="100"/>
      <c r="AE749" s="100"/>
      <c r="AF749" s="100"/>
      <c r="AG749" s="100"/>
      <c r="AH749" s="100"/>
      <c r="AI749" s="62"/>
      <c r="AJ749" s="62"/>
      <c r="AK749" s="62"/>
      <c r="AL749" s="62"/>
      <c r="AM749" s="62"/>
      <c r="AN749" s="62"/>
      <c r="AO749" s="100"/>
      <c r="AP749" s="100"/>
      <c r="AQ749" s="62"/>
      <c r="AR749" s="100"/>
      <c r="AS749" s="100"/>
      <c r="AT749" s="62"/>
      <c r="AU749" s="62"/>
      <c r="AV749" s="100"/>
      <c r="AW749" s="100"/>
      <c r="AX749" s="100"/>
      <c r="AY749" s="62"/>
      <c r="AZ749" s="7"/>
    </row>
    <row r="750" spans="1:52" s="60" customFormat="1" ht="12.75">
      <c r="A750" s="95"/>
      <c r="B750" s="96"/>
      <c r="C750" s="97"/>
      <c r="D750" s="98"/>
      <c r="E750" s="99"/>
      <c r="F750" s="62"/>
      <c r="G750" s="62"/>
      <c r="H750" s="102"/>
      <c r="I750" s="62"/>
      <c r="J750" s="100"/>
      <c r="K750" s="101"/>
      <c r="L750" s="100"/>
      <c r="M750" s="100"/>
      <c r="N750" s="62"/>
      <c r="O750" s="62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62"/>
      <c r="AC750" s="100"/>
      <c r="AD750" s="100"/>
      <c r="AE750" s="100"/>
      <c r="AF750" s="100"/>
      <c r="AG750" s="100"/>
      <c r="AH750" s="100"/>
      <c r="AI750" s="62"/>
      <c r="AJ750" s="62"/>
      <c r="AK750" s="62"/>
      <c r="AL750" s="62"/>
      <c r="AM750" s="62"/>
      <c r="AN750" s="62"/>
      <c r="AO750" s="100"/>
      <c r="AP750" s="100"/>
      <c r="AQ750" s="62"/>
      <c r="AR750" s="100"/>
      <c r="AS750" s="100"/>
      <c r="AT750" s="62"/>
      <c r="AU750" s="62"/>
      <c r="AV750" s="100"/>
      <c r="AW750" s="100"/>
      <c r="AX750" s="100"/>
      <c r="AY750" s="62"/>
      <c r="AZ750" s="7"/>
    </row>
    <row r="751" spans="1:52" s="60" customFormat="1" ht="12.75">
      <c r="A751" s="95"/>
      <c r="B751" s="96"/>
      <c r="C751" s="97"/>
      <c r="D751" s="98"/>
      <c r="E751" s="99"/>
      <c r="F751" s="62"/>
      <c r="G751" s="62"/>
      <c r="H751" s="102"/>
      <c r="I751" s="62"/>
      <c r="J751" s="100"/>
      <c r="K751" s="101"/>
      <c r="L751" s="100"/>
      <c r="M751" s="100"/>
      <c r="N751" s="62"/>
      <c r="O751" s="62"/>
      <c r="P751" s="100"/>
      <c r="Q751" s="100"/>
      <c r="R751" s="103"/>
      <c r="S751" s="103"/>
      <c r="T751" s="103"/>
      <c r="U751" s="103"/>
      <c r="V751" s="103"/>
      <c r="W751" s="103"/>
      <c r="X751" s="100"/>
      <c r="Y751" s="100"/>
      <c r="Z751" s="100"/>
      <c r="AA751" s="100"/>
      <c r="AB751" s="62"/>
      <c r="AC751" s="100"/>
      <c r="AD751" s="100"/>
      <c r="AE751" s="100"/>
      <c r="AF751" s="100"/>
      <c r="AG751" s="100"/>
      <c r="AH751" s="100"/>
      <c r="AI751" s="62"/>
      <c r="AJ751" s="62"/>
      <c r="AK751" s="62"/>
      <c r="AL751" s="62"/>
      <c r="AM751" s="62"/>
      <c r="AN751" s="62"/>
      <c r="AO751" s="100"/>
      <c r="AP751" s="100"/>
      <c r="AQ751" s="62"/>
      <c r="AR751" s="100"/>
      <c r="AS751" s="100"/>
      <c r="AT751" s="62"/>
      <c r="AU751" s="62"/>
      <c r="AV751" s="100"/>
      <c r="AW751" s="100"/>
      <c r="AX751" s="100"/>
      <c r="AY751" s="62"/>
      <c r="AZ751" s="7"/>
    </row>
    <row r="752" spans="1:52" s="60" customFormat="1" ht="12.75">
      <c r="A752" s="95"/>
      <c r="B752" s="96"/>
      <c r="C752" s="97"/>
      <c r="D752" s="98"/>
      <c r="E752" s="99"/>
      <c r="F752" s="62"/>
      <c r="G752" s="62"/>
      <c r="H752" s="102"/>
      <c r="I752" s="62"/>
      <c r="J752" s="100"/>
      <c r="K752" s="101"/>
      <c r="L752" s="100"/>
      <c r="M752" s="100"/>
      <c r="N752" s="62"/>
      <c r="O752" s="62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62"/>
      <c r="AC752" s="100"/>
      <c r="AD752" s="100"/>
      <c r="AE752" s="100"/>
      <c r="AF752" s="100"/>
      <c r="AG752" s="100"/>
      <c r="AH752" s="100"/>
      <c r="AI752" s="62"/>
      <c r="AJ752" s="62"/>
      <c r="AK752" s="62"/>
      <c r="AL752" s="62"/>
      <c r="AM752" s="62"/>
      <c r="AN752" s="62"/>
      <c r="AO752" s="100"/>
      <c r="AP752" s="100"/>
      <c r="AQ752" s="62"/>
      <c r="AR752" s="100"/>
      <c r="AS752" s="100"/>
      <c r="AT752" s="62"/>
      <c r="AU752" s="62"/>
      <c r="AV752" s="100"/>
      <c r="AW752" s="100"/>
      <c r="AX752" s="100"/>
      <c r="AY752" s="62"/>
      <c r="AZ752" s="7"/>
    </row>
    <row r="753" spans="1:52" s="60" customFormat="1" ht="12.75">
      <c r="A753" s="95"/>
      <c r="B753" s="96"/>
      <c r="C753" s="97"/>
      <c r="D753" s="98"/>
      <c r="E753" s="99"/>
      <c r="F753" s="62"/>
      <c r="G753" s="62"/>
      <c r="H753" s="102"/>
      <c r="I753" s="62"/>
      <c r="J753" s="100"/>
      <c r="K753" s="101"/>
      <c r="L753" s="100"/>
      <c r="M753" s="100"/>
      <c r="N753" s="62"/>
      <c r="O753" s="62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62"/>
      <c r="AC753" s="100"/>
      <c r="AD753" s="100"/>
      <c r="AE753" s="100"/>
      <c r="AF753" s="100"/>
      <c r="AG753" s="100"/>
      <c r="AH753" s="100"/>
      <c r="AI753" s="62"/>
      <c r="AJ753" s="62"/>
      <c r="AK753" s="62"/>
      <c r="AL753" s="62"/>
      <c r="AM753" s="62"/>
      <c r="AN753" s="62"/>
      <c r="AO753" s="100"/>
      <c r="AP753" s="100"/>
      <c r="AQ753" s="62"/>
      <c r="AR753" s="100"/>
      <c r="AS753" s="100"/>
      <c r="AT753" s="62"/>
      <c r="AU753" s="62"/>
      <c r="AV753" s="100"/>
      <c r="AW753" s="100"/>
      <c r="AX753" s="100"/>
      <c r="AY753" s="62"/>
      <c r="AZ753" s="7"/>
    </row>
    <row r="754" spans="1:52" s="60" customFormat="1" ht="12.75">
      <c r="A754" s="95"/>
      <c r="B754" s="96"/>
      <c r="C754" s="97"/>
      <c r="D754" s="98"/>
      <c r="E754" s="99"/>
      <c r="F754" s="62"/>
      <c r="G754" s="62"/>
      <c r="H754" s="102"/>
      <c r="I754" s="62"/>
      <c r="J754" s="100"/>
      <c r="K754" s="101"/>
      <c r="L754" s="100"/>
      <c r="M754" s="100"/>
      <c r="N754" s="62"/>
      <c r="O754" s="62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62"/>
      <c r="AC754" s="100"/>
      <c r="AD754" s="100"/>
      <c r="AE754" s="100"/>
      <c r="AF754" s="100"/>
      <c r="AG754" s="100"/>
      <c r="AH754" s="100"/>
      <c r="AI754" s="62"/>
      <c r="AJ754" s="62"/>
      <c r="AK754" s="62"/>
      <c r="AL754" s="62"/>
      <c r="AM754" s="62"/>
      <c r="AN754" s="62"/>
      <c r="AO754" s="100"/>
      <c r="AP754" s="100"/>
      <c r="AQ754" s="62"/>
      <c r="AR754" s="100"/>
      <c r="AS754" s="100"/>
      <c r="AT754" s="62"/>
      <c r="AU754" s="62"/>
      <c r="AV754" s="100"/>
      <c r="AW754" s="100"/>
      <c r="AX754" s="100"/>
      <c r="AY754" s="62"/>
      <c r="AZ754" s="7"/>
    </row>
    <row r="755" spans="1:52" s="60" customFormat="1" ht="12.75">
      <c r="A755" s="95"/>
      <c r="B755" s="96"/>
      <c r="C755" s="97"/>
      <c r="D755" s="98"/>
      <c r="E755" s="99"/>
      <c r="F755" s="62"/>
      <c r="G755" s="62"/>
      <c r="H755" s="102"/>
      <c r="I755" s="62"/>
      <c r="J755" s="100"/>
      <c r="K755" s="101"/>
      <c r="L755" s="100"/>
      <c r="M755" s="100"/>
      <c r="N755" s="62"/>
      <c r="O755" s="62"/>
      <c r="P755" s="100"/>
      <c r="Q755" s="100"/>
      <c r="R755" s="103"/>
      <c r="S755" s="103"/>
      <c r="T755" s="103"/>
      <c r="U755" s="103"/>
      <c r="V755" s="103"/>
      <c r="W755" s="103"/>
      <c r="X755" s="100"/>
      <c r="Y755" s="100"/>
      <c r="Z755" s="100"/>
      <c r="AA755" s="100"/>
      <c r="AB755" s="62"/>
      <c r="AC755" s="100"/>
      <c r="AD755" s="100"/>
      <c r="AE755" s="100"/>
      <c r="AF755" s="100"/>
      <c r="AG755" s="100"/>
      <c r="AH755" s="100"/>
      <c r="AI755" s="62"/>
      <c r="AJ755" s="62"/>
      <c r="AK755" s="62"/>
      <c r="AL755" s="62"/>
      <c r="AM755" s="62"/>
      <c r="AN755" s="62"/>
      <c r="AO755" s="100"/>
      <c r="AP755" s="100"/>
      <c r="AQ755" s="62"/>
      <c r="AR755" s="100"/>
      <c r="AS755" s="100"/>
      <c r="AT755" s="62"/>
      <c r="AU755" s="62"/>
      <c r="AV755" s="100"/>
      <c r="AW755" s="100"/>
      <c r="AX755" s="100"/>
      <c r="AY755" s="62"/>
      <c r="AZ755" s="7"/>
    </row>
    <row r="756" spans="1:52" s="60" customFormat="1" ht="12.75">
      <c r="A756" s="95"/>
      <c r="B756" s="96"/>
      <c r="C756" s="97"/>
      <c r="D756" s="98"/>
      <c r="E756" s="99"/>
      <c r="F756" s="62"/>
      <c r="G756" s="62"/>
      <c r="H756" s="102"/>
      <c r="I756" s="62"/>
      <c r="J756" s="100"/>
      <c r="K756" s="101"/>
      <c r="L756" s="100"/>
      <c r="M756" s="100"/>
      <c r="N756" s="62"/>
      <c r="O756" s="62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62"/>
      <c r="AC756" s="100"/>
      <c r="AD756" s="100"/>
      <c r="AE756" s="100"/>
      <c r="AF756" s="100"/>
      <c r="AG756" s="100"/>
      <c r="AH756" s="100"/>
      <c r="AI756" s="62"/>
      <c r="AJ756" s="62"/>
      <c r="AK756" s="62"/>
      <c r="AL756" s="62"/>
      <c r="AM756" s="62"/>
      <c r="AN756" s="62"/>
      <c r="AO756" s="100"/>
      <c r="AP756" s="100"/>
      <c r="AQ756" s="62"/>
      <c r="AR756" s="100"/>
      <c r="AS756" s="100"/>
      <c r="AT756" s="62"/>
      <c r="AU756" s="62"/>
      <c r="AV756" s="100"/>
      <c r="AW756" s="100"/>
      <c r="AX756" s="100"/>
      <c r="AY756" s="62"/>
      <c r="AZ756" s="7"/>
    </row>
    <row r="757" spans="1:52" s="60" customFormat="1" ht="12.75">
      <c r="A757" s="95"/>
      <c r="B757" s="96"/>
      <c r="C757" s="97"/>
      <c r="D757" s="98"/>
      <c r="E757" s="99"/>
      <c r="F757" s="62"/>
      <c r="G757" s="62"/>
      <c r="H757" s="102"/>
      <c r="I757" s="62"/>
      <c r="J757" s="100"/>
      <c r="K757" s="101"/>
      <c r="L757" s="100"/>
      <c r="M757" s="100"/>
      <c r="N757" s="62"/>
      <c r="O757" s="62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62"/>
      <c r="AC757" s="100"/>
      <c r="AD757" s="100"/>
      <c r="AE757" s="100"/>
      <c r="AF757" s="100"/>
      <c r="AG757" s="100"/>
      <c r="AH757" s="100"/>
      <c r="AI757" s="62"/>
      <c r="AJ757" s="62"/>
      <c r="AK757" s="62"/>
      <c r="AL757" s="62"/>
      <c r="AM757" s="62"/>
      <c r="AN757" s="62"/>
      <c r="AO757" s="100"/>
      <c r="AP757" s="100"/>
      <c r="AQ757" s="62"/>
      <c r="AR757" s="100"/>
      <c r="AS757" s="100"/>
      <c r="AT757" s="62"/>
      <c r="AU757" s="62"/>
      <c r="AV757" s="100"/>
      <c r="AW757" s="100"/>
      <c r="AX757" s="100"/>
      <c r="AY757" s="62"/>
      <c r="AZ757" s="7"/>
    </row>
    <row r="758" spans="1:52" s="60" customFormat="1" ht="12.75">
      <c r="A758" s="95"/>
      <c r="B758" s="96"/>
      <c r="C758" s="97"/>
      <c r="D758" s="98"/>
      <c r="E758" s="99"/>
      <c r="F758" s="62"/>
      <c r="G758" s="62"/>
      <c r="H758" s="102"/>
      <c r="I758" s="62"/>
      <c r="J758" s="100"/>
      <c r="K758" s="101"/>
      <c r="L758" s="100"/>
      <c r="M758" s="100"/>
      <c r="N758" s="62"/>
      <c r="O758" s="62"/>
      <c r="P758" s="100"/>
      <c r="Q758" s="100"/>
      <c r="R758" s="103"/>
      <c r="S758" s="103"/>
      <c r="T758" s="103"/>
      <c r="U758" s="103"/>
      <c r="V758" s="103"/>
      <c r="W758" s="103"/>
      <c r="X758" s="100"/>
      <c r="Y758" s="100"/>
      <c r="Z758" s="100"/>
      <c r="AA758" s="100"/>
      <c r="AB758" s="62"/>
      <c r="AC758" s="100"/>
      <c r="AD758" s="100"/>
      <c r="AE758" s="100"/>
      <c r="AF758" s="100"/>
      <c r="AG758" s="100"/>
      <c r="AH758" s="100"/>
      <c r="AI758" s="62"/>
      <c r="AJ758" s="62"/>
      <c r="AK758" s="62"/>
      <c r="AL758" s="62"/>
      <c r="AM758" s="62"/>
      <c r="AN758" s="62"/>
      <c r="AO758" s="100"/>
      <c r="AP758" s="100"/>
      <c r="AQ758" s="62"/>
      <c r="AR758" s="100"/>
      <c r="AS758" s="100"/>
      <c r="AT758" s="62"/>
      <c r="AU758" s="62"/>
      <c r="AV758" s="100"/>
      <c r="AW758" s="100"/>
      <c r="AX758" s="100"/>
      <c r="AY758" s="62"/>
      <c r="AZ758" s="7"/>
    </row>
    <row r="759" spans="1:52" s="60" customFormat="1" ht="12.75">
      <c r="A759" s="95"/>
      <c r="B759" s="96"/>
      <c r="C759" s="97"/>
      <c r="D759" s="98"/>
      <c r="E759" s="99"/>
      <c r="F759" s="62"/>
      <c r="G759" s="62"/>
      <c r="H759" s="102"/>
      <c r="I759" s="62"/>
      <c r="J759" s="100"/>
      <c r="K759" s="101"/>
      <c r="L759" s="100"/>
      <c r="M759" s="100"/>
      <c r="N759" s="62"/>
      <c r="O759" s="62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62"/>
      <c r="AC759" s="100"/>
      <c r="AD759" s="100"/>
      <c r="AE759" s="100"/>
      <c r="AF759" s="100"/>
      <c r="AG759" s="100"/>
      <c r="AH759" s="100"/>
      <c r="AI759" s="62"/>
      <c r="AJ759" s="62"/>
      <c r="AK759" s="62"/>
      <c r="AL759" s="62"/>
      <c r="AM759" s="62"/>
      <c r="AN759" s="62"/>
      <c r="AO759" s="100"/>
      <c r="AP759" s="100"/>
      <c r="AQ759" s="62"/>
      <c r="AR759" s="100"/>
      <c r="AS759" s="100"/>
      <c r="AT759" s="62"/>
      <c r="AU759" s="62"/>
      <c r="AV759" s="100"/>
      <c r="AW759" s="100"/>
      <c r="AX759" s="100"/>
      <c r="AY759" s="62"/>
      <c r="AZ759" s="7"/>
    </row>
    <row r="760" spans="1:52" s="60" customFormat="1" ht="12.75">
      <c r="A760" s="95"/>
      <c r="B760" s="96"/>
      <c r="C760" s="97"/>
      <c r="D760" s="98"/>
      <c r="E760" s="99"/>
      <c r="F760" s="62"/>
      <c r="G760" s="62"/>
      <c r="H760" s="102"/>
      <c r="I760" s="62"/>
      <c r="J760" s="100"/>
      <c r="K760" s="101"/>
      <c r="L760" s="100"/>
      <c r="M760" s="100"/>
      <c r="N760" s="62"/>
      <c r="O760" s="62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62"/>
      <c r="AC760" s="100"/>
      <c r="AD760" s="100"/>
      <c r="AE760" s="100"/>
      <c r="AF760" s="100"/>
      <c r="AG760" s="100"/>
      <c r="AH760" s="100"/>
      <c r="AI760" s="62"/>
      <c r="AJ760" s="62"/>
      <c r="AK760" s="62"/>
      <c r="AL760" s="62"/>
      <c r="AM760" s="62"/>
      <c r="AN760" s="62"/>
      <c r="AO760" s="100"/>
      <c r="AP760" s="100"/>
      <c r="AQ760" s="62"/>
      <c r="AR760" s="100"/>
      <c r="AS760" s="100"/>
      <c r="AT760" s="62"/>
      <c r="AU760" s="62"/>
      <c r="AV760" s="100"/>
      <c r="AW760" s="100"/>
      <c r="AX760" s="100"/>
      <c r="AY760" s="62"/>
      <c r="AZ760" s="7"/>
    </row>
    <row r="761" spans="1:52" s="60" customFormat="1" ht="12.75">
      <c r="A761" s="95"/>
      <c r="B761" s="96"/>
      <c r="C761" s="97"/>
      <c r="D761" s="98"/>
      <c r="E761" s="99"/>
      <c r="F761" s="62"/>
      <c r="G761" s="62"/>
      <c r="H761" s="102"/>
      <c r="I761" s="62"/>
      <c r="J761" s="100"/>
      <c r="K761" s="101"/>
      <c r="L761" s="100"/>
      <c r="M761" s="100"/>
      <c r="N761" s="62"/>
      <c r="O761" s="62"/>
      <c r="P761" s="100"/>
      <c r="Q761" s="100"/>
      <c r="R761" s="103"/>
      <c r="S761" s="103"/>
      <c r="T761" s="103"/>
      <c r="U761" s="103"/>
      <c r="V761" s="103"/>
      <c r="W761" s="103"/>
      <c r="X761" s="100"/>
      <c r="Y761" s="100"/>
      <c r="Z761" s="100"/>
      <c r="AA761" s="100"/>
      <c r="AB761" s="62"/>
      <c r="AC761" s="100"/>
      <c r="AD761" s="100"/>
      <c r="AE761" s="100"/>
      <c r="AF761" s="100"/>
      <c r="AG761" s="100"/>
      <c r="AH761" s="100"/>
      <c r="AI761" s="62"/>
      <c r="AJ761" s="62"/>
      <c r="AK761" s="62"/>
      <c r="AL761" s="62"/>
      <c r="AM761" s="62"/>
      <c r="AN761" s="62"/>
      <c r="AO761" s="100"/>
      <c r="AP761" s="100"/>
      <c r="AQ761" s="62"/>
      <c r="AR761" s="100"/>
      <c r="AS761" s="100"/>
      <c r="AT761" s="62"/>
      <c r="AU761" s="62"/>
      <c r="AV761" s="100"/>
      <c r="AW761" s="100"/>
      <c r="AX761" s="100"/>
      <c r="AY761" s="62"/>
      <c r="AZ761" s="7"/>
    </row>
    <row r="762" spans="1:52" s="60" customFormat="1" ht="12.75">
      <c r="A762" s="95"/>
      <c r="B762" s="96"/>
      <c r="C762" s="97"/>
      <c r="D762" s="98"/>
      <c r="E762" s="99"/>
      <c r="F762" s="62"/>
      <c r="G762" s="62"/>
      <c r="H762" s="102"/>
      <c r="I762" s="62"/>
      <c r="J762" s="100"/>
      <c r="K762" s="101"/>
      <c r="L762" s="100"/>
      <c r="M762" s="100"/>
      <c r="N762" s="62"/>
      <c r="O762" s="62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62"/>
      <c r="AC762" s="100"/>
      <c r="AD762" s="100"/>
      <c r="AE762" s="100"/>
      <c r="AF762" s="100"/>
      <c r="AG762" s="100"/>
      <c r="AH762" s="100"/>
      <c r="AI762" s="62"/>
      <c r="AJ762" s="62"/>
      <c r="AK762" s="62"/>
      <c r="AL762" s="62"/>
      <c r="AM762" s="62"/>
      <c r="AN762" s="62"/>
      <c r="AO762" s="100"/>
      <c r="AP762" s="100"/>
      <c r="AQ762" s="62"/>
      <c r="AR762" s="100"/>
      <c r="AS762" s="100"/>
      <c r="AT762" s="62"/>
      <c r="AU762" s="62"/>
      <c r="AV762" s="100"/>
      <c r="AW762" s="100"/>
      <c r="AX762" s="100"/>
      <c r="AY762" s="62"/>
      <c r="AZ762" s="7"/>
    </row>
    <row r="763" spans="1:52" s="60" customFormat="1" ht="12.75">
      <c r="A763" s="95"/>
      <c r="B763" s="96"/>
      <c r="C763" s="97"/>
      <c r="D763" s="98"/>
      <c r="E763" s="99"/>
      <c r="F763" s="62"/>
      <c r="G763" s="62"/>
      <c r="H763" s="102"/>
      <c r="I763" s="62"/>
      <c r="J763" s="100"/>
      <c r="K763" s="101"/>
      <c r="L763" s="100"/>
      <c r="M763" s="100"/>
      <c r="N763" s="62"/>
      <c r="O763" s="62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62"/>
      <c r="AC763" s="100"/>
      <c r="AD763" s="100"/>
      <c r="AE763" s="100"/>
      <c r="AF763" s="100"/>
      <c r="AG763" s="100"/>
      <c r="AH763" s="100"/>
      <c r="AI763" s="62"/>
      <c r="AJ763" s="62"/>
      <c r="AK763" s="62"/>
      <c r="AL763" s="62"/>
      <c r="AM763" s="62"/>
      <c r="AN763" s="62"/>
      <c r="AO763" s="100"/>
      <c r="AP763" s="100"/>
      <c r="AQ763" s="62"/>
      <c r="AR763" s="100"/>
      <c r="AS763" s="100"/>
      <c r="AT763" s="62"/>
      <c r="AU763" s="62"/>
      <c r="AV763" s="100"/>
      <c r="AW763" s="100"/>
      <c r="AX763" s="100"/>
      <c r="AY763" s="62"/>
      <c r="AZ763" s="7"/>
    </row>
    <row r="764" spans="1:52" s="60" customFormat="1" ht="12.75">
      <c r="A764" s="95"/>
      <c r="B764" s="96"/>
      <c r="C764" s="97"/>
      <c r="D764" s="98"/>
      <c r="E764" s="99"/>
      <c r="F764" s="62"/>
      <c r="G764" s="62"/>
      <c r="H764" s="102"/>
      <c r="I764" s="62"/>
      <c r="J764" s="100"/>
      <c r="K764" s="101"/>
      <c r="L764" s="100"/>
      <c r="M764" s="100"/>
      <c r="N764" s="62"/>
      <c r="O764" s="62"/>
      <c r="P764" s="100"/>
      <c r="Q764" s="100"/>
      <c r="R764" s="103"/>
      <c r="S764" s="103"/>
      <c r="T764" s="103"/>
      <c r="U764" s="103"/>
      <c r="V764" s="103"/>
      <c r="W764" s="103"/>
      <c r="X764" s="100"/>
      <c r="Y764" s="100"/>
      <c r="Z764" s="100"/>
      <c r="AA764" s="100"/>
      <c r="AB764" s="62"/>
      <c r="AC764" s="100"/>
      <c r="AD764" s="100"/>
      <c r="AE764" s="100"/>
      <c r="AF764" s="100"/>
      <c r="AG764" s="100"/>
      <c r="AH764" s="100"/>
      <c r="AI764" s="62"/>
      <c r="AJ764" s="62"/>
      <c r="AK764" s="62"/>
      <c r="AL764" s="62"/>
      <c r="AM764" s="62"/>
      <c r="AN764" s="62"/>
      <c r="AO764" s="100"/>
      <c r="AP764" s="100"/>
      <c r="AQ764" s="62"/>
      <c r="AR764" s="100"/>
      <c r="AS764" s="100"/>
      <c r="AT764" s="62"/>
      <c r="AU764" s="62"/>
      <c r="AV764" s="100"/>
      <c r="AW764" s="100"/>
      <c r="AX764" s="100"/>
      <c r="AY764" s="62"/>
      <c r="AZ764" s="7"/>
    </row>
    <row r="765" spans="1:52" s="60" customFormat="1" ht="12.75">
      <c r="A765" s="95"/>
      <c r="B765" s="96"/>
      <c r="C765" s="97"/>
      <c r="D765" s="98"/>
      <c r="E765" s="99"/>
      <c r="F765" s="62"/>
      <c r="G765" s="62"/>
      <c r="H765" s="102"/>
      <c r="I765" s="62"/>
      <c r="J765" s="100"/>
      <c r="K765" s="101"/>
      <c r="L765" s="100"/>
      <c r="M765" s="100"/>
      <c r="N765" s="62"/>
      <c r="O765" s="62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62"/>
      <c r="AC765" s="100"/>
      <c r="AD765" s="100"/>
      <c r="AE765" s="100"/>
      <c r="AF765" s="100"/>
      <c r="AG765" s="100"/>
      <c r="AH765" s="100"/>
      <c r="AI765" s="62"/>
      <c r="AJ765" s="62"/>
      <c r="AK765" s="62"/>
      <c r="AL765" s="62"/>
      <c r="AM765" s="62"/>
      <c r="AN765" s="62"/>
      <c r="AO765" s="100"/>
      <c r="AP765" s="100"/>
      <c r="AQ765" s="62"/>
      <c r="AR765" s="100"/>
      <c r="AS765" s="100"/>
      <c r="AT765" s="62"/>
      <c r="AU765" s="62"/>
      <c r="AV765" s="100"/>
      <c r="AW765" s="100"/>
      <c r="AX765" s="100"/>
      <c r="AY765" s="62"/>
      <c r="AZ765" s="7"/>
    </row>
    <row r="766" spans="1:52" s="60" customFormat="1" ht="12.75">
      <c r="A766" s="95"/>
      <c r="B766" s="96"/>
      <c r="C766" s="97"/>
      <c r="D766" s="98"/>
      <c r="E766" s="99"/>
      <c r="F766" s="62"/>
      <c r="G766" s="62"/>
      <c r="H766" s="102"/>
      <c r="I766" s="62"/>
      <c r="J766" s="100"/>
      <c r="K766" s="101"/>
      <c r="L766" s="100"/>
      <c r="M766" s="100"/>
      <c r="N766" s="62"/>
      <c r="O766" s="62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62"/>
      <c r="AC766" s="100"/>
      <c r="AD766" s="100"/>
      <c r="AE766" s="100"/>
      <c r="AF766" s="100"/>
      <c r="AG766" s="100"/>
      <c r="AH766" s="100"/>
      <c r="AI766" s="62"/>
      <c r="AJ766" s="62"/>
      <c r="AK766" s="62"/>
      <c r="AL766" s="62"/>
      <c r="AM766" s="62"/>
      <c r="AN766" s="62"/>
      <c r="AO766" s="100"/>
      <c r="AP766" s="100"/>
      <c r="AQ766" s="62"/>
      <c r="AR766" s="100"/>
      <c r="AS766" s="100"/>
      <c r="AT766" s="62"/>
      <c r="AU766" s="62"/>
      <c r="AV766" s="100"/>
      <c r="AW766" s="100"/>
      <c r="AX766" s="100"/>
      <c r="AY766" s="62"/>
      <c r="AZ766" s="7"/>
    </row>
    <row r="767" spans="1:52" s="60" customFormat="1" ht="12.75">
      <c r="A767" s="95"/>
      <c r="B767" s="96"/>
      <c r="C767" s="97"/>
      <c r="D767" s="98"/>
      <c r="E767" s="99"/>
      <c r="F767" s="62"/>
      <c r="G767" s="62"/>
      <c r="H767" s="102"/>
      <c r="I767" s="62"/>
      <c r="J767" s="100"/>
      <c r="K767" s="101"/>
      <c r="L767" s="100"/>
      <c r="M767" s="100"/>
      <c r="N767" s="62"/>
      <c r="O767" s="62"/>
      <c r="P767" s="100"/>
      <c r="Q767" s="100"/>
      <c r="R767" s="103"/>
      <c r="S767" s="103"/>
      <c r="T767" s="103"/>
      <c r="U767" s="103"/>
      <c r="V767" s="103"/>
      <c r="W767" s="103"/>
      <c r="X767" s="100"/>
      <c r="Y767" s="100"/>
      <c r="Z767" s="100"/>
      <c r="AA767" s="100"/>
      <c r="AB767" s="62"/>
      <c r="AC767" s="100"/>
      <c r="AD767" s="100"/>
      <c r="AE767" s="100"/>
      <c r="AF767" s="100"/>
      <c r="AG767" s="100"/>
      <c r="AH767" s="100"/>
      <c r="AI767" s="62"/>
      <c r="AJ767" s="62"/>
      <c r="AK767" s="62"/>
      <c r="AL767" s="62"/>
      <c r="AM767" s="62"/>
      <c r="AN767" s="62"/>
      <c r="AO767" s="100"/>
      <c r="AP767" s="100"/>
      <c r="AQ767" s="62"/>
      <c r="AR767" s="100"/>
      <c r="AS767" s="100"/>
      <c r="AT767" s="62"/>
      <c r="AU767" s="62"/>
      <c r="AV767" s="100"/>
      <c r="AW767" s="100"/>
      <c r="AX767" s="100"/>
      <c r="AY767" s="62"/>
      <c r="AZ767" s="7"/>
    </row>
    <row r="768" spans="1:52" s="60" customFormat="1" ht="12.75">
      <c r="A768" s="95"/>
      <c r="B768" s="96"/>
      <c r="C768" s="97"/>
      <c r="D768" s="98"/>
      <c r="E768" s="99"/>
      <c r="F768" s="62"/>
      <c r="G768" s="62"/>
      <c r="H768" s="102"/>
      <c r="I768" s="62"/>
      <c r="J768" s="100"/>
      <c r="K768" s="101"/>
      <c r="L768" s="100"/>
      <c r="M768" s="100"/>
      <c r="N768" s="62"/>
      <c r="O768" s="62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62"/>
      <c r="AC768" s="100"/>
      <c r="AD768" s="100"/>
      <c r="AE768" s="100"/>
      <c r="AF768" s="100"/>
      <c r="AG768" s="100"/>
      <c r="AH768" s="100"/>
      <c r="AI768" s="62"/>
      <c r="AJ768" s="62"/>
      <c r="AK768" s="62"/>
      <c r="AL768" s="62"/>
      <c r="AM768" s="62"/>
      <c r="AN768" s="62"/>
      <c r="AO768" s="100"/>
      <c r="AP768" s="100"/>
      <c r="AQ768" s="62"/>
      <c r="AR768" s="100"/>
      <c r="AS768" s="100"/>
      <c r="AT768" s="62"/>
      <c r="AU768" s="62"/>
      <c r="AV768" s="100"/>
      <c r="AW768" s="100"/>
      <c r="AX768" s="100"/>
      <c r="AY768" s="62"/>
      <c r="AZ768" s="7"/>
    </row>
    <row r="769" spans="1:52" s="60" customFormat="1" ht="12.75">
      <c r="A769" s="95"/>
      <c r="B769" s="96"/>
      <c r="C769" s="97"/>
      <c r="D769" s="98"/>
      <c r="E769" s="99"/>
      <c r="F769" s="62"/>
      <c r="G769" s="62"/>
      <c r="H769" s="102"/>
      <c r="I769" s="62"/>
      <c r="J769" s="100"/>
      <c r="K769" s="101"/>
      <c r="L769" s="100"/>
      <c r="M769" s="100"/>
      <c r="N769" s="62"/>
      <c r="O769" s="62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62"/>
      <c r="AC769" s="100"/>
      <c r="AD769" s="100"/>
      <c r="AE769" s="100"/>
      <c r="AF769" s="100"/>
      <c r="AG769" s="100"/>
      <c r="AH769" s="100"/>
      <c r="AI769" s="62"/>
      <c r="AJ769" s="62"/>
      <c r="AK769" s="62"/>
      <c r="AL769" s="62"/>
      <c r="AM769" s="62"/>
      <c r="AN769" s="62"/>
      <c r="AO769" s="100"/>
      <c r="AP769" s="100"/>
      <c r="AQ769" s="62"/>
      <c r="AR769" s="100"/>
      <c r="AS769" s="100"/>
      <c r="AT769" s="62"/>
      <c r="AU769" s="62"/>
      <c r="AV769" s="100"/>
      <c r="AW769" s="100"/>
      <c r="AX769" s="100"/>
      <c r="AY769" s="62"/>
      <c r="AZ769" s="7"/>
    </row>
    <row r="770" spans="1:52" s="60" customFormat="1" ht="12.75">
      <c r="A770" s="95"/>
      <c r="B770" s="96"/>
      <c r="C770" s="97"/>
      <c r="D770" s="98"/>
      <c r="E770" s="99"/>
      <c r="F770" s="62"/>
      <c r="G770" s="62"/>
      <c r="H770" s="102"/>
      <c r="I770" s="62"/>
      <c r="J770" s="100"/>
      <c r="K770" s="101"/>
      <c r="L770" s="100"/>
      <c r="M770" s="100"/>
      <c r="N770" s="62"/>
      <c r="O770" s="62"/>
      <c r="P770" s="100"/>
      <c r="Q770" s="100"/>
      <c r="R770" s="103"/>
      <c r="S770" s="103"/>
      <c r="T770" s="103"/>
      <c r="U770" s="103"/>
      <c r="V770" s="103"/>
      <c r="W770" s="103"/>
      <c r="X770" s="100"/>
      <c r="Y770" s="100"/>
      <c r="Z770" s="100"/>
      <c r="AA770" s="100"/>
      <c r="AB770" s="62"/>
      <c r="AC770" s="100"/>
      <c r="AD770" s="100"/>
      <c r="AE770" s="100"/>
      <c r="AF770" s="100"/>
      <c r="AG770" s="100"/>
      <c r="AH770" s="100"/>
      <c r="AI770" s="62"/>
      <c r="AJ770" s="62"/>
      <c r="AK770" s="62"/>
      <c r="AL770" s="62"/>
      <c r="AM770" s="62"/>
      <c r="AN770" s="62"/>
      <c r="AO770" s="100"/>
      <c r="AP770" s="100"/>
      <c r="AQ770" s="62"/>
      <c r="AR770" s="100"/>
      <c r="AS770" s="100"/>
      <c r="AT770" s="62"/>
      <c r="AU770" s="62"/>
      <c r="AV770" s="100"/>
      <c r="AW770" s="100"/>
      <c r="AX770" s="100"/>
      <c r="AY770" s="62"/>
      <c r="AZ770" s="7"/>
    </row>
    <row r="771" spans="1:52" s="60" customFormat="1" ht="12.75">
      <c r="A771" s="95"/>
      <c r="B771" s="96"/>
      <c r="C771" s="97"/>
      <c r="D771" s="98"/>
      <c r="E771" s="99"/>
      <c r="F771" s="62"/>
      <c r="G771" s="62"/>
      <c r="H771" s="102"/>
      <c r="I771" s="62"/>
      <c r="J771" s="100"/>
      <c r="K771" s="101"/>
      <c r="L771" s="100"/>
      <c r="M771" s="100"/>
      <c r="N771" s="62"/>
      <c r="O771" s="62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62"/>
      <c r="AC771" s="100"/>
      <c r="AD771" s="100"/>
      <c r="AE771" s="100"/>
      <c r="AF771" s="100"/>
      <c r="AG771" s="100"/>
      <c r="AH771" s="100"/>
      <c r="AI771" s="62"/>
      <c r="AJ771" s="62"/>
      <c r="AK771" s="62"/>
      <c r="AL771" s="62"/>
      <c r="AM771" s="62"/>
      <c r="AN771" s="62"/>
      <c r="AO771" s="100"/>
      <c r="AP771" s="100"/>
      <c r="AQ771" s="62"/>
      <c r="AR771" s="100"/>
      <c r="AS771" s="100"/>
      <c r="AT771" s="62"/>
      <c r="AU771" s="62"/>
      <c r="AV771" s="100"/>
      <c r="AW771" s="100"/>
      <c r="AX771" s="100"/>
      <c r="AY771" s="62"/>
      <c r="AZ771" s="7"/>
    </row>
    <row r="772" spans="1:52" s="60" customFormat="1" ht="12.75">
      <c r="A772" s="95"/>
      <c r="B772" s="96"/>
      <c r="C772" s="97"/>
      <c r="D772" s="98"/>
      <c r="E772" s="99"/>
      <c r="F772" s="62"/>
      <c r="G772" s="62"/>
      <c r="H772" s="102"/>
      <c r="I772" s="62"/>
      <c r="J772" s="100"/>
      <c r="K772" s="101"/>
      <c r="L772" s="100"/>
      <c r="M772" s="100"/>
      <c r="N772" s="62"/>
      <c r="O772" s="62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62"/>
      <c r="AC772" s="100"/>
      <c r="AD772" s="100"/>
      <c r="AE772" s="100"/>
      <c r="AF772" s="100"/>
      <c r="AG772" s="100"/>
      <c r="AH772" s="100"/>
      <c r="AI772" s="62"/>
      <c r="AJ772" s="62"/>
      <c r="AK772" s="62"/>
      <c r="AL772" s="62"/>
      <c r="AM772" s="62"/>
      <c r="AN772" s="62"/>
      <c r="AO772" s="100"/>
      <c r="AP772" s="100"/>
      <c r="AQ772" s="62"/>
      <c r="AR772" s="100"/>
      <c r="AS772" s="100"/>
      <c r="AT772" s="62"/>
      <c r="AU772" s="62"/>
      <c r="AV772" s="100"/>
      <c r="AW772" s="100"/>
      <c r="AX772" s="100"/>
      <c r="AY772" s="62"/>
      <c r="AZ772" s="7"/>
    </row>
    <row r="773" spans="1:52" s="60" customFormat="1" ht="12.75">
      <c r="A773" s="95"/>
      <c r="B773" s="96"/>
      <c r="C773" s="97"/>
      <c r="D773" s="98"/>
      <c r="E773" s="99"/>
      <c r="F773" s="62"/>
      <c r="G773" s="62"/>
      <c r="H773" s="102"/>
      <c r="I773" s="62"/>
      <c r="J773" s="100"/>
      <c r="K773" s="101"/>
      <c r="L773" s="100"/>
      <c r="M773" s="100"/>
      <c r="N773" s="62"/>
      <c r="O773" s="62"/>
      <c r="P773" s="100"/>
      <c r="Q773" s="100"/>
      <c r="R773" s="103"/>
      <c r="S773" s="103"/>
      <c r="T773" s="103"/>
      <c r="U773" s="103"/>
      <c r="V773" s="103"/>
      <c r="W773" s="103"/>
      <c r="X773" s="100"/>
      <c r="Y773" s="100"/>
      <c r="Z773" s="100"/>
      <c r="AA773" s="100"/>
      <c r="AB773" s="62"/>
      <c r="AC773" s="100"/>
      <c r="AD773" s="100"/>
      <c r="AE773" s="100"/>
      <c r="AF773" s="100"/>
      <c r="AG773" s="100"/>
      <c r="AH773" s="100"/>
      <c r="AI773" s="62"/>
      <c r="AJ773" s="62"/>
      <c r="AK773" s="62"/>
      <c r="AL773" s="62"/>
      <c r="AM773" s="62"/>
      <c r="AN773" s="62"/>
      <c r="AO773" s="100"/>
      <c r="AP773" s="100"/>
      <c r="AQ773" s="62"/>
      <c r="AR773" s="100"/>
      <c r="AS773" s="100"/>
      <c r="AT773" s="62"/>
      <c r="AU773" s="62"/>
      <c r="AV773" s="100"/>
      <c r="AW773" s="100"/>
      <c r="AX773" s="100"/>
      <c r="AY773" s="62"/>
      <c r="AZ773" s="7"/>
    </row>
    <row r="774" spans="1:52" s="60" customFormat="1" ht="12.75">
      <c r="A774" s="95"/>
      <c r="B774" s="96"/>
      <c r="C774" s="97"/>
      <c r="D774" s="98"/>
      <c r="E774" s="99"/>
      <c r="F774" s="62"/>
      <c r="G774" s="62"/>
      <c r="H774" s="102"/>
      <c r="I774" s="62"/>
      <c r="J774" s="100"/>
      <c r="K774" s="101"/>
      <c r="L774" s="100"/>
      <c r="M774" s="100"/>
      <c r="N774" s="62"/>
      <c r="O774" s="62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62"/>
      <c r="AC774" s="100"/>
      <c r="AD774" s="100"/>
      <c r="AE774" s="100"/>
      <c r="AF774" s="100"/>
      <c r="AG774" s="100"/>
      <c r="AH774" s="100"/>
      <c r="AI774" s="62"/>
      <c r="AJ774" s="62"/>
      <c r="AK774" s="62"/>
      <c r="AL774" s="62"/>
      <c r="AM774" s="62"/>
      <c r="AN774" s="62"/>
      <c r="AO774" s="100"/>
      <c r="AP774" s="100"/>
      <c r="AQ774" s="62"/>
      <c r="AR774" s="100"/>
      <c r="AS774" s="100"/>
      <c r="AT774" s="62"/>
      <c r="AU774" s="62"/>
      <c r="AV774" s="100"/>
      <c r="AW774" s="100"/>
      <c r="AX774" s="100"/>
      <c r="AY774" s="62"/>
      <c r="AZ774" s="7"/>
    </row>
    <row r="775" spans="1:52" s="60" customFormat="1" ht="12.75">
      <c r="A775" s="95"/>
      <c r="B775" s="96"/>
      <c r="C775" s="97"/>
      <c r="D775" s="98"/>
      <c r="E775" s="99"/>
      <c r="F775" s="62"/>
      <c r="G775" s="62"/>
      <c r="H775" s="102"/>
      <c r="I775" s="62"/>
      <c r="J775" s="100"/>
      <c r="K775" s="101"/>
      <c r="L775" s="100"/>
      <c r="M775" s="100"/>
      <c r="N775" s="62"/>
      <c r="O775" s="62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62"/>
      <c r="AC775" s="100"/>
      <c r="AD775" s="100"/>
      <c r="AE775" s="100"/>
      <c r="AF775" s="100"/>
      <c r="AG775" s="100"/>
      <c r="AH775" s="100"/>
      <c r="AI775" s="62"/>
      <c r="AJ775" s="62"/>
      <c r="AK775" s="62"/>
      <c r="AL775" s="62"/>
      <c r="AM775" s="62"/>
      <c r="AN775" s="62"/>
      <c r="AO775" s="100"/>
      <c r="AP775" s="100"/>
      <c r="AQ775" s="62"/>
      <c r="AR775" s="100"/>
      <c r="AS775" s="100"/>
      <c r="AT775" s="62"/>
      <c r="AU775" s="62"/>
      <c r="AV775" s="100"/>
      <c r="AW775" s="100"/>
      <c r="AX775" s="100"/>
      <c r="AY775" s="62"/>
      <c r="AZ775" s="7"/>
    </row>
    <row r="776" spans="1:52" s="60" customFormat="1" ht="12.75">
      <c r="A776" s="95"/>
      <c r="B776" s="96"/>
      <c r="C776" s="97"/>
      <c r="D776" s="98"/>
      <c r="E776" s="99"/>
      <c r="F776" s="62"/>
      <c r="G776" s="62"/>
      <c r="H776" s="102"/>
      <c r="I776" s="62"/>
      <c r="J776" s="100"/>
      <c r="K776" s="101"/>
      <c r="L776" s="100"/>
      <c r="M776" s="100"/>
      <c r="N776" s="62"/>
      <c r="O776" s="62"/>
      <c r="P776" s="100"/>
      <c r="Q776" s="100"/>
      <c r="R776" s="103"/>
      <c r="S776" s="103"/>
      <c r="T776" s="103"/>
      <c r="U776" s="103"/>
      <c r="V776" s="103"/>
      <c r="W776" s="103"/>
      <c r="X776" s="100"/>
      <c r="Y776" s="100"/>
      <c r="Z776" s="100"/>
      <c r="AA776" s="100"/>
      <c r="AB776" s="62"/>
      <c r="AC776" s="100"/>
      <c r="AD776" s="100"/>
      <c r="AE776" s="100"/>
      <c r="AF776" s="100"/>
      <c r="AG776" s="100"/>
      <c r="AH776" s="100"/>
      <c r="AI776" s="62"/>
      <c r="AJ776" s="62"/>
      <c r="AK776" s="62"/>
      <c r="AL776" s="62"/>
      <c r="AM776" s="62"/>
      <c r="AN776" s="62"/>
      <c r="AO776" s="100"/>
      <c r="AP776" s="100"/>
      <c r="AQ776" s="62"/>
      <c r="AR776" s="100"/>
      <c r="AS776" s="100"/>
      <c r="AT776" s="62"/>
      <c r="AU776" s="62"/>
      <c r="AV776" s="100"/>
      <c r="AW776" s="100"/>
      <c r="AX776" s="100"/>
      <c r="AY776" s="62"/>
      <c r="AZ776" s="7"/>
    </row>
    <row r="777" spans="1:52" s="60" customFormat="1" ht="12.75">
      <c r="A777" s="95"/>
      <c r="B777" s="96"/>
      <c r="C777" s="97"/>
      <c r="D777" s="98"/>
      <c r="E777" s="99"/>
      <c r="F777" s="62"/>
      <c r="G777" s="62"/>
      <c r="H777" s="102"/>
      <c r="I777" s="62"/>
      <c r="J777" s="100"/>
      <c r="K777" s="101"/>
      <c r="L777" s="100"/>
      <c r="M777" s="100"/>
      <c r="N777" s="62"/>
      <c r="O777" s="62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62"/>
      <c r="AC777" s="100"/>
      <c r="AD777" s="100"/>
      <c r="AE777" s="100"/>
      <c r="AF777" s="100"/>
      <c r="AG777" s="100"/>
      <c r="AH777" s="100"/>
      <c r="AI777" s="62"/>
      <c r="AJ777" s="62"/>
      <c r="AK777" s="62"/>
      <c r="AL777" s="62"/>
      <c r="AM777" s="62"/>
      <c r="AN777" s="62"/>
      <c r="AO777" s="100"/>
      <c r="AP777" s="100"/>
      <c r="AQ777" s="62"/>
      <c r="AR777" s="100"/>
      <c r="AS777" s="100"/>
      <c r="AT777" s="62"/>
      <c r="AU777" s="62"/>
      <c r="AV777" s="100"/>
      <c r="AW777" s="100"/>
      <c r="AX777" s="100"/>
      <c r="AY777" s="62"/>
      <c r="AZ777" s="7"/>
    </row>
    <row r="778" spans="1:52" s="60" customFormat="1" ht="12.75">
      <c r="A778" s="95"/>
      <c r="B778" s="96"/>
      <c r="C778" s="97"/>
      <c r="D778" s="98"/>
      <c r="E778" s="99"/>
      <c r="F778" s="62"/>
      <c r="G778" s="62"/>
      <c r="H778" s="102"/>
      <c r="I778" s="62"/>
      <c r="J778" s="100"/>
      <c r="K778" s="101"/>
      <c r="L778" s="100"/>
      <c r="M778" s="100"/>
      <c r="N778" s="62"/>
      <c r="O778" s="62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62"/>
      <c r="AC778" s="100"/>
      <c r="AD778" s="100"/>
      <c r="AE778" s="100"/>
      <c r="AF778" s="100"/>
      <c r="AG778" s="100"/>
      <c r="AH778" s="100"/>
      <c r="AI778" s="62"/>
      <c r="AJ778" s="62"/>
      <c r="AK778" s="62"/>
      <c r="AL778" s="62"/>
      <c r="AM778" s="62"/>
      <c r="AN778" s="62"/>
      <c r="AO778" s="100"/>
      <c r="AP778" s="100"/>
      <c r="AQ778" s="62"/>
      <c r="AR778" s="100"/>
      <c r="AS778" s="100"/>
      <c r="AT778" s="62"/>
      <c r="AU778" s="62"/>
      <c r="AV778" s="100"/>
      <c r="AW778" s="100"/>
      <c r="AX778" s="100"/>
      <c r="AY778" s="62"/>
      <c r="AZ778" s="7"/>
    </row>
    <row r="779" spans="1:52" s="60" customFormat="1" ht="12.75">
      <c r="A779" s="95"/>
      <c r="B779" s="96"/>
      <c r="C779" s="97"/>
      <c r="D779" s="98"/>
      <c r="E779" s="99"/>
      <c r="F779" s="62"/>
      <c r="G779" s="62"/>
      <c r="H779" s="102"/>
      <c r="I779" s="62"/>
      <c r="J779" s="100"/>
      <c r="K779" s="101"/>
      <c r="L779" s="100"/>
      <c r="M779" s="100"/>
      <c r="N779" s="62"/>
      <c r="O779" s="62"/>
      <c r="P779" s="100"/>
      <c r="Q779" s="100"/>
      <c r="R779" s="103"/>
      <c r="S779" s="103"/>
      <c r="T779" s="103"/>
      <c r="U779" s="103"/>
      <c r="V779" s="103"/>
      <c r="W779" s="103"/>
      <c r="X779" s="100"/>
      <c r="Y779" s="100"/>
      <c r="Z779" s="100"/>
      <c r="AA779" s="100"/>
      <c r="AB779" s="62"/>
      <c r="AC779" s="100"/>
      <c r="AD779" s="100"/>
      <c r="AE779" s="100"/>
      <c r="AF779" s="100"/>
      <c r="AG779" s="100"/>
      <c r="AH779" s="100"/>
      <c r="AI779" s="62"/>
      <c r="AJ779" s="62"/>
      <c r="AK779" s="62"/>
      <c r="AL779" s="62"/>
      <c r="AM779" s="62"/>
      <c r="AN779" s="62"/>
      <c r="AO779" s="100"/>
      <c r="AP779" s="100"/>
      <c r="AQ779" s="62"/>
      <c r="AR779" s="100"/>
      <c r="AS779" s="100"/>
      <c r="AT779" s="62"/>
      <c r="AU779" s="62"/>
      <c r="AV779" s="100"/>
      <c r="AW779" s="100"/>
      <c r="AX779" s="100"/>
      <c r="AY779" s="62"/>
      <c r="AZ779" s="7"/>
    </row>
    <row r="780" spans="1:52" s="60" customFormat="1" ht="12.75">
      <c r="A780" s="95"/>
      <c r="B780" s="96"/>
      <c r="C780" s="97"/>
      <c r="D780" s="98"/>
      <c r="E780" s="99"/>
      <c r="F780" s="62"/>
      <c r="G780" s="62"/>
      <c r="H780" s="102"/>
      <c r="I780" s="62"/>
      <c r="J780" s="100"/>
      <c r="K780" s="101"/>
      <c r="L780" s="100"/>
      <c r="M780" s="100"/>
      <c r="N780" s="62"/>
      <c r="O780" s="62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62"/>
      <c r="AC780" s="100"/>
      <c r="AD780" s="100"/>
      <c r="AE780" s="100"/>
      <c r="AF780" s="100"/>
      <c r="AG780" s="100"/>
      <c r="AH780" s="100"/>
      <c r="AI780" s="62"/>
      <c r="AJ780" s="62"/>
      <c r="AK780" s="62"/>
      <c r="AL780" s="62"/>
      <c r="AM780" s="62"/>
      <c r="AN780" s="62"/>
      <c r="AO780" s="100"/>
      <c r="AP780" s="100"/>
      <c r="AQ780" s="62"/>
      <c r="AR780" s="100"/>
      <c r="AS780" s="100"/>
      <c r="AT780" s="62"/>
      <c r="AU780" s="62"/>
      <c r="AV780" s="100"/>
      <c r="AW780" s="100"/>
      <c r="AX780" s="100"/>
      <c r="AY780" s="62"/>
      <c r="AZ780" s="7"/>
    </row>
    <row r="781" spans="1:52" s="60" customFormat="1" ht="12.75">
      <c r="A781" s="95"/>
      <c r="B781" s="96"/>
      <c r="C781" s="97"/>
      <c r="D781" s="98"/>
      <c r="E781" s="99"/>
      <c r="F781" s="62"/>
      <c r="G781" s="62"/>
      <c r="H781" s="102"/>
      <c r="I781" s="62"/>
      <c r="J781" s="100"/>
      <c r="K781" s="101"/>
      <c r="L781" s="100"/>
      <c r="M781" s="100"/>
      <c r="N781" s="62"/>
      <c r="O781" s="62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62"/>
      <c r="AC781" s="100"/>
      <c r="AD781" s="100"/>
      <c r="AE781" s="100"/>
      <c r="AF781" s="100"/>
      <c r="AG781" s="100"/>
      <c r="AH781" s="100"/>
      <c r="AI781" s="62"/>
      <c r="AJ781" s="62"/>
      <c r="AK781" s="62"/>
      <c r="AL781" s="62"/>
      <c r="AM781" s="62"/>
      <c r="AN781" s="62"/>
      <c r="AO781" s="100"/>
      <c r="AP781" s="100"/>
      <c r="AQ781" s="62"/>
      <c r="AR781" s="100"/>
      <c r="AS781" s="100"/>
      <c r="AT781" s="62"/>
      <c r="AU781" s="62"/>
      <c r="AV781" s="100"/>
      <c r="AW781" s="100"/>
      <c r="AX781" s="100"/>
      <c r="AY781" s="62"/>
      <c r="AZ781" s="7"/>
    </row>
    <row r="782" spans="1:52" s="60" customFormat="1" ht="12.75">
      <c r="A782" s="95"/>
      <c r="B782" s="96"/>
      <c r="C782" s="97"/>
      <c r="D782" s="98"/>
      <c r="E782" s="99"/>
      <c r="F782" s="62"/>
      <c r="G782" s="62"/>
      <c r="H782" s="102"/>
      <c r="I782" s="62"/>
      <c r="J782" s="100"/>
      <c r="K782" s="101"/>
      <c r="L782" s="100"/>
      <c r="M782" s="100"/>
      <c r="N782" s="62"/>
      <c r="O782" s="62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62"/>
      <c r="AC782" s="100"/>
      <c r="AD782" s="100"/>
      <c r="AE782" s="100"/>
      <c r="AF782" s="100"/>
      <c r="AG782" s="100"/>
      <c r="AH782" s="100"/>
      <c r="AI782" s="62"/>
      <c r="AJ782" s="62"/>
      <c r="AK782" s="62"/>
      <c r="AL782" s="62"/>
      <c r="AM782" s="62"/>
      <c r="AN782" s="62"/>
      <c r="AO782" s="100"/>
      <c r="AP782" s="100"/>
      <c r="AQ782" s="62"/>
      <c r="AR782" s="100"/>
      <c r="AS782" s="100"/>
      <c r="AT782" s="62"/>
      <c r="AU782" s="62"/>
      <c r="AV782" s="100"/>
      <c r="AW782" s="100"/>
      <c r="AX782" s="100"/>
      <c r="AY782" s="62"/>
      <c r="AZ782" s="7"/>
    </row>
    <row r="783" spans="1:52" s="60" customFormat="1" ht="12.75">
      <c r="A783" s="95"/>
      <c r="B783" s="96"/>
      <c r="C783" s="97"/>
      <c r="D783" s="98"/>
      <c r="E783" s="99"/>
      <c r="F783" s="62"/>
      <c r="G783" s="62"/>
      <c r="H783" s="102"/>
      <c r="I783" s="62"/>
      <c r="J783" s="100"/>
      <c r="K783" s="101"/>
      <c r="L783" s="100"/>
      <c r="M783" s="100"/>
      <c r="N783" s="62"/>
      <c r="O783" s="62"/>
      <c r="P783" s="100"/>
      <c r="Q783" s="100"/>
      <c r="R783" s="103"/>
      <c r="S783" s="103"/>
      <c r="T783" s="103"/>
      <c r="U783" s="103"/>
      <c r="V783" s="103"/>
      <c r="W783" s="103"/>
      <c r="X783" s="100"/>
      <c r="Y783" s="100"/>
      <c r="Z783" s="100"/>
      <c r="AA783" s="100"/>
      <c r="AB783" s="62"/>
      <c r="AC783" s="100"/>
      <c r="AD783" s="100"/>
      <c r="AE783" s="100"/>
      <c r="AF783" s="100"/>
      <c r="AG783" s="100"/>
      <c r="AH783" s="100"/>
      <c r="AI783" s="62"/>
      <c r="AJ783" s="62"/>
      <c r="AK783" s="62"/>
      <c r="AL783" s="62"/>
      <c r="AM783" s="62"/>
      <c r="AN783" s="62"/>
      <c r="AO783" s="100"/>
      <c r="AP783" s="100"/>
      <c r="AQ783" s="62"/>
      <c r="AR783" s="100"/>
      <c r="AS783" s="100"/>
      <c r="AT783" s="62"/>
      <c r="AU783" s="62"/>
      <c r="AV783" s="100"/>
      <c r="AW783" s="100"/>
      <c r="AX783" s="100"/>
      <c r="AY783" s="62"/>
      <c r="AZ783" s="7"/>
    </row>
    <row r="784" spans="1:52" s="60" customFormat="1" ht="12.75">
      <c r="A784" s="95"/>
      <c r="B784" s="96"/>
      <c r="C784" s="97"/>
      <c r="D784" s="98"/>
      <c r="E784" s="99"/>
      <c r="F784" s="62"/>
      <c r="G784" s="62"/>
      <c r="H784" s="102"/>
      <c r="I784" s="62"/>
      <c r="J784" s="100"/>
      <c r="K784" s="101"/>
      <c r="L784" s="100"/>
      <c r="M784" s="100"/>
      <c r="N784" s="62"/>
      <c r="O784" s="62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62"/>
      <c r="AC784" s="100"/>
      <c r="AD784" s="100"/>
      <c r="AE784" s="100"/>
      <c r="AF784" s="100"/>
      <c r="AG784" s="100"/>
      <c r="AH784" s="100"/>
      <c r="AI784" s="62"/>
      <c r="AJ784" s="62"/>
      <c r="AK784" s="62"/>
      <c r="AL784" s="62"/>
      <c r="AM784" s="62"/>
      <c r="AN784" s="62"/>
      <c r="AO784" s="100"/>
      <c r="AP784" s="100"/>
      <c r="AQ784" s="62"/>
      <c r="AR784" s="100"/>
      <c r="AS784" s="100"/>
      <c r="AT784" s="62"/>
      <c r="AU784" s="62"/>
      <c r="AV784" s="100"/>
      <c r="AW784" s="100"/>
      <c r="AX784" s="100"/>
      <c r="AY784" s="62"/>
      <c r="AZ784" s="7"/>
    </row>
    <row r="785" spans="1:52" s="60" customFormat="1" ht="12.75">
      <c r="A785" s="95"/>
      <c r="B785" s="96"/>
      <c r="C785" s="97"/>
      <c r="D785" s="98"/>
      <c r="E785" s="99"/>
      <c r="F785" s="62"/>
      <c r="G785" s="62"/>
      <c r="H785" s="102"/>
      <c r="I785" s="62"/>
      <c r="J785" s="100"/>
      <c r="K785" s="101"/>
      <c r="L785" s="100"/>
      <c r="M785" s="100"/>
      <c r="N785" s="62"/>
      <c r="O785" s="62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62"/>
      <c r="AC785" s="100"/>
      <c r="AD785" s="100"/>
      <c r="AE785" s="100"/>
      <c r="AF785" s="100"/>
      <c r="AG785" s="100"/>
      <c r="AH785" s="100"/>
      <c r="AI785" s="62"/>
      <c r="AJ785" s="62"/>
      <c r="AK785" s="62"/>
      <c r="AL785" s="62"/>
      <c r="AM785" s="62"/>
      <c r="AN785" s="62"/>
      <c r="AO785" s="100"/>
      <c r="AP785" s="100"/>
      <c r="AQ785" s="62"/>
      <c r="AR785" s="100"/>
      <c r="AS785" s="100"/>
      <c r="AT785" s="62"/>
      <c r="AU785" s="62"/>
      <c r="AV785" s="100"/>
      <c r="AW785" s="100"/>
      <c r="AX785" s="100"/>
      <c r="AY785" s="62"/>
      <c r="AZ785" s="7"/>
    </row>
    <row r="786" spans="1:52" s="60" customFormat="1" ht="12.75">
      <c r="A786" s="95"/>
      <c r="B786" s="96"/>
      <c r="C786" s="97"/>
      <c r="D786" s="98"/>
      <c r="E786" s="99"/>
      <c r="F786" s="62"/>
      <c r="G786" s="62"/>
      <c r="H786" s="102"/>
      <c r="I786" s="62"/>
      <c r="J786" s="100"/>
      <c r="K786" s="101"/>
      <c r="L786" s="100"/>
      <c r="M786" s="100"/>
      <c r="N786" s="62"/>
      <c r="O786" s="62"/>
      <c r="P786" s="100"/>
      <c r="Q786" s="100"/>
      <c r="R786" s="103"/>
      <c r="S786" s="103"/>
      <c r="T786" s="103"/>
      <c r="U786" s="103"/>
      <c r="V786" s="103"/>
      <c r="W786" s="103"/>
      <c r="X786" s="100"/>
      <c r="Y786" s="100"/>
      <c r="Z786" s="100"/>
      <c r="AA786" s="100"/>
      <c r="AB786" s="62"/>
      <c r="AC786" s="100"/>
      <c r="AD786" s="100"/>
      <c r="AE786" s="100"/>
      <c r="AF786" s="100"/>
      <c r="AG786" s="100"/>
      <c r="AH786" s="100"/>
      <c r="AI786" s="62"/>
      <c r="AJ786" s="62"/>
      <c r="AK786" s="62"/>
      <c r="AL786" s="62"/>
      <c r="AM786" s="62"/>
      <c r="AN786" s="62"/>
      <c r="AO786" s="100"/>
      <c r="AP786" s="100"/>
      <c r="AQ786" s="62"/>
      <c r="AR786" s="100"/>
      <c r="AS786" s="100"/>
      <c r="AT786" s="62"/>
      <c r="AU786" s="62"/>
      <c r="AV786" s="100"/>
      <c r="AW786" s="100"/>
      <c r="AX786" s="100"/>
      <c r="AY786" s="62"/>
      <c r="AZ786" s="7"/>
    </row>
    <row r="787" spans="1:52" s="60" customFormat="1" ht="12.75">
      <c r="A787" s="95"/>
      <c r="B787" s="96"/>
      <c r="C787" s="97"/>
      <c r="D787" s="98"/>
      <c r="E787" s="99"/>
      <c r="F787" s="62"/>
      <c r="G787" s="62"/>
      <c r="H787" s="102"/>
      <c r="I787" s="62"/>
      <c r="J787" s="100"/>
      <c r="K787" s="101"/>
      <c r="L787" s="100"/>
      <c r="M787" s="100"/>
      <c r="N787" s="62"/>
      <c r="O787" s="62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62"/>
      <c r="AC787" s="100"/>
      <c r="AD787" s="100"/>
      <c r="AE787" s="100"/>
      <c r="AF787" s="100"/>
      <c r="AG787" s="100"/>
      <c r="AH787" s="100"/>
      <c r="AI787" s="62"/>
      <c r="AJ787" s="62"/>
      <c r="AK787" s="62"/>
      <c r="AL787" s="62"/>
      <c r="AM787" s="62"/>
      <c r="AN787" s="62"/>
      <c r="AO787" s="100"/>
      <c r="AP787" s="100"/>
      <c r="AQ787" s="62"/>
      <c r="AR787" s="100"/>
      <c r="AS787" s="100"/>
      <c r="AT787" s="62"/>
      <c r="AU787" s="62"/>
      <c r="AV787" s="100"/>
      <c r="AW787" s="100"/>
      <c r="AX787" s="100"/>
      <c r="AY787" s="62"/>
      <c r="AZ787" s="7"/>
    </row>
    <row r="788" spans="1:52" s="60" customFormat="1" ht="12.75">
      <c r="A788" s="95"/>
      <c r="B788" s="96"/>
      <c r="C788" s="97"/>
      <c r="D788" s="98"/>
      <c r="E788" s="99"/>
      <c r="F788" s="62"/>
      <c r="G788" s="62"/>
      <c r="H788" s="102"/>
      <c r="I788" s="62"/>
      <c r="J788" s="100"/>
      <c r="K788" s="101"/>
      <c r="L788" s="100"/>
      <c r="M788" s="100"/>
      <c r="N788" s="62"/>
      <c r="O788" s="62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62"/>
      <c r="AC788" s="100"/>
      <c r="AD788" s="100"/>
      <c r="AE788" s="100"/>
      <c r="AF788" s="100"/>
      <c r="AG788" s="100"/>
      <c r="AH788" s="100"/>
      <c r="AI788" s="62"/>
      <c r="AJ788" s="62"/>
      <c r="AK788" s="62"/>
      <c r="AL788" s="62"/>
      <c r="AM788" s="62"/>
      <c r="AN788" s="62"/>
      <c r="AO788" s="100"/>
      <c r="AP788" s="100"/>
      <c r="AQ788" s="62"/>
      <c r="AR788" s="100"/>
      <c r="AS788" s="100"/>
      <c r="AT788" s="62"/>
      <c r="AU788" s="62"/>
      <c r="AV788" s="100"/>
      <c r="AW788" s="100"/>
      <c r="AX788" s="100"/>
      <c r="AY788" s="62"/>
      <c r="AZ788" s="7"/>
    </row>
    <row r="789" spans="1:52" s="60" customFormat="1" ht="12.75">
      <c r="A789" s="95"/>
      <c r="B789" s="96"/>
      <c r="C789" s="97"/>
      <c r="D789" s="98"/>
      <c r="E789" s="99"/>
      <c r="F789" s="62"/>
      <c r="G789" s="62"/>
      <c r="H789" s="102"/>
      <c r="I789" s="62"/>
      <c r="J789" s="100"/>
      <c r="K789" s="101"/>
      <c r="L789" s="100"/>
      <c r="M789" s="100"/>
      <c r="N789" s="62"/>
      <c r="O789" s="62"/>
      <c r="P789" s="100"/>
      <c r="Q789" s="100"/>
      <c r="R789" s="103"/>
      <c r="S789" s="103"/>
      <c r="T789" s="103"/>
      <c r="U789" s="103"/>
      <c r="V789" s="103"/>
      <c r="W789" s="103"/>
      <c r="X789" s="100"/>
      <c r="Y789" s="100"/>
      <c r="Z789" s="100"/>
      <c r="AA789" s="100"/>
      <c r="AB789" s="62"/>
      <c r="AC789" s="100"/>
      <c r="AD789" s="100"/>
      <c r="AE789" s="100"/>
      <c r="AF789" s="100"/>
      <c r="AG789" s="100"/>
      <c r="AH789" s="100"/>
      <c r="AI789" s="62"/>
      <c r="AJ789" s="62"/>
      <c r="AK789" s="62"/>
      <c r="AL789" s="62"/>
      <c r="AM789" s="62"/>
      <c r="AN789" s="62"/>
      <c r="AO789" s="100"/>
      <c r="AP789" s="100"/>
      <c r="AQ789" s="62"/>
      <c r="AR789" s="100"/>
      <c r="AS789" s="100"/>
      <c r="AT789" s="62"/>
      <c r="AU789" s="62"/>
      <c r="AV789" s="100"/>
      <c r="AW789" s="100"/>
      <c r="AX789" s="100"/>
      <c r="AY789" s="62"/>
      <c r="AZ789" s="7"/>
    </row>
    <row r="790" spans="1:52" s="60" customFormat="1" ht="12.75">
      <c r="A790" s="95"/>
      <c r="B790" s="96"/>
      <c r="C790" s="97"/>
      <c r="D790" s="98"/>
      <c r="E790" s="99"/>
      <c r="F790" s="62"/>
      <c r="G790" s="62"/>
      <c r="H790" s="102"/>
      <c r="I790" s="62"/>
      <c r="J790" s="100"/>
      <c r="K790" s="101"/>
      <c r="L790" s="100"/>
      <c r="M790" s="100"/>
      <c r="N790" s="62"/>
      <c r="O790" s="62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62"/>
      <c r="AC790" s="100"/>
      <c r="AD790" s="100"/>
      <c r="AE790" s="100"/>
      <c r="AF790" s="100"/>
      <c r="AG790" s="100"/>
      <c r="AH790" s="100"/>
      <c r="AI790" s="62"/>
      <c r="AJ790" s="62"/>
      <c r="AK790" s="62"/>
      <c r="AL790" s="62"/>
      <c r="AM790" s="62"/>
      <c r="AN790" s="62"/>
      <c r="AO790" s="100"/>
      <c r="AP790" s="100"/>
      <c r="AQ790" s="62"/>
      <c r="AR790" s="100"/>
      <c r="AS790" s="100"/>
      <c r="AT790" s="62"/>
      <c r="AU790" s="62"/>
      <c r="AV790" s="100"/>
      <c r="AW790" s="100"/>
      <c r="AX790" s="100"/>
      <c r="AY790" s="62"/>
      <c r="AZ790" s="7"/>
    </row>
    <row r="791" spans="1:52" s="60" customFormat="1" ht="12.75">
      <c r="A791" s="95"/>
      <c r="B791" s="96"/>
      <c r="C791" s="97"/>
      <c r="D791" s="98"/>
      <c r="E791" s="99"/>
      <c r="F791" s="62"/>
      <c r="G791" s="62"/>
      <c r="H791" s="102"/>
      <c r="I791" s="62"/>
      <c r="J791" s="100"/>
      <c r="K791" s="101"/>
      <c r="L791" s="100"/>
      <c r="M791" s="100"/>
      <c r="N791" s="62"/>
      <c r="O791" s="62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62"/>
      <c r="AC791" s="100"/>
      <c r="AD791" s="100"/>
      <c r="AE791" s="100"/>
      <c r="AF791" s="100"/>
      <c r="AG791" s="100"/>
      <c r="AH791" s="100"/>
      <c r="AI791" s="62"/>
      <c r="AJ791" s="62"/>
      <c r="AK791" s="62"/>
      <c r="AL791" s="62"/>
      <c r="AM791" s="62"/>
      <c r="AN791" s="62"/>
      <c r="AO791" s="100"/>
      <c r="AP791" s="100"/>
      <c r="AQ791" s="62"/>
      <c r="AR791" s="100"/>
      <c r="AS791" s="100"/>
      <c r="AT791" s="62"/>
      <c r="AU791" s="62"/>
      <c r="AV791" s="100"/>
      <c r="AW791" s="100"/>
      <c r="AX791" s="100"/>
      <c r="AY791" s="62"/>
      <c r="AZ791" s="7"/>
    </row>
    <row r="792" spans="1:52" s="60" customFormat="1" ht="12.75">
      <c r="A792" s="95"/>
      <c r="B792" s="96"/>
      <c r="C792" s="97"/>
      <c r="D792" s="98"/>
      <c r="E792" s="99"/>
      <c r="F792" s="62"/>
      <c r="G792" s="62"/>
      <c r="H792" s="102"/>
      <c r="I792" s="62"/>
      <c r="J792" s="100"/>
      <c r="K792" s="101"/>
      <c r="L792" s="100"/>
      <c r="M792" s="100"/>
      <c r="N792" s="62"/>
      <c r="O792" s="62"/>
      <c r="P792" s="100"/>
      <c r="Q792" s="100"/>
      <c r="R792" s="103"/>
      <c r="S792" s="103"/>
      <c r="T792" s="103"/>
      <c r="U792" s="103"/>
      <c r="V792" s="103"/>
      <c r="W792" s="103"/>
      <c r="X792" s="100"/>
      <c r="Y792" s="100"/>
      <c r="Z792" s="100"/>
      <c r="AA792" s="100"/>
      <c r="AB792" s="62"/>
      <c r="AC792" s="100"/>
      <c r="AD792" s="100"/>
      <c r="AE792" s="100"/>
      <c r="AF792" s="100"/>
      <c r="AG792" s="100"/>
      <c r="AH792" s="100"/>
      <c r="AI792" s="62"/>
      <c r="AJ792" s="62"/>
      <c r="AK792" s="62"/>
      <c r="AL792" s="62"/>
      <c r="AM792" s="62"/>
      <c r="AN792" s="62"/>
      <c r="AO792" s="100"/>
      <c r="AP792" s="100"/>
      <c r="AQ792" s="62"/>
      <c r="AR792" s="100"/>
      <c r="AS792" s="100"/>
      <c r="AT792" s="62"/>
      <c r="AU792" s="62"/>
      <c r="AV792" s="100"/>
      <c r="AW792" s="100"/>
      <c r="AX792" s="100"/>
      <c r="AY792" s="62"/>
      <c r="AZ792" s="7"/>
    </row>
    <row r="793" spans="1:52" s="60" customFormat="1" ht="12.75">
      <c r="A793" s="95"/>
      <c r="B793" s="96"/>
      <c r="C793" s="97"/>
      <c r="D793" s="98"/>
      <c r="E793" s="99"/>
      <c r="F793" s="62"/>
      <c r="G793" s="62"/>
      <c r="H793" s="102"/>
      <c r="I793" s="62"/>
      <c r="J793" s="100"/>
      <c r="K793" s="101"/>
      <c r="L793" s="100"/>
      <c r="M793" s="100"/>
      <c r="N793" s="62"/>
      <c r="O793" s="62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62"/>
      <c r="AC793" s="100"/>
      <c r="AD793" s="100"/>
      <c r="AE793" s="100"/>
      <c r="AF793" s="100"/>
      <c r="AG793" s="100"/>
      <c r="AH793" s="100"/>
      <c r="AI793" s="62"/>
      <c r="AJ793" s="62"/>
      <c r="AK793" s="62"/>
      <c r="AL793" s="62"/>
      <c r="AM793" s="62"/>
      <c r="AN793" s="62"/>
      <c r="AO793" s="100"/>
      <c r="AP793" s="100"/>
      <c r="AQ793" s="62"/>
      <c r="AR793" s="100"/>
      <c r="AS793" s="100"/>
      <c r="AT793" s="62"/>
      <c r="AU793" s="62"/>
      <c r="AV793" s="100"/>
      <c r="AW793" s="100"/>
      <c r="AX793" s="100"/>
      <c r="AY793" s="62"/>
      <c r="AZ793" s="7"/>
    </row>
    <row r="794" spans="1:52" s="60" customFormat="1" ht="12.75">
      <c r="A794" s="95"/>
      <c r="B794" s="96"/>
      <c r="C794" s="97"/>
      <c r="D794" s="98"/>
      <c r="E794" s="99"/>
      <c r="F794" s="62"/>
      <c r="G794" s="62"/>
      <c r="H794" s="102"/>
      <c r="I794" s="62"/>
      <c r="J794" s="100"/>
      <c r="K794" s="101"/>
      <c r="L794" s="100"/>
      <c r="M794" s="100"/>
      <c r="N794" s="62"/>
      <c r="O794" s="62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62"/>
      <c r="AC794" s="100"/>
      <c r="AD794" s="100"/>
      <c r="AE794" s="100"/>
      <c r="AF794" s="100"/>
      <c r="AG794" s="100"/>
      <c r="AH794" s="100"/>
      <c r="AI794" s="62"/>
      <c r="AJ794" s="62"/>
      <c r="AK794" s="62"/>
      <c r="AL794" s="62"/>
      <c r="AM794" s="62"/>
      <c r="AN794" s="62"/>
      <c r="AO794" s="100"/>
      <c r="AP794" s="100"/>
      <c r="AQ794" s="62"/>
      <c r="AR794" s="100"/>
      <c r="AS794" s="100"/>
      <c r="AT794" s="62"/>
      <c r="AU794" s="62"/>
      <c r="AV794" s="100"/>
      <c r="AW794" s="100"/>
      <c r="AX794" s="100"/>
      <c r="AY794" s="62"/>
      <c r="AZ794" s="7"/>
    </row>
    <row r="795" spans="1:52" s="60" customFormat="1" ht="12.75">
      <c r="A795" s="95"/>
      <c r="B795" s="96"/>
      <c r="C795" s="97"/>
      <c r="D795" s="98"/>
      <c r="E795" s="99"/>
      <c r="F795" s="62"/>
      <c r="G795" s="62"/>
      <c r="H795" s="102"/>
      <c r="I795" s="62"/>
      <c r="J795" s="100"/>
      <c r="K795" s="101"/>
      <c r="L795" s="100"/>
      <c r="M795" s="100"/>
      <c r="N795" s="62"/>
      <c r="O795" s="62"/>
      <c r="P795" s="100"/>
      <c r="Q795" s="100"/>
      <c r="R795" s="103"/>
      <c r="S795" s="103"/>
      <c r="T795" s="103"/>
      <c r="U795" s="103"/>
      <c r="V795" s="103"/>
      <c r="W795" s="103"/>
      <c r="X795" s="100"/>
      <c r="Y795" s="100"/>
      <c r="Z795" s="100"/>
      <c r="AA795" s="100"/>
      <c r="AB795" s="62"/>
      <c r="AC795" s="100"/>
      <c r="AD795" s="100"/>
      <c r="AE795" s="100"/>
      <c r="AF795" s="100"/>
      <c r="AG795" s="100"/>
      <c r="AH795" s="100"/>
      <c r="AI795" s="62"/>
      <c r="AJ795" s="62"/>
      <c r="AK795" s="62"/>
      <c r="AL795" s="62"/>
      <c r="AM795" s="62"/>
      <c r="AN795" s="62"/>
      <c r="AO795" s="100"/>
      <c r="AP795" s="100"/>
      <c r="AQ795" s="62"/>
      <c r="AR795" s="100"/>
      <c r="AS795" s="100"/>
      <c r="AT795" s="62"/>
      <c r="AU795" s="62"/>
      <c r="AV795" s="100"/>
      <c r="AW795" s="100"/>
      <c r="AX795" s="100"/>
      <c r="AY795" s="62"/>
      <c r="AZ795" s="7"/>
    </row>
    <row r="796" spans="1:52" s="60" customFormat="1" ht="12.75">
      <c r="A796" s="95"/>
      <c r="B796" s="96"/>
      <c r="C796" s="97"/>
      <c r="D796" s="98"/>
      <c r="E796" s="99"/>
      <c r="F796" s="62"/>
      <c r="G796" s="62"/>
      <c r="H796" s="102"/>
      <c r="I796" s="62"/>
      <c r="J796" s="100"/>
      <c r="K796" s="101"/>
      <c r="L796" s="100"/>
      <c r="M796" s="100"/>
      <c r="N796" s="62"/>
      <c r="O796" s="62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62"/>
      <c r="AC796" s="100"/>
      <c r="AD796" s="100"/>
      <c r="AE796" s="100"/>
      <c r="AF796" s="100"/>
      <c r="AG796" s="100"/>
      <c r="AH796" s="100"/>
      <c r="AI796" s="62"/>
      <c r="AJ796" s="62"/>
      <c r="AK796" s="62"/>
      <c r="AL796" s="62"/>
      <c r="AM796" s="62"/>
      <c r="AN796" s="62"/>
      <c r="AO796" s="100"/>
      <c r="AP796" s="100"/>
      <c r="AQ796" s="62"/>
      <c r="AR796" s="100"/>
      <c r="AS796" s="100"/>
      <c r="AT796" s="62"/>
      <c r="AU796" s="62"/>
      <c r="AV796" s="100"/>
      <c r="AW796" s="100"/>
      <c r="AX796" s="100"/>
      <c r="AY796" s="62"/>
      <c r="AZ796" s="7"/>
    </row>
    <row r="797" spans="1:52" s="60" customFormat="1" ht="12.75">
      <c r="A797" s="95"/>
      <c r="B797" s="96"/>
      <c r="C797" s="97"/>
      <c r="D797" s="98"/>
      <c r="E797" s="99"/>
      <c r="F797" s="62"/>
      <c r="G797" s="62"/>
      <c r="H797" s="102"/>
      <c r="I797" s="62"/>
      <c r="J797" s="100"/>
      <c r="K797" s="101"/>
      <c r="L797" s="100"/>
      <c r="M797" s="100"/>
      <c r="N797" s="62"/>
      <c r="O797" s="62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62"/>
      <c r="AC797" s="100"/>
      <c r="AD797" s="100"/>
      <c r="AE797" s="100"/>
      <c r="AF797" s="100"/>
      <c r="AG797" s="100"/>
      <c r="AH797" s="100"/>
      <c r="AI797" s="62"/>
      <c r="AJ797" s="62"/>
      <c r="AK797" s="62"/>
      <c r="AL797" s="62"/>
      <c r="AM797" s="62"/>
      <c r="AN797" s="62"/>
      <c r="AO797" s="100"/>
      <c r="AP797" s="100"/>
      <c r="AQ797" s="62"/>
      <c r="AR797" s="100"/>
      <c r="AS797" s="100"/>
      <c r="AT797" s="62"/>
      <c r="AU797" s="62"/>
      <c r="AV797" s="100"/>
      <c r="AW797" s="100"/>
      <c r="AX797" s="100"/>
      <c r="AY797" s="62"/>
      <c r="AZ797" s="7"/>
    </row>
    <row r="798" spans="1:52" s="60" customFormat="1" ht="12.75">
      <c r="A798" s="95"/>
      <c r="B798" s="96"/>
      <c r="C798" s="97"/>
      <c r="D798" s="98"/>
      <c r="E798" s="99"/>
      <c r="F798" s="62"/>
      <c r="G798" s="62"/>
      <c r="H798" s="102"/>
      <c r="I798" s="62"/>
      <c r="J798" s="100"/>
      <c r="K798" s="101"/>
      <c r="L798" s="100"/>
      <c r="M798" s="100"/>
      <c r="N798" s="62"/>
      <c r="O798" s="62"/>
      <c r="P798" s="100"/>
      <c r="Q798" s="100"/>
      <c r="R798" s="103"/>
      <c r="S798" s="103"/>
      <c r="T798" s="103"/>
      <c r="U798" s="103"/>
      <c r="V798" s="103"/>
      <c r="W798" s="103"/>
      <c r="X798" s="100"/>
      <c r="Y798" s="100"/>
      <c r="Z798" s="100"/>
      <c r="AA798" s="100"/>
      <c r="AB798" s="62"/>
      <c r="AC798" s="100"/>
      <c r="AD798" s="100"/>
      <c r="AE798" s="100"/>
      <c r="AF798" s="100"/>
      <c r="AG798" s="100"/>
      <c r="AH798" s="100"/>
      <c r="AI798" s="62"/>
      <c r="AJ798" s="62"/>
      <c r="AK798" s="62"/>
      <c r="AL798" s="62"/>
      <c r="AM798" s="62"/>
      <c r="AN798" s="62"/>
      <c r="AO798" s="100"/>
      <c r="AP798" s="100"/>
      <c r="AQ798" s="62"/>
      <c r="AR798" s="100"/>
      <c r="AS798" s="100"/>
      <c r="AT798" s="62"/>
      <c r="AU798" s="62"/>
      <c r="AV798" s="100"/>
      <c r="AW798" s="100"/>
      <c r="AX798" s="100"/>
      <c r="AY798" s="62"/>
      <c r="AZ798" s="7"/>
    </row>
    <row r="799" spans="1:52" s="60" customFormat="1" ht="12.75">
      <c r="A799" s="95"/>
      <c r="B799" s="96"/>
      <c r="C799" s="97"/>
      <c r="D799" s="98"/>
      <c r="E799" s="99"/>
      <c r="F799" s="62"/>
      <c r="G799" s="62"/>
      <c r="H799" s="102"/>
      <c r="I799" s="62"/>
      <c r="J799" s="100"/>
      <c r="K799" s="101"/>
      <c r="L799" s="100"/>
      <c r="M799" s="100"/>
      <c r="N799" s="62"/>
      <c r="O799" s="62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62"/>
      <c r="AC799" s="100"/>
      <c r="AD799" s="100"/>
      <c r="AE799" s="100"/>
      <c r="AF799" s="100"/>
      <c r="AG799" s="100"/>
      <c r="AH799" s="100"/>
      <c r="AI799" s="62"/>
      <c r="AJ799" s="62"/>
      <c r="AK799" s="62"/>
      <c r="AL799" s="62"/>
      <c r="AM799" s="62"/>
      <c r="AN799" s="62"/>
      <c r="AO799" s="100"/>
      <c r="AP799" s="100"/>
      <c r="AQ799" s="62"/>
      <c r="AR799" s="100"/>
      <c r="AS799" s="100"/>
      <c r="AT799" s="62"/>
      <c r="AU799" s="62"/>
      <c r="AV799" s="100"/>
      <c r="AW799" s="100"/>
      <c r="AX799" s="100"/>
      <c r="AY799" s="62"/>
      <c r="AZ799" s="7"/>
    </row>
    <row r="800" spans="1:52" s="60" customFormat="1" ht="12.75">
      <c r="A800" s="95"/>
      <c r="B800" s="96"/>
      <c r="C800" s="97"/>
      <c r="D800" s="98"/>
      <c r="E800" s="99"/>
      <c r="F800" s="62"/>
      <c r="G800" s="62"/>
      <c r="H800" s="102"/>
      <c r="I800" s="62"/>
      <c r="J800" s="100"/>
      <c r="K800" s="101"/>
      <c r="L800" s="100"/>
      <c r="M800" s="100"/>
      <c r="N800" s="62"/>
      <c r="O800" s="62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62"/>
      <c r="AC800" s="100"/>
      <c r="AD800" s="100"/>
      <c r="AE800" s="100"/>
      <c r="AF800" s="100"/>
      <c r="AG800" s="100"/>
      <c r="AH800" s="100"/>
      <c r="AI800" s="62"/>
      <c r="AJ800" s="62"/>
      <c r="AK800" s="62"/>
      <c r="AL800" s="62"/>
      <c r="AM800" s="62"/>
      <c r="AN800" s="62"/>
      <c r="AO800" s="100"/>
      <c r="AP800" s="100"/>
      <c r="AQ800" s="62"/>
      <c r="AR800" s="100"/>
      <c r="AS800" s="100"/>
      <c r="AT800" s="62"/>
      <c r="AU800" s="62"/>
      <c r="AV800" s="100"/>
      <c r="AW800" s="100"/>
      <c r="AX800" s="100"/>
      <c r="AY800" s="62"/>
      <c r="AZ800" s="7"/>
    </row>
    <row r="801" spans="1:52" s="60" customFormat="1" ht="12.75">
      <c r="A801" s="95"/>
      <c r="B801" s="96"/>
      <c r="C801" s="97"/>
      <c r="D801" s="98"/>
      <c r="E801" s="99"/>
      <c r="F801" s="62"/>
      <c r="G801" s="62"/>
      <c r="H801" s="102"/>
      <c r="I801" s="62"/>
      <c r="J801" s="100"/>
      <c r="K801" s="101"/>
      <c r="L801" s="100"/>
      <c r="M801" s="100"/>
      <c r="N801" s="62"/>
      <c r="O801" s="62"/>
      <c r="P801" s="100"/>
      <c r="Q801" s="100"/>
      <c r="R801" s="103"/>
      <c r="S801" s="103"/>
      <c r="T801" s="103"/>
      <c r="U801" s="103"/>
      <c r="V801" s="103"/>
      <c r="W801" s="103"/>
      <c r="X801" s="100"/>
      <c r="Y801" s="100"/>
      <c r="Z801" s="100"/>
      <c r="AA801" s="100"/>
      <c r="AB801" s="62"/>
      <c r="AC801" s="100"/>
      <c r="AD801" s="100"/>
      <c r="AE801" s="100"/>
      <c r="AF801" s="100"/>
      <c r="AG801" s="100"/>
      <c r="AH801" s="100"/>
      <c r="AI801" s="62"/>
      <c r="AJ801" s="62"/>
      <c r="AK801" s="62"/>
      <c r="AL801" s="62"/>
      <c r="AM801" s="62"/>
      <c r="AN801" s="62"/>
      <c r="AO801" s="100"/>
      <c r="AP801" s="100"/>
      <c r="AQ801" s="62"/>
      <c r="AR801" s="100"/>
      <c r="AS801" s="100"/>
      <c r="AT801" s="62"/>
      <c r="AU801" s="62"/>
      <c r="AV801" s="100"/>
      <c r="AW801" s="100"/>
      <c r="AX801" s="100"/>
      <c r="AY801" s="62"/>
      <c r="AZ801" s="7"/>
    </row>
    <row r="802" spans="1:52" s="60" customFormat="1" ht="12.75">
      <c r="A802" s="95"/>
      <c r="B802" s="96"/>
      <c r="C802" s="97"/>
      <c r="D802" s="98"/>
      <c r="E802" s="99"/>
      <c r="F802" s="62"/>
      <c r="G802" s="62"/>
      <c r="H802" s="102"/>
      <c r="I802" s="62"/>
      <c r="J802" s="100"/>
      <c r="K802" s="101"/>
      <c r="L802" s="100"/>
      <c r="M802" s="100"/>
      <c r="N802" s="62"/>
      <c r="O802" s="62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62"/>
      <c r="AC802" s="100"/>
      <c r="AD802" s="100"/>
      <c r="AE802" s="100"/>
      <c r="AF802" s="100"/>
      <c r="AG802" s="100"/>
      <c r="AH802" s="100"/>
      <c r="AI802" s="62"/>
      <c r="AJ802" s="62"/>
      <c r="AK802" s="62"/>
      <c r="AL802" s="62"/>
      <c r="AM802" s="62"/>
      <c r="AN802" s="62"/>
      <c r="AO802" s="100"/>
      <c r="AP802" s="100"/>
      <c r="AQ802" s="62"/>
      <c r="AR802" s="100"/>
      <c r="AS802" s="100"/>
      <c r="AT802" s="62"/>
      <c r="AU802" s="62"/>
      <c r="AV802" s="100"/>
      <c r="AW802" s="100"/>
      <c r="AX802" s="100"/>
      <c r="AY802" s="62"/>
      <c r="AZ802" s="7"/>
    </row>
    <row r="803" spans="1:52" s="60" customFormat="1" ht="12.75">
      <c r="A803" s="95"/>
      <c r="B803" s="96"/>
      <c r="C803" s="97"/>
      <c r="D803" s="98"/>
      <c r="E803" s="99"/>
      <c r="F803" s="62"/>
      <c r="G803" s="62"/>
      <c r="H803" s="102"/>
      <c r="I803" s="62"/>
      <c r="J803" s="100"/>
      <c r="K803" s="101"/>
      <c r="L803" s="100"/>
      <c r="M803" s="100"/>
      <c r="N803" s="62"/>
      <c r="O803" s="62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62"/>
      <c r="AC803" s="100"/>
      <c r="AD803" s="100"/>
      <c r="AE803" s="100"/>
      <c r="AF803" s="100"/>
      <c r="AG803" s="100"/>
      <c r="AH803" s="100"/>
      <c r="AI803" s="62"/>
      <c r="AJ803" s="62"/>
      <c r="AK803" s="62"/>
      <c r="AL803" s="62"/>
      <c r="AM803" s="62"/>
      <c r="AN803" s="62"/>
      <c r="AO803" s="100"/>
      <c r="AP803" s="100"/>
      <c r="AQ803" s="62"/>
      <c r="AR803" s="100"/>
      <c r="AS803" s="100"/>
      <c r="AT803" s="62"/>
      <c r="AU803" s="62"/>
      <c r="AV803" s="100"/>
      <c r="AW803" s="100"/>
      <c r="AX803" s="100"/>
      <c r="AY803" s="62"/>
      <c r="AZ803" s="7"/>
    </row>
    <row r="804" spans="1:52" s="60" customFormat="1" ht="12.75">
      <c r="A804" s="95"/>
      <c r="B804" s="96"/>
      <c r="C804" s="97"/>
      <c r="D804" s="98"/>
      <c r="E804" s="99"/>
      <c r="F804" s="62"/>
      <c r="G804" s="62"/>
      <c r="H804" s="102"/>
      <c r="I804" s="62"/>
      <c r="J804" s="100"/>
      <c r="K804" s="101"/>
      <c r="L804" s="100"/>
      <c r="M804" s="100"/>
      <c r="N804" s="62"/>
      <c r="O804" s="62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62"/>
      <c r="AC804" s="100"/>
      <c r="AD804" s="100"/>
      <c r="AE804" s="100"/>
      <c r="AF804" s="100"/>
      <c r="AG804" s="100"/>
      <c r="AH804" s="100"/>
      <c r="AI804" s="62"/>
      <c r="AJ804" s="62"/>
      <c r="AK804" s="62"/>
      <c r="AL804" s="62"/>
      <c r="AM804" s="62"/>
      <c r="AN804" s="62"/>
      <c r="AO804" s="100"/>
      <c r="AP804" s="100"/>
      <c r="AQ804" s="62"/>
      <c r="AR804" s="100"/>
      <c r="AS804" s="100"/>
      <c r="AT804" s="62"/>
      <c r="AU804" s="62"/>
      <c r="AV804" s="100"/>
      <c r="AW804" s="100"/>
      <c r="AX804" s="100"/>
      <c r="AY804" s="62"/>
      <c r="AZ804" s="7"/>
    </row>
    <row r="805" spans="1:52" s="60" customFormat="1" ht="12.75">
      <c r="A805" s="95"/>
      <c r="B805" s="96"/>
      <c r="C805" s="97"/>
      <c r="D805" s="98"/>
      <c r="E805" s="99"/>
      <c r="F805" s="62"/>
      <c r="G805" s="62"/>
      <c r="H805" s="102"/>
      <c r="I805" s="62"/>
      <c r="J805" s="100"/>
      <c r="K805" s="101"/>
      <c r="L805" s="100"/>
      <c r="M805" s="100"/>
      <c r="N805" s="62"/>
      <c r="O805" s="62"/>
      <c r="P805" s="100"/>
      <c r="Q805" s="100"/>
      <c r="R805" s="103"/>
      <c r="S805" s="103"/>
      <c r="T805" s="103"/>
      <c r="U805" s="103"/>
      <c r="V805" s="103"/>
      <c r="W805" s="103"/>
      <c r="X805" s="100"/>
      <c r="Y805" s="100"/>
      <c r="Z805" s="100"/>
      <c r="AA805" s="100"/>
      <c r="AB805" s="62"/>
      <c r="AC805" s="100"/>
      <c r="AD805" s="100"/>
      <c r="AE805" s="100"/>
      <c r="AF805" s="100"/>
      <c r="AG805" s="100"/>
      <c r="AH805" s="100"/>
      <c r="AI805" s="62"/>
      <c r="AJ805" s="62"/>
      <c r="AK805" s="62"/>
      <c r="AL805" s="62"/>
      <c r="AM805" s="62"/>
      <c r="AN805" s="62"/>
      <c r="AO805" s="100"/>
      <c r="AP805" s="100"/>
      <c r="AQ805" s="62"/>
      <c r="AR805" s="100"/>
      <c r="AS805" s="100"/>
      <c r="AT805" s="62"/>
      <c r="AU805" s="62"/>
      <c r="AV805" s="100"/>
      <c r="AW805" s="100"/>
      <c r="AX805" s="100"/>
      <c r="AY805" s="62"/>
      <c r="AZ805" s="7"/>
    </row>
    <row r="806" spans="1:52" s="60" customFormat="1" ht="12.75">
      <c r="A806" s="95"/>
      <c r="B806" s="96"/>
      <c r="C806" s="97"/>
      <c r="D806" s="98"/>
      <c r="E806" s="99"/>
      <c r="F806" s="62"/>
      <c r="G806" s="62"/>
      <c r="H806" s="102"/>
      <c r="I806" s="62"/>
      <c r="J806" s="100"/>
      <c r="K806" s="101"/>
      <c r="L806" s="100"/>
      <c r="M806" s="100"/>
      <c r="N806" s="62"/>
      <c r="O806" s="62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62"/>
      <c r="AC806" s="100"/>
      <c r="AD806" s="100"/>
      <c r="AE806" s="100"/>
      <c r="AF806" s="100"/>
      <c r="AG806" s="100"/>
      <c r="AH806" s="100"/>
      <c r="AI806" s="62"/>
      <c r="AJ806" s="62"/>
      <c r="AK806" s="62"/>
      <c r="AL806" s="62"/>
      <c r="AM806" s="62"/>
      <c r="AN806" s="62"/>
      <c r="AO806" s="100"/>
      <c r="AP806" s="100"/>
      <c r="AQ806" s="62"/>
      <c r="AR806" s="100"/>
      <c r="AS806" s="100"/>
      <c r="AT806" s="62"/>
      <c r="AU806" s="62"/>
      <c r="AV806" s="100"/>
      <c r="AW806" s="100"/>
      <c r="AX806" s="100"/>
      <c r="AY806" s="62"/>
      <c r="AZ806" s="7"/>
    </row>
    <row r="807" spans="1:52" s="60" customFormat="1" ht="12.75">
      <c r="A807" s="95"/>
      <c r="B807" s="96"/>
      <c r="C807" s="97"/>
      <c r="D807" s="98"/>
      <c r="E807" s="99"/>
      <c r="F807" s="62"/>
      <c r="G807" s="62"/>
      <c r="H807" s="102"/>
      <c r="I807" s="62"/>
      <c r="J807" s="100"/>
      <c r="K807" s="101"/>
      <c r="L807" s="100"/>
      <c r="M807" s="100"/>
      <c r="N807" s="62"/>
      <c r="O807" s="62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62"/>
      <c r="AC807" s="100"/>
      <c r="AD807" s="100"/>
      <c r="AE807" s="100"/>
      <c r="AF807" s="100"/>
      <c r="AG807" s="100"/>
      <c r="AH807" s="100"/>
      <c r="AI807" s="62"/>
      <c r="AJ807" s="62"/>
      <c r="AK807" s="62"/>
      <c r="AL807" s="62"/>
      <c r="AM807" s="62"/>
      <c r="AN807" s="62"/>
      <c r="AO807" s="100"/>
      <c r="AP807" s="100"/>
      <c r="AQ807" s="62"/>
      <c r="AR807" s="100"/>
      <c r="AS807" s="100"/>
      <c r="AT807" s="62"/>
      <c r="AU807" s="62"/>
      <c r="AV807" s="100"/>
      <c r="AW807" s="100"/>
      <c r="AX807" s="100"/>
      <c r="AY807" s="62"/>
      <c r="AZ807" s="7"/>
    </row>
    <row r="808" spans="1:52" s="60" customFormat="1" ht="12.75">
      <c r="A808" s="95"/>
      <c r="B808" s="96"/>
      <c r="C808" s="97"/>
      <c r="D808" s="98"/>
      <c r="E808" s="99"/>
      <c r="F808" s="62"/>
      <c r="G808" s="62"/>
      <c r="H808" s="102"/>
      <c r="I808" s="62"/>
      <c r="J808" s="100"/>
      <c r="K808" s="101"/>
      <c r="L808" s="100"/>
      <c r="M808" s="100"/>
      <c r="N808" s="62"/>
      <c r="O808" s="62"/>
      <c r="P808" s="100"/>
      <c r="Q808" s="100"/>
      <c r="R808" s="103"/>
      <c r="S808" s="103"/>
      <c r="T808" s="103"/>
      <c r="U808" s="103"/>
      <c r="V808" s="103"/>
      <c r="W808" s="103"/>
      <c r="X808" s="100"/>
      <c r="Y808" s="100"/>
      <c r="Z808" s="100"/>
      <c r="AA808" s="100"/>
      <c r="AB808" s="62"/>
      <c r="AC808" s="100"/>
      <c r="AD808" s="100"/>
      <c r="AE808" s="100"/>
      <c r="AF808" s="100"/>
      <c r="AG808" s="100"/>
      <c r="AH808" s="100"/>
      <c r="AI808" s="62"/>
      <c r="AJ808" s="62"/>
      <c r="AK808" s="62"/>
      <c r="AL808" s="62"/>
      <c r="AM808" s="62"/>
      <c r="AN808" s="62"/>
      <c r="AO808" s="100"/>
      <c r="AP808" s="100"/>
      <c r="AQ808" s="62"/>
      <c r="AR808" s="100"/>
      <c r="AS808" s="100"/>
      <c r="AT808" s="62"/>
      <c r="AU808" s="62"/>
      <c r="AV808" s="100"/>
      <c r="AW808" s="100"/>
      <c r="AX808" s="100"/>
      <c r="AY808" s="62"/>
      <c r="AZ808" s="7"/>
    </row>
    <row r="809" spans="1:52" s="60" customFormat="1" ht="12.75">
      <c r="A809" s="95"/>
      <c r="B809" s="96"/>
      <c r="C809" s="97"/>
      <c r="D809" s="98"/>
      <c r="E809" s="99"/>
      <c r="F809" s="62"/>
      <c r="G809" s="62"/>
      <c r="H809" s="102"/>
      <c r="I809" s="62"/>
      <c r="J809" s="100"/>
      <c r="K809" s="101"/>
      <c r="L809" s="100"/>
      <c r="M809" s="100"/>
      <c r="N809" s="62"/>
      <c r="O809" s="62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62"/>
      <c r="AC809" s="100"/>
      <c r="AD809" s="100"/>
      <c r="AE809" s="100"/>
      <c r="AF809" s="100"/>
      <c r="AG809" s="100"/>
      <c r="AH809" s="100"/>
      <c r="AI809" s="62"/>
      <c r="AJ809" s="62"/>
      <c r="AK809" s="62"/>
      <c r="AL809" s="62"/>
      <c r="AM809" s="62"/>
      <c r="AN809" s="62"/>
      <c r="AO809" s="100"/>
      <c r="AP809" s="100"/>
      <c r="AQ809" s="62"/>
      <c r="AR809" s="100"/>
      <c r="AS809" s="100"/>
      <c r="AT809" s="62"/>
      <c r="AU809" s="62"/>
      <c r="AV809" s="100"/>
      <c r="AW809" s="100"/>
      <c r="AX809" s="100"/>
      <c r="AY809" s="62"/>
      <c r="AZ809" s="7"/>
    </row>
    <row r="810" spans="1:52" s="60" customFormat="1" ht="12.75">
      <c r="A810" s="95"/>
      <c r="B810" s="96"/>
      <c r="C810" s="97"/>
      <c r="D810" s="98"/>
      <c r="E810" s="99"/>
      <c r="F810" s="62"/>
      <c r="G810" s="62"/>
      <c r="H810" s="102"/>
      <c r="I810" s="62"/>
      <c r="J810" s="100"/>
      <c r="K810" s="101"/>
      <c r="L810" s="100"/>
      <c r="M810" s="100"/>
      <c r="N810" s="62"/>
      <c r="O810" s="62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62"/>
      <c r="AC810" s="100"/>
      <c r="AD810" s="100"/>
      <c r="AE810" s="100"/>
      <c r="AF810" s="100"/>
      <c r="AG810" s="100"/>
      <c r="AH810" s="100"/>
      <c r="AI810" s="62"/>
      <c r="AJ810" s="62"/>
      <c r="AK810" s="62"/>
      <c r="AL810" s="62"/>
      <c r="AM810" s="62"/>
      <c r="AN810" s="62"/>
      <c r="AO810" s="100"/>
      <c r="AP810" s="100"/>
      <c r="AQ810" s="62"/>
      <c r="AR810" s="100"/>
      <c r="AS810" s="100"/>
      <c r="AT810" s="62"/>
      <c r="AU810" s="62"/>
      <c r="AV810" s="100"/>
      <c r="AW810" s="100"/>
      <c r="AX810" s="100"/>
      <c r="AY810" s="62"/>
      <c r="AZ810" s="7"/>
    </row>
    <row r="811" spans="1:52" s="60" customFormat="1" ht="12.75">
      <c r="A811" s="95"/>
      <c r="B811" s="96"/>
      <c r="C811" s="97"/>
      <c r="D811" s="98"/>
      <c r="E811" s="99"/>
      <c r="F811" s="62"/>
      <c r="G811" s="62"/>
      <c r="H811" s="102"/>
      <c r="I811" s="62"/>
      <c r="J811" s="100"/>
      <c r="K811" s="101"/>
      <c r="L811" s="100"/>
      <c r="M811" s="100"/>
      <c r="N811" s="62"/>
      <c r="O811" s="62"/>
      <c r="P811" s="100"/>
      <c r="Q811" s="100"/>
      <c r="R811" s="103"/>
      <c r="S811" s="103"/>
      <c r="T811" s="103"/>
      <c r="U811" s="103"/>
      <c r="V811" s="103"/>
      <c r="W811" s="103"/>
      <c r="X811" s="100"/>
      <c r="Y811" s="100"/>
      <c r="Z811" s="100"/>
      <c r="AA811" s="100"/>
      <c r="AB811" s="62"/>
      <c r="AC811" s="100"/>
      <c r="AD811" s="100"/>
      <c r="AE811" s="100"/>
      <c r="AF811" s="100"/>
      <c r="AG811" s="100"/>
      <c r="AH811" s="100"/>
      <c r="AI811" s="62"/>
      <c r="AJ811" s="62"/>
      <c r="AK811" s="62"/>
      <c r="AL811" s="62"/>
      <c r="AM811" s="62"/>
      <c r="AN811" s="62"/>
      <c r="AO811" s="100"/>
      <c r="AP811" s="100"/>
      <c r="AQ811" s="62"/>
      <c r="AR811" s="100"/>
      <c r="AS811" s="100"/>
      <c r="AT811" s="62"/>
      <c r="AU811" s="62"/>
      <c r="AV811" s="100"/>
      <c r="AW811" s="100"/>
      <c r="AX811" s="100"/>
      <c r="AY811" s="62"/>
      <c r="AZ811" s="7"/>
    </row>
    <row r="812" spans="1:52" s="60" customFormat="1" ht="12.75">
      <c r="A812" s="95"/>
      <c r="B812" s="96"/>
      <c r="C812" s="97"/>
      <c r="D812" s="98"/>
      <c r="E812" s="99"/>
      <c r="F812" s="62"/>
      <c r="G812" s="62"/>
      <c r="H812" s="102"/>
      <c r="I812" s="62"/>
      <c r="J812" s="100"/>
      <c r="K812" s="101"/>
      <c r="L812" s="100"/>
      <c r="M812" s="100"/>
      <c r="N812" s="62"/>
      <c r="O812" s="62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62"/>
      <c r="AC812" s="100"/>
      <c r="AD812" s="100"/>
      <c r="AE812" s="100"/>
      <c r="AF812" s="100"/>
      <c r="AG812" s="100"/>
      <c r="AH812" s="100"/>
      <c r="AI812" s="62"/>
      <c r="AJ812" s="62"/>
      <c r="AK812" s="62"/>
      <c r="AL812" s="62"/>
      <c r="AM812" s="62"/>
      <c r="AN812" s="62"/>
      <c r="AO812" s="100"/>
      <c r="AP812" s="100"/>
      <c r="AQ812" s="62"/>
      <c r="AR812" s="100"/>
      <c r="AS812" s="100"/>
      <c r="AT812" s="62"/>
      <c r="AU812" s="62"/>
      <c r="AV812" s="100"/>
      <c r="AW812" s="100"/>
      <c r="AX812" s="100"/>
      <c r="AY812" s="62"/>
      <c r="AZ812" s="7"/>
    </row>
    <row r="813" spans="1:52" s="60" customFormat="1" ht="12.75">
      <c r="A813" s="95"/>
      <c r="B813" s="96"/>
      <c r="C813" s="97"/>
      <c r="D813" s="98"/>
      <c r="E813" s="99"/>
      <c r="F813" s="62"/>
      <c r="G813" s="62"/>
      <c r="H813" s="102"/>
      <c r="I813" s="62"/>
      <c r="J813" s="100"/>
      <c r="K813" s="101"/>
      <c r="L813" s="100"/>
      <c r="M813" s="100"/>
      <c r="N813" s="62"/>
      <c r="O813" s="62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62"/>
      <c r="AC813" s="100"/>
      <c r="AD813" s="100"/>
      <c r="AE813" s="100"/>
      <c r="AF813" s="100"/>
      <c r="AG813" s="100"/>
      <c r="AH813" s="100"/>
      <c r="AI813" s="62"/>
      <c r="AJ813" s="62"/>
      <c r="AK813" s="62"/>
      <c r="AL813" s="62"/>
      <c r="AM813" s="62"/>
      <c r="AN813" s="62"/>
      <c r="AO813" s="100"/>
      <c r="AP813" s="100"/>
      <c r="AQ813" s="62"/>
      <c r="AR813" s="100"/>
      <c r="AS813" s="100"/>
      <c r="AT813" s="62"/>
      <c r="AU813" s="62"/>
      <c r="AV813" s="100"/>
      <c r="AW813" s="100"/>
      <c r="AX813" s="100"/>
      <c r="AY813" s="62"/>
      <c r="AZ813" s="7"/>
    </row>
    <row r="814" spans="1:52" s="60" customFormat="1" ht="12.75">
      <c r="A814" s="95"/>
      <c r="B814" s="96"/>
      <c r="C814" s="97"/>
      <c r="D814" s="98"/>
      <c r="E814" s="99"/>
      <c r="F814" s="62"/>
      <c r="G814" s="62"/>
      <c r="H814" s="102"/>
      <c r="I814" s="62"/>
      <c r="J814" s="100"/>
      <c r="K814" s="101"/>
      <c r="L814" s="100"/>
      <c r="M814" s="100"/>
      <c r="N814" s="62"/>
      <c r="O814" s="62"/>
      <c r="P814" s="100"/>
      <c r="Q814" s="100"/>
      <c r="R814" s="103"/>
      <c r="S814" s="103"/>
      <c r="T814" s="103"/>
      <c r="U814" s="103"/>
      <c r="V814" s="103"/>
      <c r="W814" s="103"/>
      <c r="X814" s="100"/>
      <c r="Y814" s="100"/>
      <c r="Z814" s="100"/>
      <c r="AA814" s="100"/>
      <c r="AB814" s="62"/>
      <c r="AC814" s="100"/>
      <c r="AD814" s="100"/>
      <c r="AE814" s="100"/>
      <c r="AF814" s="100"/>
      <c r="AG814" s="100"/>
      <c r="AH814" s="100"/>
      <c r="AI814" s="62"/>
      <c r="AJ814" s="62"/>
      <c r="AK814" s="62"/>
      <c r="AL814" s="62"/>
      <c r="AM814" s="62"/>
      <c r="AN814" s="62"/>
      <c r="AO814" s="100"/>
      <c r="AP814" s="100"/>
      <c r="AQ814" s="62"/>
      <c r="AR814" s="100"/>
      <c r="AS814" s="100"/>
      <c r="AT814" s="62"/>
      <c r="AU814" s="62"/>
      <c r="AV814" s="100"/>
      <c r="AW814" s="100"/>
      <c r="AX814" s="100"/>
      <c r="AY814" s="62"/>
      <c r="AZ814" s="7"/>
    </row>
    <row r="815" spans="1:52" s="60" customFormat="1" ht="12.75">
      <c r="A815" s="95"/>
      <c r="B815" s="96"/>
      <c r="C815" s="97"/>
      <c r="D815" s="98"/>
      <c r="E815" s="99"/>
      <c r="F815" s="62"/>
      <c r="G815" s="62"/>
      <c r="H815" s="102"/>
      <c r="I815" s="62"/>
      <c r="J815" s="100"/>
      <c r="K815" s="101"/>
      <c r="L815" s="100"/>
      <c r="M815" s="100"/>
      <c r="N815" s="62"/>
      <c r="O815" s="62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62"/>
      <c r="AC815" s="100"/>
      <c r="AD815" s="100"/>
      <c r="AE815" s="100"/>
      <c r="AF815" s="100"/>
      <c r="AG815" s="100"/>
      <c r="AH815" s="100"/>
      <c r="AI815" s="62"/>
      <c r="AJ815" s="62"/>
      <c r="AK815" s="62"/>
      <c r="AL815" s="62"/>
      <c r="AM815" s="62"/>
      <c r="AN815" s="62"/>
      <c r="AO815" s="100"/>
      <c r="AP815" s="100"/>
      <c r="AQ815" s="62"/>
      <c r="AR815" s="100"/>
      <c r="AS815" s="100"/>
      <c r="AT815" s="62"/>
      <c r="AU815" s="62"/>
      <c r="AV815" s="100"/>
      <c r="AW815" s="100"/>
      <c r="AX815" s="100"/>
      <c r="AY815" s="62"/>
      <c r="AZ815" s="7"/>
    </row>
    <row r="816" spans="1:52" s="60" customFormat="1" ht="12.75">
      <c r="A816" s="95"/>
      <c r="B816" s="96"/>
      <c r="C816" s="97"/>
      <c r="D816" s="98"/>
      <c r="E816" s="99"/>
      <c r="F816" s="62"/>
      <c r="G816" s="62"/>
      <c r="H816" s="102"/>
      <c r="I816" s="62"/>
      <c r="J816" s="100"/>
      <c r="K816" s="101"/>
      <c r="L816" s="100"/>
      <c r="M816" s="100"/>
      <c r="N816" s="62"/>
      <c r="O816" s="62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62"/>
      <c r="AC816" s="100"/>
      <c r="AD816" s="100"/>
      <c r="AE816" s="100"/>
      <c r="AF816" s="100"/>
      <c r="AG816" s="100"/>
      <c r="AH816" s="100"/>
      <c r="AI816" s="62"/>
      <c r="AJ816" s="62"/>
      <c r="AK816" s="62"/>
      <c r="AL816" s="62"/>
      <c r="AM816" s="62"/>
      <c r="AN816" s="62"/>
      <c r="AO816" s="100"/>
      <c r="AP816" s="100"/>
      <c r="AQ816" s="62"/>
      <c r="AR816" s="100"/>
      <c r="AS816" s="100"/>
      <c r="AT816" s="62"/>
      <c r="AU816" s="62"/>
      <c r="AV816" s="100"/>
      <c r="AW816" s="100"/>
      <c r="AX816" s="100"/>
      <c r="AY816" s="62"/>
      <c r="AZ816" s="7"/>
    </row>
    <row r="817" spans="1:52" s="60" customFormat="1" ht="12.75">
      <c r="A817" s="95"/>
      <c r="B817" s="96"/>
      <c r="C817" s="97"/>
      <c r="D817" s="98"/>
      <c r="E817" s="99"/>
      <c r="F817" s="62"/>
      <c r="G817" s="62"/>
      <c r="H817" s="102"/>
      <c r="I817" s="62"/>
      <c r="J817" s="100"/>
      <c r="K817" s="101"/>
      <c r="L817" s="100"/>
      <c r="M817" s="100"/>
      <c r="N817" s="62"/>
      <c r="O817" s="62"/>
      <c r="P817" s="100"/>
      <c r="Q817" s="100"/>
      <c r="R817" s="103"/>
      <c r="S817" s="103"/>
      <c r="T817" s="103"/>
      <c r="U817" s="103"/>
      <c r="V817" s="103"/>
      <c r="W817" s="103"/>
      <c r="X817" s="100"/>
      <c r="Y817" s="100"/>
      <c r="Z817" s="100"/>
      <c r="AA817" s="100"/>
      <c r="AB817" s="62"/>
      <c r="AC817" s="100"/>
      <c r="AD817" s="100"/>
      <c r="AE817" s="100"/>
      <c r="AF817" s="100"/>
      <c r="AG817" s="100"/>
      <c r="AH817" s="100"/>
      <c r="AI817" s="62"/>
      <c r="AJ817" s="62"/>
      <c r="AK817" s="62"/>
      <c r="AL817" s="62"/>
      <c r="AM817" s="62"/>
      <c r="AN817" s="62"/>
      <c r="AO817" s="100"/>
      <c r="AP817" s="100"/>
      <c r="AQ817" s="62"/>
      <c r="AR817" s="100"/>
      <c r="AS817" s="100"/>
      <c r="AT817" s="62"/>
      <c r="AU817" s="62"/>
      <c r="AV817" s="100"/>
      <c r="AW817" s="100"/>
      <c r="AX817" s="100"/>
      <c r="AY817" s="62"/>
      <c r="AZ817" s="7"/>
    </row>
    <row r="818" spans="1:52" s="60" customFormat="1" ht="12.75">
      <c r="A818" s="95"/>
      <c r="B818" s="96"/>
      <c r="C818" s="97"/>
      <c r="D818" s="98"/>
      <c r="E818" s="99"/>
      <c r="F818" s="62"/>
      <c r="G818" s="62"/>
      <c r="H818" s="102"/>
      <c r="I818" s="62"/>
      <c r="J818" s="100"/>
      <c r="K818" s="101"/>
      <c r="L818" s="100"/>
      <c r="M818" s="100"/>
      <c r="N818" s="62"/>
      <c r="O818" s="62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62"/>
      <c r="AC818" s="100"/>
      <c r="AD818" s="100"/>
      <c r="AE818" s="100"/>
      <c r="AF818" s="100"/>
      <c r="AG818" s="100"/>
      <c r="AH818" s="100"/>
      <c r="AI818" s="62"/>
      <c r="AJ818" s="62"/>
      <c r="AK818" s="62"/>
      <c r="AL818" s="62"/>
      <c r="AM818" s="62"/>
      <c r="AN818" s="62"/>
      <c r="AO818" s="100"/>
      <c r="AP818" s="100"/>
      <c r="AQ818" s="62"/>
      <c r="AR818" s="100"/>
      <c r="AS818" s="100"/>
      <c r="AT818" s="62"/>
      <c r="AU818" s="62"/>
      <c r="AV818" s="100"/>
      <c r="AW818" s="100"/>
      <c r="AX818" s="100"/>
      <c r="AY818" s="62"/>
      <c r="AZ818" s="7"/>
    </row>
    <row r="819" spans="1:52" s="60" customFormat="1" ht="12.75">
      <c r="A819" s="95"/>
      <c r="B819" s="96"/>
      <c r="C819" s="97"/>
      <c r="D819" s="98"/>
      <c r="E819" s="99"/>
      <c r="F819" s="62"/>
      <c r="G819" s="62"/>
      <c r="H819" s="102"/>
      <c r="I819" s="62"/>
      <c r="J819" s="100"/>
      <c r="K819" s="101"/>
      <c r="L819" s="100"/>
      <c r="M819" s="100"/>
      <c r="N819" s="62"/>
      <c r="O819" s="62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62"/>
      <c r="AC819" s="100"/>
      <c r="AD819" s="100"/>
      <c r="AE819" s="100"/>
      <c r="AF819" s="100"/>
      <c r="AG819" s="100"/>
      <c r="AH819" s="100"/>
      <c r="AI819" s="62"/>
      <c r="AJ819" s="62"/>
      <c r="AK819" s="62"/>
      <c r="AL819" s="62"/>
      <c r="AM819" s="62"/>
      <c r="AN819" s="62"/>
      <c r="AO819" s="100"/>
      <c r="AP819" s="100"/>
      <c r="AQ819" s="62"/>
      <c r="AR819" s="100"/>
      <c r="AS819" s="100"/>
      <c r="AT819" s="62"/>
      <c r="AU819" s="62"/>
      <c r="AV819" s="100"/>
      <c r="AW819" s="100"/>
      <c r="AX819" s="100"/>
      <c r="AY819" s="62"/>
      <c r="AZ819" s="7"/>
    </row>
    <row r="820" spans="1:52" s="60" customFormat="1" ht="12.75">
      <c r="A820" s="95"/>
      <c r="B820" s="96"/>
      <c r="C820" s="97"/>
      <c r="D820" s="98"/>
      <c r="E820" s="99"/>
      <c r="F820" s="62"/>
      <c r="G820" s="62"/>
      <c r="H820" s="102"/>
      <c r="I820" s="62"/>
      <c r="J820" s="100"/>
      <c r="K820" s="101"/>
      <c r="L820" s="100"/>
      <c r="M820" s="100"/>
      <c r="N820" s="62"/>
      <c r="O820" s="62"/>
      <c r="P820" s="100"/>
      <c r="Q820" s="100"/>
      <c r="R820" s="103"/>
      <c r="S820" s="103"/>
      <c r="T820" s="103"/>
      <c r="U820" s="103"/>
      <c r="V820" s="103"/>
      <c r="W820" s="103"/>
      <c r="X820" s="100"/>
      <c r="Y820" s="100"/>
      <c r="Z820" s="100"/>
      <c r="AA820" s="100"/>
      <c r="AB820" s="62"/>
      <c r="AC820" s="100"/>
      <c r="AD820" s="100"/>
      <c r="AE820" s="100"/>
      <c r="AF820" s="100"/>
      <c r="AG820" s="100"/>
      <c r="AH820" s="100"/>
      <c r="AI820" s="62"/>
      <c r="AJ820" s="62"/>
      <c r="AK820" s="62"/>
      <c r="AL820" s="62"/>
      <c r="AM820" s="62"/>
      <c r="AN820" s="62"/>
      <c r="AO820" s="100"/>
      <c r="AP820" s="100"/>
      <c r="AQ820" s="62"/>
      <c r="AR820" s="100"/>
      <c r="AS820" s="100"/>
      <c r="AT820" s="62"/>
      <c r="AU820" s="62"/>
      <c r="AV820" s="100"/>
      <c r="AW820" s="100"/>
      <c r="AX820" s="100"/>
      <c r="AY820" s="62"/>
      <c r="AZ820" s="7"/>
    </row>
    <row r="821" spans="1:52" s="60" customFormat="1" ht="12.75">
      <c r="A821" s="95"/>
      <c r="B821" s="96"/>
      <c r="C821" s="97"/>
      <c r="D821" s="98"/>
      <c r="E821" s="99"/>
      <c r="F821" s="62"/>
      <c r="G821" s="62"/>
      <c r="H821" s="102"/>
      <c r="I821" s="62"/>
      <c r="J821" s="100"/>
      <c r="K821" s="101"/>
      <c r="L821" s="100"/>
      <c r="M821" s="100"/>
      <c r="N821" s="62"/>
      <c r="O821" s="62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62"/>
      <c r="AC821" s="100"/>
      <c r="AD821" s="100"/>
      <c r="AE821" s="100"/>
      <c r="AF821" s="100"/>
      <c r="AG821" s="100"/>
      <c r="AH821" s="100"/>
      <c r="AI821" s="62"/>
      <c r="AJ821" s="62"/>
      <c r="AK821" s="62"/>
      <c r="AL821" s="62"/>
      <c r="AM821" s="62"/>
      <c r="AN821" s="62"/>
      <c r="AO821" s="100"/>
      <c r="AP821" s="100"/>
      <c r="AQ821" s="62"/>
      <c r="AR821" s="100"/>
      <c r="AS821" s="100"/>
      <c r="AT821" s="62"/>
      <c r="AU821" s="62"/>
      <c r="AV821" s="100"/>
      <c r="AW821" s="100"/>
      <c r="AX821" s="100"/>
      <c r="AY821" s="62"/>
      <c r="AZ821" s="7"/>
    </row>
    <row r="822" spans="1:52" s="60" customFormat="1" ht="12.75">
      <c r="A822" s="95"/>
      <c r="B822" s="96"/>
      <c r="C822" s="97"/>
      <c r="D822" s="98"/>
      <c r="E822" s="99"/>
      <c r="F822" s="62"/>
      <c r="G822" s="62"/>
      <c r="H822" s="102"/>
      <c r="I822" s="62"/>
      <c r="J822" s="100"/>
      <c r="K822" s="101"/>
      <c r="L822" s="100"/>
      <c r="M822" s="100"/>
      <c r="N822" s="62"/>
      <c r="O822" s="62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62"/>
      <c r="AC822" s="100"/>
      <c r="AD822" s="100"/>
      <c r="AE822" s="100"/>
      <c r="AF822" s="100"/>
      <c r="AG822" s="100"/>
      <c r="AH822" s="100"/>
      <c r="AI822" s="62"/>
      <c r="AJ822" s="62"/>
      <c r="AK822" s="62"/>
      <c r="AL822" s="62"/>
      <c r="AM822" s="62"/>
      <c r="AN822" s="62"/>
      <c r="AO822" s="100"/>
      <c r="AP822" s="100"/>
      <c r="AQ822" s="62"/>
      <c r="AR822" s="100"/>
      <c r="AS822" s="100"/>
      <c r="AT822" s="62"/>
      <c r="AU822" s="62"/>
      <c r="AV822" s="100"/>
      <c r="AW822" s="100"/>
      <c r="AX822" s="100"/>
      <c r="AY822" s="62"/>
      <c r="AZ822" s="7"/>
    </row>
    <row r="823" spans="1:52" s="60" customFormat="1" ht="12.75">
      <c r="A823" s="95"/>
      <c r="B823" s="96"/>
      <c r="C823" s="97"/>
      <c r="D823" s="98"/>
      <c r="E823" s="99"/>
      <c r="F823" s="62"/>
      <c r="G823" s="62"/>
      <c r="H823" s="102"/>
      <c r="I823" s="62"/>
      <c r="J823" s="100"/>
      <c r="K823" s="101"/>
      <c r="L823" s="100"/>
      <c r="M823" s="100"/>
      <c r="N823" s="62"/>
      <c r="O823" s="62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62"/>
      <c r="AC823" s="100"/>
      <c r="AD823" s="100"/>
      <c r="AE823" s="100"/>
      <c r="AF823" s="100"/>
      <c r="AG823" s="100"/>
      <c r="AH823" s="100"/>
      <c r="AI823" s="62"/>
      <c r="AJ823" s="62"/>
      <c r="AK823" s="62"/>
      <c r="AL823" s="62"/>
      <c r="AM823" s="62"/>
      <c r="AN823" s="62"/>
      <c r="AO823" s="100"/>
      <c r="AP823" s="100"/>
      <c r="AQ823" s="62"/>
      <c r="AR823" s="100"/>
      <c r="AS823" s="100"/>
      <c r="AT823" s="62"/>
      <c r="AU823" s="62"/>
      <c r="AV823" s="100"/>
      <c r="AW823" s="100"/>
      <c r="AX823" s="100"/>
      <c r="AY823" s="62"/>
      <c r="AZ823" s="7"/>
    </row>
    <row r="824" spans="1:52" s="60" customFormat="1" ht="12.75">
      <c r="A824" s="95"/>
      <c r="B824" s="96"/>
      <c r="C824" s="97"/>
      <c r="D824" s="98"/>
      <c r="E824" s="99"/>
      <c r="F824" s="62"/>
      <c r="G824" s="62"/>
      <c r="H824" s="102"/>
      <c r="I824" s="62"/>
      <c r="J824" s="100"/>
      <c r="K824" s="101"/>
      <c r="L824" s="100"/>
      <c r="M824" s="100"/>
      <c r="N824" s="62"/>
      <c r="O824" s="62"/>
      <c r="P824" s="100"/>
      <c r="Q824" s="100"/>
      <c r="R824" s="103"/>
      <c r="S824" s="103"/>
      <c r="T824" s="103"/>
      <c r="U824" s="103"/>
      <c r="V824" s="103"/>
      <c r="W824" s="103"/>
      <c r="X824" s="100"/>
      <c r="Y824" s="100"/>
      <c r="Z824" s="100"/>
      <c r="AA824" s="100"/>
      <c r="AB824" s="62"/>
      <c r="AC824" s="100"/>
      <c r="AD824" s="100"/>
      <c r="AE824" s="100"/>
      <c r="AF824" s="100"/>
      <c r="AG824" s="100"/>
      <c r="AH824" s="100"/>
      <c r="AI824" s="62"/>
      <c r="AJ824" s="62"/>
      <c r="AK824" s="62"/>
      <c r="AL824" s="62"/>
      <c r="AM824" s="62"/>
      <c r="AN824" s="62"/>
      <c r="AO824" s="100"/>
      <c r="AP824" s="100"/>
      <c r="AQ824" s="62"/>
      <c r="AR824" s="100"/>
      <c r="AS824" s="100"/>
      <c r="AT824" s="62"/>
      <c r="AU824" s="62"/>
      <c r="AV824" s="100"/>
      <c r="AW824" s="100"/>
      <c r="AX824" s="100"/>
      <c r="AY824" s="62"/>
      <c r="AZ824" s="7"/>
    </row>
    <row r="825" spans="1:52" s="60" customFormat="1" ht="12.75">
      <c r="A825" s="95"/>
      <c r="B825" s="96"/>
      <c r="C825" s="97"/>
      <c r="D825" s="98"/>
      <c r="E825" s="99"/>
      <c r="F825" s="62"/>
      <c r="G825" s="62"/>
      <c r="H825" s="102"/>
      <c r="I825" s="62"/>
      <c r="J825" s="100"/>
      <c r="K825" s="101"/>
      <c r="L825" s="100"/>
      <c r="M825" s="100"/>
      <c r="N825" s="62"/>
      <c r="O825" s="62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62"/>
      <c r="AC825" s="100"/>
      <c r="AD825" s="100"/>
      <c r="AE825" s="100"/>
      <c r="AF825" s="100"/>
      <c r="AG825" s="100"/>
      <c r="AH825" s="100"/>
      <c r="AI825" s="62"/>
      <c r="AJ825" s="62"/>
      <c r="AK825" s="62"/>
      <c r="AL825" s="62"/>
      <c r="AM825" s="62"/>
      <c r="AN825" s="62"/>
      <c r="AO825" s="100"/>
      <c r="AP825" s="100"/>
      <c r="AQ825" s="62"/>
      <c r="AR825" s="100"/>
      <c r="AS825" s="100"/>
      <c r="AT825" s="62"/>
      <c r="AU825" s="62"/>
      <c r="AV825" s="100"/>
      <c r="AW825" s="100"/>
      <c r="AX825" s="100"/>
      <c r="AY825" s="62"/>
      <c r="AZ825" s="7"/>
    </row>
    <row r="826" spans="1:52" s="60" customFormat="1" ht="12.75">
      <c r="A826" s="95"/>
      <c r="B826" s="96"/>
      <c r="C826" s="97"/>
      <c r="D826" s="98"/>
      <c r="E826" s="99"/>
      <c r="F826" s="62"/>
      <c r="G826" s="62"/>
      <c r="H826" s="102"/>
      <c r="I826" s="62"/>
      <c r="J826" s="100"/>
      <c r="K826" s="101"/>
      <c r="L826" s="100"/>
      <c r="M826" s="100"/>
      <c r="N826" s="62"/>
      <c r="O826" s="62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62"/>
      <c r="AC826" s="100"/>
      <c r="AD826" s="100"/>
      <c r="AE826" s="100"/>
      <c r="AF826" s="100"/>
      <c r="AG826" s="100"/>
      <c r="AH826" s="100"/>
      <c r="AI826" s="62"/>
      <c r="AJ826" s="62"/>
      <c r="AK826" s="62"/>
      <c r="AL826" s="62"/>
      <c r="AM826" s="62"/>
      <c r="AN826" s="62"/>
      <c r="AO826" s="100"/>
      <c r="AP826" s="100"/>
      <c r="AQ826" s="62"/>
      <c r="AR826" s="100"/>
      <c r="AS826" s="100"/>
      <c r="AT826" s="62"/>
      <c r="AU826" s="62"/>
      <c r="AV826" s="100"/>
      <c r="AW826" s="100"/>
      <c r="AX826" s="100"/>
      <c r="AY826" s="62"/>
      <c r="AZ826" s="7"/>
    </row>
    <row r="827" spans="1:52" s="60" customFormat="1" ht="12.75">
      <c r="A827" s="95"/>
      <c r="B827" s="96"/>
      <c r="C827" s="97"/>
      <c r="D827" s="98"/>
      <c r="E827" s="99"/>
      <c r="F827" s="62"/>
      <c r="G827" s="62"/>
      <c r="H827" s="102"/>
      <c r="I827" s="62"/>
      <c r="J827" s="100"/>
      <c r="K827" s="101"/>
      <c r="L827" s="100"/>
      <c r="M827" s="100"/>
      <c r="N827" s="62"/>
      <c r="O827" s="62"/>
      <c r="P827" s="100"/>
      <c r="Q827" s="100"/>
      <c r="R827" s="103"/>
      <c r="S827" s="103"/>
      <c r="T827" s="103"/>
      <c r="U827" s="103"/>
      <c r="V827" s="103"/>
      <c r="W827" s="103"/>
      <c r="X827" s="100"/>
      <c r="Y827" s="100"/>
      <c r="Z827" s="100"/>
      <c r="AA827" s="100"/>
      <c r="AB827" s="62"/>
      <c r="AC827" s="100"/>
      <c r="AD827" s="100"/>
      <c r="AE827" s="100"/>
      <c r="AF827" s="100"/>
      <c r="AG827" s="100"/>
      <c r="AH827" s="100"/>
      <c r="AI827" s="62"/>
      <c r="AJ827" s="62"/>
      <c r="AK827" s="62"/>
      <c r="AL827" s="62"/>
      <c r="AM827" s="62"/>
      <c r="AN827" s="62"/>
      <c r="AO827" s="100"/>
      <c r="AP827" s="100"/>
      <c r="AQ827" s="62"/>
      <c r="AR827" s="100"/>
      <c r="AS827" s="100"/>
      <c r="AT827" s="62"/>
      <c r="AU827" s="62"/>
      <c r="AV827" s="100"/>
      <c r="AW827" s="100"/>
      <c r="AX827" s="100"/>
      <c r="AY827" s="62"/>
      <c r="AZ827" s="7"/>
    </row>
    <row r="828" spans="1:52" s="60" customFormat="1" ht="12.75">
      <c r="A828" s="95"/>
      <c r="B828" s="96"/>
      <c r="C828" s="97"/>
      <c r="D828" s="98"/>
      <c r="E828" s="99"/>
      <c r="F828" s="62"/>
      <c r="G828" s="62"/>
      <c r="H828" s="102"/>
      <c r="I828" s="62"/>
      <c r="J828" s="100"/>
      <c r="K828" s="101"/>
      <c r="L828" s="100"/>
      <c r="M828" s="100"/>
      <c r="N828" s="62"/>
      <c r="O828" s="62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62"/>
      <c r="AC828" s="100"/>
      <c r="AD828" s="100"/>
      <c r="AE828" s="100"/>
      <c r="AF828" s="100"/>
      <c r="AG828" s="100"/>
      <c r="AH828" s="100"/>
      <c r="AI828" s="62"/>
      <c r="AJ828" s="62"/>
      <c r="AK828" s="62"/>
      <c r="AL828" s="62"/>
      <c r="AM828" s="62"/>
      <c r="AN828" s="62"/>
      <c r="AO828" s="100"/>
      <c r="AP828" s="100"/>
      <c r="AQ828" s="62"/>
      <c r="AR828" s="100"/>
      <c r="AS828" s="100"/>
      <c r="AT828" s="62"/>
      <c r="AU828" s="62"/>
      <c r="AV828" s="100"/>
      <c r="AW828" s="100"/>
      <c r="AX828" s="100"/>
      <c r="AY828" s="62"/>
      <c r="AZ828" s="7"/>
    </row>
    <row r="829" spans="1:52" s="60" customFormat="1" ht="12.75">
      <c r="A829" s="95"/>
      <c r="B829" s="96"/>
      <c r="C829" s="97"/>
      <c r="D829" s="98"/>
      <c r="E829" s="99"/>
      <c r="F829" s="62"/>
      <c r="G829" s="62"/>
      <c r="H829" s="102"/>
      <c r="I829" s="62"/>
      <c r="J829" s="100"/>
      <c r="K829" s="101"/>
      <c r="L829" s="100"/>
      <c r="M829" s="100"/>
      <c r="N829" s="62"/>
      <c r="O829" s="62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62"/>
      <c r="AC829" s="100"/>
      <c r="AD829" s="100"/>
      <c r="AE829" s="100"/>
      <c r="AF829" s="100"/>
      <c r="AG829" s="100"/>
      <c r="AH829" s="100"/>
      <c r="AI829" s="62"/>
      <c r="AJ829" s="62"/>
      <c r="AK829" s="62"/>
      <c r="AL829" s="62"/>
      <c r="AM829" s="62"/>
      <c r="AN829" s="62"/>
      <c r="AO829" s="100"/>
      <c r="AP829" s="100"/>
      <c r="AQ829" s="62"/>
      <c r="AR829" s="100"/>
      <c r="AS829" s="100"/>
      <c r="AT829" s="62"/>
      <c r="AU829" s="62"/>
      <c r="AV829" s="100"/>
      <c r="AW829" s="100"/>
      <c r="AX829" s="100"/>
      <c r="AY829" s="62"/>
      <c r="AZ829" s="7"/>
    </row>
    <row r="830" spans="1:52" s="60" customFormat="1" ht="12.75">
      <c r="A830" s="95"/>
      <c r="B830" s="96"/>
      <c r="C830" s="97"/>
      <c r="D830" s="98"/>
      <c r="E830" s="99"/>
      <c r="F830" s="62"/>
      <c r="G830" s="62"/>
      <c r="H830" s="102"/>
      <c r="I830" s="62"/>
      <c r="J830" s="100"/>
      <c r="K830" s="101"/>
      <c r="L830" s="100"/>
      <c r="M830" s="100"/>
      <c r="N830" s="62"/>
      <c r="O830" s="62"/>
      <c r="P830" s="100"/>
      <c r="Q830" s="100"/>
      <c r="R830" s="103"/>
      <c r="S830" s="103"/>
      <c r="T830" s="103"/>
      <c r="U830" s="103"/>
      <c r="V830" s="103"/>
      <c r="W830" s="103"/>
      <c r="X830" s="100"/>
      <c r="Y830" s="100"/>
      <c r="Z830" s="100"/>
      <c r="AA830" s="100"/>
      <c r="AB830" s="62"/>
      <c r="AC830" s="100"/>
      <c r="AD830" s="100"/>
      <c r="AE830" s="100"/>
      <c r="AF830" s="100"/>
      <c r="AG830" s="100"/>
      <c r="AH830" s="100"/>
      <c r="AI830" s="62"/>
      <c r="AJ830" s="62"/>
      <c r="AK830" s="62"/>
      <c r="AL830" s="62"/>
      <c r="AM830" s="62"/>
      <c r="AN830" s="62"/>
      <c r="AO830" s="100"/>
      <c r="AP830" s="100"/>
      <c r="AQ830" s="62"/>
      <c r="AR830" s="100"/>
      <c r="AS830" s="100"/>
      <c r="AT830" s="62"/>
      <c r="AU830" s="62"/>
      <c r="AV830" s="100"/>
      <c r="AW830" s="100"/>
      <c r="AX830" s="100"/>
      <c r="AY830" s="62"/>
      <c r="AZ830" s="7"/>
    </row>
    <row r="831" spans="1:52" s="60" customFormat="1" ht="12.75">
      <c r="A831" s="95"/>
      <c r="B831" s="96"/>
      <c r="C831" s="97"/>
      <c r="D831" s="98"/>
      <c r="E831" s="99"/>
      <c r="F831" s="62"/>
      <c r="G831" s="62"/>
      <c r="H831" s="102"/>
      <c r="I831" s="62"/>
      <c r="J831" s="100"/>
      <c r="K831" s="101"/>
      <c r="L831" s="100"/>
      <c r="M831" s="100"/>
      <c r="N831" s="62"/>
      <c r="O831" s="62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62"/>
      <c r="AC831" s="100"/>
      <c r="AD831" s="100"/>
      <c r="AE831" s="100"/>
      <c r="AF831" s="100"/>
      <c r="AG831" s="100"/>
      <c r="AH831" s="100"/>
      <c r="AI831" s="62"/>
      <c r="AJ831" s="62"/>
      <c r="AK831" s="62"/>
      <c r="AL831" s="62"/>
      <c r="AM831" s="62"/>
      <c r="AN831" s="62"/>
      <c r="AO831" s="100"/>
      <c r="AP831" s="100"/>
      <c r="AQ831" s="62"/>
      <c r="AR831" s="100"/>
      <c r="AS831" s="100"/>
      <c r="AT831" s="62"/>
      <c r="AU831" s="62"/>
      <c r="AV831" s="100"/>
      <c r="AW831" s="100"/>
      <c r="AX831" s="100"/>
      <c r="AY831" s="62"/>
      <c r="AZ831" s="7"/>
    </row>
    <row r="832" spans="1:52" s="60" customFormat="1" ht="12.75">
      <c r="A832" s="95"/>
      <c r="B832" s="96"/>
      <c r="C832" s="97"/>
      <c r="D832" s="98"/>
      <c r="E832" s="99"/>
      <c r="F832" s="62"/>
      <c r="G832" s="62"/>
      <c r="H832" s="102"/>
      <c r="I832" s="62"/>
      <c r="J832" s="100"/>
      <c r="K832" s="101"/>
      <c r="L832" s="100"/>
      <c r="M832" s="100"/>
      <c r="N832" s="62"/>
      <c r="O832" s="62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62"/>
      <c r="AC832" s="100"/>
      <c r="AD832" s="100"/>
      <c r="AE832" s="100"/>
      <c r="AF832" s="100"/>
      <c r="AG832" s="100"/>
      <c r="AH832" s="100"/>
      <c r="AI832" s="62"/>
      <c r="AJ832" s="62"/>
      <c r="AK832" s="62"/>
      <c r="AL832" s="62"/>
      <c r="AM832" s="62"/>
      <c r="AN832" s="62"/>
      <c r="AO832" s="100"/>
      <c r="AP832" s="100"/>
      <c r="AQ832" s="62"/>
      <c r="AR832" s="100"/>
      <c r="AS832" s="100"/>
      <c r="AT832" s="62"/>
      <c r="AU832" s="62"/>
      <c r="AV832" s="100"/>
      <c r="AW832" s="100"/>
      <c r="AX832" s="100"/>
      <c r="AY832" s="62"/>
      <c r="AZ832" s="7"/>
    </row>
    <row r="833" spans="1:52" s="60" customFormat="1" ht="12.75">
      <c r="A833" s="95"/>
      <c r="B833" s="96"/>
      <c r="C833" s="97"/>
      <c r="D833" s="98"/>
      <c r="E833" s="99"/>
      <c r="F833" s="62"/>
      <c r="G833" s="62"/>
      <c r="H833" s="102"/>
      <c r="I833" s="62"/>
      <c r="J833" s="100"/>
      <c r="K833" s="101"/>
      <c r="L833" s="100"/>
      <c r="M833" s="100"/>
      <c r="N833" s="62"/>
      <c r="O833" s="62"/>
      <c r="P833" s="100"/>
      <c r="Q833" s="100"/>
      <c r="R833" s="103"/>
      <c r="S833" s="103"/>
      <c r="T833" s="103"/>
      <c r="U833" s="103"/>
      <c r="V833" s="103"/>
      <c r="W833" s="103"/>
      <c r="X833" s="100"/>
      <c r="Y833" s="100"/>
      <c r="Z833" s="100"/>
      <c r="AA833" s="100"/>
      <c r="AB833" s="62"/>
      <c r="AC833" s="100"/>
      <c r="AD833" s="100"/>
      <c r="AE833" s="100"/>
      <c r="AF833" s="100"/>
      <c r="AG833" s="100"/>
      <c r="AH833" s="100"/>
      <c r="AI833" s="62"/>
      <c r="AJ833" s="62"/>
      <c r="AK833" s="62"/>
      <c r="AL833" s="62"/>
      <c r="AM833" s="62"/>
      <c r="AN833" s="62"/>
      <c r="AO833" s="100"/>
      <c r="AP833" s="100"/>
      <c r="AQ833" s="62"/>
      <c r="AR833" s="100"/>
      <c r="AS833" s="100"/>
      <c r="AT833" s="62"/>
      <c r="AU833" s="62"/>
      <c r="AV833" s="100"/>
      <c r="AW833" s="100"/>
      <c r="AX833" s="100"/>
      <c r="AY833" s="62"/>
      <c r="AZ833" s="7"/>
    </row>
    <row r="834" spans="1:52" s="60" customFormat="1" ht="12.75">
      <c r="A834" s="95"/>
      <c r="B834" s="96"/>
      <c r="C834" s="97"/>
      <c r="D834" s="98"/>
      <c r="E834" s="99"/>
      <c r="F834" s="62"/>
      <c r="G834" s="62"/>
      <c r="H834" s="102"/>
      <c r="I834" s="62"/>
      <c r="J834" s="100"/>
      <c r="K834" s="101"/>
      <c r="L834" s="100"/>
      <c r="M834" s="100"/>
      <c r="N834" s="62"/>
      <c r="O834" s="62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62"/>
      <c r="AC834" s="100"/>
      <c r="AD834" s="100"/>
      <c r="AE834" s="100"/>
      <c r="AF834" s="100"/>
      <c r="AG834" s="100"/>
      <c r="AH834" s="100"/>
      <c r="AI834" s="62"/>
      <c r="AJ834" s="62"/>
      <c r="AK834" s="62"/>
      <c r="AL834" s="62"/>
      <c r="AM834" s="62"/>
      <c r="AN834" s="62"/>
      <c r="AO834" s="100"/>
      <c r="AP834" s="100"/>
      <c r="AQ834" s="62"/>
      <c r="AR834" s="100"/>
      <c r="AS834" s="100"/>
      <c r="AT834" s="62"/>
      <c r="AU834" s="62"/>
      <c r="AV834" s="100"/>
      <c r="AW834" s="100"/>
      <c r="AX834" s="100"/>
      <c r="AY834" s="62"/>
      <c r="AZ834" s="7"/>
    </row>
    <row r="835" spans="1:52" s="60" customFormat="1" ht="12.75">
      <c r="A835" s="95"/>
      <c r="B835" s="96"/>
      <c r="C835" s="97"/>
      <c r="D835" s="98"/>
      <c r="E835" s="99"/>
      <c r="F835" s="62"/>
      <c r="G835" s="62"/>
      <c r="H835" s="102"/>
      <c r="I835" s="62"/>
      <c r="J835" s="100"/>
      <c r="K835" s="101"/>
      <c r="L835" s="100"/>
      <c r="M835" s="100"/>
      <c r="N835" s="62"/>
      <c r="O835" s="62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62"/>
      <c r="AC835" s="100"/>
      <c r="AD835" s="100"/>
      <c r="AE835" s="100"/>
      <c r="AF835" s="100"/>
      <c r="AG835" s="100"/>
      <c r="AH835" s="100"/>
      <c r="AI835" s="62"/>
      <c r="AJ835" s="62"/>
      <c r="AK835" s="62"/>
      <c r="AL835" s="62"/>
      <c r="AM835" s="62"/>
      <c r="AN835" s="62"/>
      <c r="AO835" s="100"/>
      <c r="AP835" s="100"/>
      <c r="AQ835" s="62"/>
      <c r="AR835" s="100"/>
      <c r="AS835" s="100"/>
      <c r="AT835" s="62"/>
      <c r="AU835" s="62"/>
      <c r="AV835" s="100"/>
      <c r="AW835" s="100"/>
      <c r="AX835" s="100"/>
      <c r="AY835" s="62"/>
      <c r="AZ835" s="7"/>
    </row>
    <row r="836" spans="1:52" s="60" customFormat="1" ht="12.75">
      <c r="A836" s="95"/>
      <c r="B836" s="96"/>
      <c r="C836" s="97"/>
      <c r="D836" s="98"/>
      <c r="E836" s="99"/>
      <c r="F836" s="62"/>
      <c r="G836" s="62"/>
      <c r="H836" s="102"/>
      <c r="I836" s="62"/>
      <c r="J836" s="100"/>
      <c r="K836" s="101"/>
      <c r="L836" s="100"/>
      <c r="M836" s="100"/>
      <c r="N836" s="62"/>
      <c r="O836" s="62"/>
      <c r="P836" s="100"/>
      <c r="Q836" s="100"/>
      <c r="R836" s="103"/>
      <c r="S836" s="103"/>
      <c r="T836" s="103"/>
      <c r="U836" s="103"/>
      <c r="V836" s="103"/>
      <c r="W836" s="103"/>
      <c r="X836" s="100"/>
      <c r="Y836" s="100"/>
      <c r="Z836" s="100"/>
      <c r="AA836" s="100"/>
      <c r="AB836" s="62"/>
      <c r="AC836" s="100"/>
      <c r="AD836" s="100"/>
      <c r="AE836" s="100"/>
      <c r="AF836" s="100"/>
      <c r="AG836" s="100"/>
      <c r="AH836" s="100"/>
      <c r="AI836" s="62"/>
      <c r="AJ836" s="62"/>
      <c r="AK836" s="62"/>
      <c r="AL836" s="62"/>
      <c r="AM836" s="62"/>
      <c r="AN836" s="62"/>
      <c r="AO836" s="100"/>
      <c r="AP836" s="100"/>
      <c r="AQ836" s="62"/>
      <c r="AR836" s="100"/>
      <c r="AS836" s="100"/>
      <c r="AT836" s="62"/>
      <c r="AU836" s="62"/>
      <c r="AV836" s="100"/>
      <c r="AW836" s="100"/>
      <c r="AX836" s="100"/>
      <c r="AY836" s="62"/>
      <c r="AZ836" s="7"/>
    </row>
    <row r="837" spans="1:52" s="60" customFormat="1" ht="12.75">
      <c r="A837" s="95"/>
      <c r="B837" s="96"/>
      <c r="C837" s="97"/>
      <c r="D837" s="98"/>
      <c r="E837" s="99"/>
      <c r="F837" s="62"/>
      <c r="G837" s="62"/>
      <c r="H837" s="102"/>
      <c r="I837" s="62"/>
      <c r="J837" s="100"/>
      <c r="K837" s="101"/>
      <c r="L837" s="100"/>
      <c r="M837" s="100"/>
      <c r="N837" s="62"/>
      <c r="O837" s="62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62"/>
      <c r="AC837" s="100"/>
      <c r="AD837" s="100"/>
      <c r="AE837" s="100"/>
      <c r="AF837" s="100"/>
      <c r="AG837" s="100"/>
      <c r="AH837" s="100"/>
      <c r="AI837" s="62"/>
      <c r="AJ837" s="62"/>
      <c r="AK837" s="62"/>
      <c r="AL837" s="62"/>
      <c r="AM837" s="62"/>
      <c r="AN837" s="62"/>
      <c r="AO837" s="100"/>
      <c r="AP837" s="100"/>
      <c r="AQ837" s="62"/>
      <c r="AR837" s="100"/>
      <c r="AS837" s="100"/>
      <c r="AT837" s="62"/>
      <c r="AU837" s="62"/>
      <c r="AV837" s="100"/>
      <c r="AW837" s="100"/>
      <c r="AX837" s="100"/>
      <c r="AY837" s="62"/>
      <c r="AZ837" s="7"/>
    </row>
    <row r="838" spans="1:52" s="60" customFormat="1" ht="12.75">
      <c r="A838" s="95"/>
      <c r="B838" s="96"/>
      <c r="C838" s="97"/>
      <c r="D838" s="98"/>
      <c r="E838" s="99"/>
      <c r="F838" s="62"/>
      <c r="G838" s="62"/>
      <c r="H838" s="102"/>
      <c r="I838" s="62"/>
      <c r="J838" s="100"/>
      <c r="K838" s="101"/>
      <c r="L838" s="100"/>
      <c r="M838" s="100"/>
      <c r="N838" s="62"/>
      <c r="O838" s="62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62"/>
      <c r="AC838" s="100"/>
      <c r="AD838" s="100"/>
      <c r="AE838" s="100"/>
      <c r="AF838" s="100"/>
      <c r="AG838" s="100"/>
      <c r="AH838" s="100"/>
      <c r="AI838" s="62"/>
      <c r="AJ838" s="62"/>
      <c r="AK838" s="62"/>
      <c r="AL838" s="62"/>
      <c r="AM838" s="62"/>
      <c r="AN838" s="62"/>
      <c r="AO838" s="100"/>
      <c r="AP838" s="100"/>
      <c r="AQ838" s="62"/>
      <c r="AR838" s="100"/>
      <c r="AS838" s="100"/>
      <c r="AT838" s="62"/>
      <c r="AU838" s="62"/>
      <c r="AV838" s="100"/>
      <c r="AW838" s="100"/>
      <c r="AX838" s="100"/>
      <c r="AY838" s="62"/>
      <c r="AZ838" s="7"/>
    </row>
    <row r="839" spans="1:52" s="60" customFormat="1" ht="12.75">
      <c r="A839" s="95"/>
      <c r="B839" s="96"/>
      <c r="C839" s="97"/>
      <c r="D839" s="98"/>
      <c r="E839" s="99"/>
      <c r="F839" s="62"/>
      <c r="G839" s="62"/>
      <c r="H839" s="102"/>
      <c r="I839" s="62"/>
      <c r="J839" s="100"/>
      <c r="K839" s="101"/>
      <c r="L839" s="100"/>
      <c r="M839" s="100"/>
      <c r="N839" s="62"/>
      <c r="O839" s="62"/>
      <c r="P839" s="100"/>
      <c r="Q839" s="100"/>
      <c r="R839" s="103"/>
      <c r="S839" s="103"/>
      <c r="T839" s="103"/>
      <c r="U839" s="103"/>
      <c r="V839" s="103"/>
      <c r="W839" s="103"/>
      <c r="X839" s="100"/>
      <c r="Y839" s="100"/>
      <c r="Z839" s="100"/>
      <c r="AA839" s="100"/>
      <c r="AB839" s="62"/>
      <c r="AC839" s="100"/>
      <c r="AD839" s="100"/>
      <c r="AE839" s="100"/>
      <c r="AF839" s="100"/>
      <c r="AG839" s="100"/>
      <c r="AH839" s="100"/>
      <c r="AI839" s="62"/>
      <c r="AJ839" s="62"/>
      <c r="AK839" s="62"/>
      <c r="AL839" s="62"/>
      <c r="AM839" s="62"/>
      <c r="AN839" s="62"/>
      <c r="AO839" s="100"/>
      <c r="AP839" s="100"/>
      <c r="AQ839" s="62"/>
      <c r="AR839" s="100"/>
      <c r="AS839" s="100"/>
      <c r="AT839" s="62"/>
      <c r="AU839" s="62"/>
      <c r="AV839" s="100"/>
      <c r="AW839" s="100"/>
      <c r="AX839" s="100"/>
      <c r="AY839" s="62"/>
      <c r="AZ839" s="7"/>
    </row>
    <row r="840" spans="1:52" s="60" customFormat="1" ht="12.75">
      <c r="A840" s="95"/>
      <c r="B840" s="96"/>
      <c r="C840" s="97"/>
      <c r="D840" s="98"/>
      <c r="E840" s="99"/>
      <c r="F840" s="62"/>
      <c r="G840" s="62"/>
      <c r="H840" s="102"/>
      <c r="I840" s="62"/>
      <c r="J840" s="100"/>
      <c r="K840" s="101"/>
      <c r="L840" s="100"/>
      <c r="M840" s="100"/>
      <c r="N840" s="62"/>
      <c r="O840" s="62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62"/>
      <c r="AC840" s="100"/>
      <c r="AD840" s="100"/>
      <c r="AE840" s="100"/>
      <c r="AF840" s="100"/>
      <c r="AG840" s="100"/>
      <c r="AH840" s="100"/>
      <c r="AI840" s="62"/>
      <c r="AJ840" s="62"/>
      <c r="AK840" s="62"/>
      <c r="AL840" s="62"/>
      <c r="AM840" s="62"/>
      <c r="AN840" s="62"/>
      <c r="AO840" s="100"/>
      <c r="AP840" s="100"/>
      <c r="AQ840" s="62"/>
      <c r="AR840" s="100"/>
      <c r="AS840" s="100"/>
      <c r="AT840" s="62"/>
      <c r="AU840" s="62"/>
      <c r="AV840" s="100"/>
      <c r="AW840" s="100"/>
      <c r="AX840" s="100"/>
      <c r="AY840" s="62"/>
      <c r="AZ840" s="7"/>
    </row>
    <row r="841" spans="1:52" s="60" customFormat="1" ht="12.75">
      <c r="A841" s="95"/>
      <c r="B841" s="96"/>
      <c r="C841" s="97"/>
      <c r="D841" s="98"/>
      <c r="E841" s="99"/>
      <c r="F841" s="62"/>
      <c r="G841" s="62"/>
      <c r="H841" s="102"/>
      <c r="I841" s="62"/>
      <c r="J841" s="100"/>
      <c r="K841" s="101"/>
      <c r="L841" s="100"/>
      <c r="M841" s="100"/>
      <c r="N841" s="62"/>
      <c r="O841" s="62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62"/>
      <c r="AC841" s="100"/>
      <c r="AD841" s="100"/>
      <c r="AE841" s="100"/>
      <c r="AF841" s="100"/>
      <c r="AG841" s="100"/>
      <c r="AH841" s="100"/>
      <c r="AI841" s="62"/>
      <c r="AJ841" s="62"/>
      <c r="AK841" s="62"/>
      <c r="AL841" s="62"/>
      <c r="AM841" s="62"/>
      <c r="AN841" s="62"/>
      <c r="AO841" s="100"/>
      <c r="AP841" s="100"/>
      <c r="AQ841" s="62"/>
      <c r="AR841" s="100"/>
      <c r="AS841" s="100"/>
      <c r="AT841" s="62"/>
      <c r="AU841" s="62"/>
      <c r="AV841" s="100"/>
      <c r="AW841" s="100"/>
      <c r="AX841" s="100"/>
      <c r="AY841" s="62"/>
      <c r="AZ841" s="7"/>
    </row>
    <row r="842" spans="1:52" s="60" customFormat="1" ht="12.75">
      <c r="A842" s="95"/>
      <c r="B842" s="96"/>
      <c r="C842" s="97"/>
      <c r="D842" s="98"/>
      <c r="E842" s="99"/>
      <c r="F842" s="62"/>
      <c r="G842" s="62"/>
      <c r="H842" s="102"/>
      <c r="I842" s="62"/>
      <c r="J842" s="100"/>
      <c r="K842" s="101"/>
      <c r="L842" s="100"/>
      <c r="M842" s="100"/>
      <c r="N842" s="62"/>
      <c r="O842" s="62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62"/>
      <c r="AC842" s="100"/>
      <c r="AD842" s="100"/>
      <c r="AE842" s="100"/>
      <c r="AF842" s="100"/>
      <c r="AG842" s="100"/>
      <c r="AH842" s="100"/>
      <c r="AI842" s="62"/>
      <c r="AJ842" s="62"/>
      <c r="AK842" s="62"/>
      <c r="AL842" s="62"/>
      <c r="AM842" s="62"/>
      <c r="AN842" s="62"/>
      <c r="AO842" s="100"/>
      <c r="AP842" s="100"/>
      <c r="AQ842" s="62"/>
      <c r="AR842" s="100"/>
      <c r="AS842" s="100"/>
      <c r="AT842" s="62"/>
      <c r="AU842" s="62"/>
      <c r="AV842" s="100"/>
      <c r="AW842" s="100"/>
      <c r="AX842" s="100"/>
      <c r="AY842" s="62"/>
      <c r="AZ842" s="7"/>
    </row>
    <row r="843" spans="1:52" s="60" customFormat="1" ht="12.75">
      <c r="A843" s="95"/>
      <c r="B843" s="96"/>
      <c r="C843" s="97"/>
      <c r="D843" s="98"/>
      <c r="E843" s="99"/>
      <c r="F843" s="62"/>
      <c r="G843" s="62"/>
      <c r="H843" s="102"/>
      <c r="I843" s="62"/>
      <c r="J843" s="100"/>
      <c r="K843" s="101"/>
      <c r="L843" s="100"/>
      <c r="M843" s="100"/>
      <c r="N843" s="62"/>
      <c r="O843" s="62"/>
      <c r="P843" s="100"/>
      <c r="Q843" s="100"/>
      <c r="R843" s="103"/>
      <c r="S843" s="103"/>
      <c r="T843" s="103"/>
      <c r="U843" s="103"/>
      <c r="V843" s="103"/>
      <c r="W843" s="103"/>
      <c r="X843" s="100"/>
      <c r="Y843" s="100"/>
      <c r="Z843" s="100"/>
      <c r="AA843" s="100"/>
      <c r="AB843" s="62"/>
      <c r="AC843" s="100"/>
      <c r="AD843" s="100"/>
      <c r="AE843" s="100"/>
      <c r="AF843" s="100"/>
      <c r="AG843" s="100"/>
      <c r="AH843" s="100"/>
      <c r="AI843" s="62"/>
      <c r="AJ843" s="62"/>
      <c r="AK843" s="62"/>
      <c r="AL843" s="62"/>
      <c r="AM843" s="62"/>
      <c r="AN843" s="62"/>
      <c r="AO843" s="100"/>
      <c r="AP843" s="100"/>
      <c r="AQ843" s="62"/>
      <c r="AR843" s="100"/>
      <c r="AS843" s="100"/>
      <c r="AT843" s="62"/>
      <c r="AU843" s="62"/>
      <c r="AV843" s="100"/>
      <c r="AW843" s="100"/>
      <c r="AX843" s="100"/>
      <c r="AY843" s="62"/>
      <c r="AZ843" s="7"/>
    </row>
    <row r="844" spans="1:52" s="60" customFormat="1" ht="12.75">
      <c r="A844" s="95"/>
      <c r="B844" s="96"/>
      <c r="C844" s="97"/>
      <c r="D844" s="98"/>
      <c r="E844" s="99"/>
      <c r="F844" s="62"/>
      <c r="G844" s="62"/>
      <c r="H844" s="102"/>
      <c r="I844" s="62"/>
      <c r="J844" s="100"/>
      <c r="K844" s="101"/>
      <c r="L844" s="100"/>
      <c r="M844" s="100"/>
      <c r="N844" s="62"/>
      <c r="O844" s="62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62"/>
      <c r="AC844" s="100"/>
      <c r="AD844" s="100"/>
      <c r="AE844" s="100"/>
      <c r="AF844" s="100"/>
      <c r="AG844" s="100"/>
      <c r="AH844" s="100"/>
      <c r="AI844" s="62"/>
      <c r="AJ844" s="62"/>
      <c r="AK844" s="62"/>
      <c r="AL844" s="62"/>
      <c r="AM844" s="62"/>
      <c r="AN844" s="62"/>
      <c r="AO844" s="100"/>
      <c r="AP844" s="100"/>
      <c r="AQ844" s="62"/>
      <c r="AR844" s="100"/>
      <c r="AS844" s="100"/>
      <c r="AT844" s="62"/>
      <c r="AU844" s="62"/>
      <c r="AV844" s="100"/>
      <c r="AW844" s="100"/>
      <c r="AX844" s="100"/>
      <c r="AY844" s="62"/>
      <c r="AZ844" s="7"/>
    </row>
    <row r="845" spans="1:52" s="60" customFormat="1" ht="12.75">
      <c r="A845" s="95"/>
      <c r="B845" s="96"/>
      <c r="C845" s="97"/>
      <c r="D845" s="98"/>
      <c r="E845" s="99"/>
      <c r="F845" s="62"/>
      <c r="G845" s="62"/>
      <c r="H845" s="102"/>
      <c r="I845" s="62"/>
      <c r="J845" s="100"/>
      <c r="K845" s="101"/>
      <c r="L845" s="100"/>
      <c r="M845" s="100"/>
      <c r="N845" s="62"/>
      <c r="O845" s="62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62"/>
      <c r="AC845" s="100"/>
      <c r="AD845" s="100"/>
      <c r="AE845" s="100"/>
      <c r="AF845" s="100"/>
      <c r="AG845" s="100"/>
      <c r="AH845" s="100"/>
      <c r="AI845" s="62"/>
      <c r="AJ845" s="62"/>
      <c r="AK845" s="62"/>
      <c r="AL845" s="62"/>
      <c r="AM845" s="62"/>
      <c r="AN845" s="62"/>
      <c r="AO845" s="100"/>
      <c r="AP845" s="100"/>
      <c r="AQ845" s="62"/>
      <c r="AR845" s="100"/>
      <c r="AS845" s="100"/>
      <c r="AT845" s="62"/>
      <c r="AU845" s="62"/>
      <c r="AV845" s="100"/>
      <c r="AW845" s="100"/>
      <c r="AX845" s="100"/>
      <c r="AY845" s="62"/>
      <c r="AZ845" s="7"/>
    </row>
    <row r="846" spans="1:52" s="60" customFormat="1" ht="12.75">
      <c r="A846" s="95"/>
      <c r="B846" s="96"/>
      <c r="C846" s="97"/>
      <c r="D846" s="98"/>
      <c r="E846" s="99"/>
      <c r="F846" s="62"/>
      <c r="G846" s="62"/>
      <c r="H846" s="102"/>
      <c r="I846" s="62"/>
      <c r="J846" s="100"/>
      <c r="K846" s="101"/>
      <c r="L846" s="100"/>
      <c r="M846" s="100"/>
      <c r="N846" s="62"/>
      <c r="O846" s="62"/>
      <c r="P846" s="100"/>
      <c r="Q846" s="100"/>
      <c r="R846" s="103"/>
      <c r="S846" s="103"/>
      <c r="T846" s="103"/>
      <c r="U846" s="103"/>
      <c r="V846" s="103"/>
      <c r="W846" s="103"/>
      <c r="X846" s="100"/>
      <c r="Y846" s="100"/>
      <c r="Z846" s="100"/>
      <c r="AA846" s="100"/>
      <c r="AB846" s="62"/>
      <c r="AC846" s="100"/>
      <c r="AD846" s="100"/>
      <c r="AE846" s="100"/>
      <c r="AF846" s="100"/>
      <c r="AG846" s="100"/>
      <c r="AH846" s="100"/>
      <c r="AI846" s="62"/>
      <c r="AJ846" s="62"/>
      <c r="AK846" s="62"/>
      <c r="AL846" s="62"/>
      <c r="AM846" s="62"/>
      <c r="AN846" s="62"/>
      <c r="AO846" s="100"/>
      <c r="AP846" s="100"/>
      <c r="AQ846" s="62"/>
      <c r="AR846" s="100"/>
      <c r="AS846" s="100"/>
      <c r="AT846" s="62"/>
      <c r="AU846" s="62"/>
      <c r="AV846" s="100"/>
      <c r="AW846" s="100"/>
      <c r="AX846" s="100"/>
      <c r="AY846" s="62"/>
      <c r="AZ846" s="7"/>
    </row>
    <row r="847" spans="1:52" s="60" customFormat="1" ht="12.75">
      <c r="A847" s="95"/>
      <c r="B847" s="96"/>
      <c r="C847" s="97"/>
      <c r="D847" s="98"/>
      <c r="E847" s="99"/>
      <c r="F847" s="62"/>
      <c r="G847" s="62"/>
      <c r="H847" s="102"/>
      <c r="I847" s="62"/>
      <c r="J847" s="100"/>
      <c r="K847" s="101"/>
      <c r="L847" s="100"/>
      <c r="M847" s="100"/>
      <c r="N847" s="62"/>
      <c r="O847" s="62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62"/>
      <c r="AC847" s="100"/>
      <c r="AD847" s="100"/>
      <c r="AE847" s="100"/>
      <c r="AF847" s="100"/>
      <c r="AG847" s="100"/>
      <c r="AH847" s="100"/>
      <c r="AI847" s="62"/>
      <c r="AJ847" s="62"/>
      <c r="AK847" s="62"/>
      <c r="AL847" s="62"/>
      <c r="AM847" s="62"/>
      <c r="AN847" s="62"/>
      <c r="AO847" s="100"/>
      <c r="AP847" s="100"/>
      <c r="AQ847" s="62"/>
      <c r="AR847" s="100"/>
      <c r="AS847" s="100"/>
      <c r="AT847" s="62"/>
      <c r="AU847" s="62"/>
      <c r="AV847" s="100"/>
      <c r="AW847" s="100"/>
      <c r="AX847" s="100"/>
      <c r="AY847" s="62"/>
      <c r="AZ847" s="7"/>
    </row>
    <row r="848" spans="1:52" s="60" customFormat="1" ht="12.75">
      <c r="A848" s="95"/>
      <c r="B848" s="96"/>
      <c r="C848" s="97"/>
      <c r="D848" s="98"/>
      <c r="E848" s="99"/>
      <c r="F848" s="62"/>
      <c r="G848" s="62"/>
      <c r="H848" s="102"/>
      <c r="I848" s="62"/>
      <c r="J848" s="100"/>
      <c r="K848" s="101"/>
      <c r="L848" s="100"/>
      <c r="M848" s="100"/>
      <c r="N848" s="62"/>
      <c r="O848" s="62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62"/>
      <c r="AC848" s="100"/>
      <c r="AD848" s="100"/>
      <c r="AE848" s="100"/>
      <c r="AF848" s="100"/>
      <c r="AG848" s="100"/>
      <c r="AH848" s="100"/>
      <c r="AI848" s="62"/>
      <c r="AJ848" s="62"/>
      <c r="AK848" s="62"/>
      <c r="AL848" s="62"/>
      <c r="AM848" s="62"/>
      <c r="AN848" s="62"/>
      <c r="AO848" s="100"/>
      <c r="AP848" s="100"/>
      <c r="AQ848" s="62"/>
      <c r="AR848" s="100"/>
      <c r="AS848" s="100"/>
      <c r="AT848" s="62"/>
      <c r="AU848" s="62"/>
      <c r="AV848" s="100"/>
      <c r="AW848" s="100"/>
      <c r="AX848" s="100"/>
      <c r="AY848" s="62"/>
      <c r="AZ848" s="7"/>
    </row>
    <row r="849" spans="1:52" s="60" customFormat="1" ht="12.75">
      <c r="A849" s="95"/>
      <c r="B849" s="96"/>
      <c r="C849" s="97"/>
      <c r="D849" s="98"/>
      <c r="E849" s="99"/>
      <c r="F849" s="62"/>
      <c r="G849" s="62"/>
      <c r="H849" s="102"/>
      <c r="I849" s="62"/>
      <c r="J849" s="100"/>
      <c r="K849" s="101"/>
      <c r="L849" s="100"/>
      <c r="M849" s="100"/>
      <c r="N849" s="62"/>
      <c r="O849" s="62"/>
      <c r="P849" s="100"/>
      <c r="Q849" s="100"/>
      <c r="R849" s="103"/>
      <c r="S849" s="103"/>
      <c r="T849" s="103"/>
      <c r="U849" s="103"/>
      <c r="V849" s="103"/>
      <c r="W849" s="103"/>
      <c r="X849" s="100"/>
      <c r="Y849" s="100"/>
      <c r="Z849" s="100"/>
      <c r="AA849" s="100"/>
      <c r="AB849" s="62"/>
      <c r="AC849" s="100"/>
      <c r="AD849" s="100"/>
      <c r="AE849" s="100"/>
      <c r="AF849" s="100"/>
      <c r="AG849" s="100"/>
      <c r="AH849" s="100"/>
      <c r="AI849" s="62"/>
      <c r="AJ849" s="62"/>
      <c r="AK849" s="62"/>
      <c r="AL849" s="62"/>
      <c r="AM849" s="62"/>
      <c r="AN849" s="62"/>
      <c r="AO849" s="100"/>
      <c r="AP849" s="100"/>
      <c r="AQ849" s="62"/>
      <c r="AR849" s="100"/>
      <c r="AS849" s="100"/>
      <c r="AT849" s="62"/>
      <c r="AU849" s="62"/>
      <c r="AV849" s="100"/>
      <c r="AW849" s="100"/>
      <c r="AX849" s="100"/>
      <c r="AY849" s="62"/>
      <c r="AZ849" s="7"/>
    </row>
    <row r="850" spans="1:52" s="60" customFormat="1" ht="12.75">
      <c r="A850" s="95"/>
      <c r="B850" s="96"/>
      <c r="C850" s="97"/>
      <c r="D850" s="98"/>
      <c r="E850" s="99"/>
      <c r="F850" s="62"/>
      <c r="G850" s="62"/>
      <c r="H850" s="102"/>
      <c r="I850" s="62"/>
      <c r="J850" s="100"/>
      <c r="K850" s="101"/>
      <c r="L850" s="100"/>
      <c r="M850" s="100"/>
      <c r="N850" s="62"/>
      <c r="O850" s="62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62"/>
      <c r="AC850" s="100"/>
      <c r="AD850" s="100"/>
      <c r="AE850" s="100"/>
      <c r="AF850" s="100"/>
      <c r="AG850" s="100"/>
      <c r="AH850" s="100"/>
      <c r="AI850" s="62"/>
      <c r="AJ850" s="62"/>
      <c r="AK850" s="62"/>
      <c r="AL850" s="62"/>
      <c r="AM850" s="62"/>
      <c r="AN850" s="62"/>
      <c r="AO850" s="100"/>
      <c r="AP850" s="100"/>
      <c r="AQ850" s="62"/>
      <c r="AR850" s="100"/>
      <c r="AS850" s="100"/>
      <c r="AT850" s="62"/>
      <c r="AU850" s="62"/>
      <c r="AV850" s="100"/>
      <c r="AW850" s="100"/>
      <c r="AX850" s="100"/>
      <c r="AY850" s="62"/>
      <c r="AZ850" s="7"/>
    </row>
    <row r="851" spans="1:52" s="60" customFormat="1" ht="12.75">
      <c r="A851" s="95"/>
      <c r="B851" s="96"/>
      <c r="C851" s="97"/>
      <c r="D851" s="98"/>
      <c r="E851" s="99"/>
      <c r="F851" s="62"/>
      <c r="G851" s="62"/>
      <c r="H851" s="102"/>
      <c r="I851" s="62"/>
      <c r="J851" s="100"/>
      <c r="K851" s="101"/>
      <c r="L851" s="100"/>
      <c r="M851" s="100"/>
      <c r="N851" s="62"/>
      <c r="O851" s="62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62"/>
      <c r="AC851" s="100"/>
      <c r="AD851" s="100"/>
      <c r="AE851" s="100"/>
      <c r="AF851" s="100"/>
      <c r="AG851" s="100"/>
      <c r="AH851" s="100"/>
      <c r="AI851" s="62"/>
      <c r="AJ851" s="62"/>
      <c r="AK851" s="62"/>
      <c r="AL851" s="62"/>
      <c r="AM851" s="62"/>
      <c r="AN851" s="62"/>
      <c r="AO851" s="100"/>
      <c r="AP851" s="100"/>
      <c r="AQ851" s="62"/>
      <c r="AR851" s="100"/>
      <c r="AS851" s="100"/>
      <c r="AT851" s="62"/>
      <c r="AU851" s="62"/>
      <c r="AV851" s="100"/>
      <c r="AW851" s="100"/>
      <c r="AX851" s="100"/>
      <c r="AY851" s="62"/>
      <c r="AZ851" s="7"/>
    </row>
    <row r="852" spans="1:52" s="60" customFormat="1" ht="12.75">
      <c r="A852" s="95"/>
      <c r="B852" s="96"/>
      <c r="C852" s="97"/>
      <c r="D852" s="98"/>
      <c r="E852" s="99"/>
      <c r="F852" s="62"/>
      <c r="G852" s="62"/>
      <c r="H852" s="102"/>
      <c r="I852" s="62"/>
      <c r="J852" s="100"/>
      <c r="K852" s="101"/>
      <c r="L852" s="100"/>
      <c r="M852" s="100"/>
      <c r="N852" s="62"/>
      <c r="O852" s="62"/>
      <c r="P852" s="100"/>
      <c r="Q852" s="100"/>
      <c r="R852" s="103"/>
      <c r="S852" s="103"/>
      <c r="T852" s="103"/>
      <c r="U852" s="103"/>
      <c r="V852" s="103"/>
      <c r="W852" s="103"/>
      <c r="X852" s="100"/>
      <c r="Y852" s="100"/>
      <c r="Z852" s="100"/>
      <c r="AA852" s="100"/>
      <c r="AB852" s="62"/>
      <c r="AC852" s="100"/>
      <c r="AD852" s="100"/>
      <c r="AE852" s="100"/>
      <c r="AF852" s="100"/>
      <c r="AG852" s="100"/>
      <c r="AH852" s="100"/>
      <c r="AI852" s="62"/>
      <c r="AJ852" s="62"/>
      <c r="AK852" s="62"/>
      <c r="AL852" s="62"/>
      <c r="AM852" s="62"/>
      <c r="AN852" s="62"/>
      <c r="AO852" s="100"/>
      <c r="AP852" s="100"/>
      <c r="AQ852" s="62"/>
      <c r="AR852" s="100"/>
      <c r="AS852" s="100"/>
      <c r="AT852" s="62"/>
      <c r="AU852" s="62"/>
      <c r="AV852" s="100"/>
      <c r="AW852" s="100"/>
      <c r="AX852" s="100"/>
      <c r="AY852" s="62"/>
      <c r="AZ852" s="7"/>
    </row>
    <row r="853" spans="1:52" s="60" customFormat="1" ht="12.75">
      <c r="A853" s="95"/>
      <c r="B853" s="96"/>
      <c r="C853" s="97"/>
      <c r="D853" s="98"/>
      <c r="E853" s="99"/>
      <c r="F853" s="62"/>
      <c r="G853" s="62"/>
      <c r="H853" s="102"/>
      <c r="I853" s="62"/>
      <c r="J853" s="100"/>
      <c r="K853" s="101"/>
      <c r="L853" s="100"/>
      <c r="M853" s="100"/>
      <c r="N853" s="62"/>
      <c r="O853" s="62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62"/>
      <c r="AC853" s="100"/>
      <c r="AD853" s="100"/>
      <c r="AE853" s="100"/>
      <c r="AF853" s="100"/>
      <c r="AG853" s="100"/>
      <c r="AH853" s="100"/>
      <c r="AI853" s="62"/>
      <c r="AJ853" s="62"/>
      <c r="AK853" s="62"/>
      <c r="AL853" s="62"/>
      <c r="AM853" s="62"/>
      <c r="AN853" s="62"/>
      <c r="AO853" s="100"/>
      <c r="AP853" s="100"/>
      <c r="AQ853" s="62"/>
      <c r="AR853" s="100"/>
      <c r="AS853" s="100"/>
      <c r="AT853" s="62"/>
      <c r="AU853" s="62"/>
      <c r="AV853" s="100"/>
      <c r="AW853" s="100"/>
      <c r="AX853" s="100"/>
      <c r="AY853" s="62"/>
      <c r="AZ853" s="7"/>
    </row>
    <row r="854" spans="1:52" s="60" customFormat="1" ht="12.75">
      <c r="A854" s="95"/>
      <c r="B854" s="96"/>
      <c r="C854" s="97"/>
      <c r="D854" s="98"/>
      <c r="E854" s="99"/>
      <c r="F854" s="62"/>
      <c r="G854" s="62"/>
      <c r="H854" s="102"/>
      <c r="I854" s="62"/>
      <c r="J854" s="100"/>
      <c r="K854" s="101"/>
      <c r="L854" s="100"/>
      <c r="M854" s="100"/>
      <c r="N854" s="62"/>
      <c r="O854" s="62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62"/>
      <c r="AC854" s="100"/>
      <c r="AD854" s="100"/>
      <c r="AE854" s="100"/>
      <c r="AF854" s="100"/>
      <c r="AG854" s="100"/>
      <c r="AH854" s="100"/>
      <c r="AI854" s="62"/>
      <c r="AJ854" s="62"/>
      <c r="AK854" s="62"/>
      <c r="AL854" s="62"/>
      <c r="AM854" s="62"/>
      <c r="AN854" s="62"/>
      <c r="AO854" s="100"/>
      <c r="AP854" s="100"/>
      <c r="AQ854" s="62"/>
      <c r="AR854" s="100"/>
      <c r="AS854" s="100"/>
      <c r="AT854" s="62"/>
      <c r="AU854" s="62"/>
      <c r="AV854" s="100"/>
      <c r="AW854" s="100"/>
      <c r="AX854" s="100"/>
      <c r="AY854" s="62"/>
      <c r="AZ854" s="7"/>
    </row>
    <row r="855" spans="1:52" s="60" customFormat="1" ht="12.75">
      <c r="A855" s="95"/>
      <c r="B855" s="96"/>
      <c r="C855" s="97"/>
      <c r="D855" s="98"/>
      <c r="E855" s="99"/>
      <c r="F855" s="62"/>
      <c r="G855" s="62"/>
      <c r="H855" s="102"/>
      <c r="I855" s="62"/>
      <c r="J855" s="100"/>
      <c r="K855" s="101"/>
      <c r="L855" s="100"/>
      <c r="M855" s="100"/>
      <c r="N855" s="62"/>
      <c r="O855" s="62"/>
      <c r="P855" s="100"/>
      <c r="Q855" s="100"/>
      <c r="R855" s="103"/>
      <c r="S855" s="103"/>
      <c r="T855" s="103"/>
      <c r="U855" s="103"/>
      <c r="V855" s="103"/>
      <c r="W855" s="103"/>
      <c r="X855" s="100"/>
      <c r="Y855" s="100"/>
      <c r="Z855" s="100"/>
      <c r="AA855" s="100"/>
      <c r="AB855" s="62"/>
      <c r="AC855" s="100"/>
      <c r="AD855" s="100"/>
      <c r="AE855" s="100"/>
      <c r="AF855" s="100"/>
      <c r="AG855" s="100"/>
      <c r="AH855" s="100"/>
      <c r="AI855" s="62"/>
      <c r="AJ855" s="62"/>
      <c r="AK855" s="62"/>
      <c r="AL855" s="62"/>
      <c r="AM855" s="62"/>
      <c r="AN855" s="62"/>
      <c r="AO855" s="100"/>
      <c r="AP855" s="100"/>
      <c r="AQ855" s="62"/>
      <c r="AR855" s="100"/>
      <c r="AS855" s="100"/>
      <c r="AT855" s="62"/>
      <c r="AU855" s="62"/>
      <c r="AV855" s="100"/>
      <c r="AW855" s="100"/>
      <c r="AX855" s="100"/>
      <c r="AY855" s="62"/>
      <c r="AZ855" s="7"/>
    </row>
    <row r="856" spans="1:52" s="60" customFormat="1" ht="12.75">
      <c r="A856" s="95"/>
      <c r="B856" s="96"/>
      <c r="C856" s="97"/>
      <c r="D856" s="98"/>
      <c r="E856" s="99"/>
      <c r="F856" s="62"/>
      <c r="G856" s="62"/>
      <c r="H856" s="102"/>
      <c r="I856" s="62"/>
      <c r="J856" s="100"/>
      <c r="K856" s="101"/>
      <c r="L856" s="100"/>
      <c r="M856" s="100"/>
      <c r="N856" s="62"/>
      <c r="O856" s="62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62"/>
      <c r="AC856" s="100"/>
      <c r="AD856" s="100"/>
      <c r="AE856" s="100"/>
      <c r="AF856" s="100"/>
      <c r="AG856" s="100"/>
      <c r="AH856" s="100"/>
      <c r="AI856" s="62"/>
      <c r="AJ856" s="62"/>
      <c r="AK856" s="62"/>
      <c r="AL856" s="62"/>
      <c r="AM856" s="62"/>
      <c r="AN856" s="62"/>
      <c r="AO856" s="100"/>
      <c r="AP856" s="100"/>
      <c r="AQ856" s="62"/>
      <c r="AR856" s="100"/>
      <c r="AS856" s="100"/>
      <c r="AT856" s="62"/>
      <c r="AU856" s="62"/>
      <c r="AV856" s="100"/>
      <c r="AW856" s="100"/>
      <c r="AX856" s="100"/>
      <c r="AY856" s="62"/>
      <c r="AZ856" s="7"/>
    </row>
    <row r="857" spans="1:52" s="60" customFormat="1" ht="12.75">
      <c r="A857" s="95"/>
      <c r="B857" s="96"/>
      <c r="C857" s="97"/>
      <c r="D857" s="98"/>
      <c r="E857" s="99"/>
      <c r="F857" s="62"/>
      <c r="G857" s="62"/>
      <c r="H857" s="102"/>
      <c r="I857" s="62"/>
      <c r="J857" s="100"/>
      <c r="K857" s="101"/>
      <c r="L857" s="100"/>
      <c r="M857" s="100"/>
      <c r="N857" s="62"/>
      <c r="O857" s="62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62"/>
      <c r="AC857" s="100"/>
      <c r="AD857" s="100"/>
      <c r="AE857" s="100"/>
      <c r="AF857" s="100"/>
      <c r="AG857" s="100"/>
      <c r="AH857" s="100"/>
      <c r="AI857" s="62"/>
      <c r="AJ857" s="62"/>
      <c r="AK857" s="62"/>
      <c r="AL857" s="62"/>
      <c r="AM857" s="62"/>
      <c r="AN857" s="62"/>
      <c r="AO857" s="100"/>
      <c r="AP857" s="100"/>
      <c r="AQ857" s="62"/>
      <c r="AR857" s="100"/>
      <c r="AS857" s="100"/>
      <c r="AT857" s="62"/>
      <c r="AU857" s="62"/>
      <c r="AV857" s="100"/>
      <c r="AW857" s="100"/>
      <c r="AX857" s="100"/>
      <c r="AY857" s="62"/>
      <c r="AZ857" s="7"/>
    </row>
    <row r="858" spans="1:52" s="60" customFormat="1" ht="12.75">
      <c r="A858" s="95"/>
      <c r="B858" s="96"/>
      <c r="C858" s="97"/>
      <c r="D858" s="98"/>
      <c r="E858" s="99"/>
      <c r="F858" s="62"/>
      <c r="G858" s="62"/>
      <c r="H858" s="102"/>
      <c r="I858" s="62"/>
      <c r="J858" s="100"/>
      <c r="K858" s="101"/>
      <c r="L858" s="100"/>
      <c r="M858" s="100"/>
      <c r="N858" s="62"/>
      <c r="O858" s="62"/>
      <c r="P858" s="100"/>
      <c r="Q858" s="100"/>
      <c r="R858" s="103"/>
      <c r="S858" s="103"/>
      <c r="T858" s="103"/>
      <c r="U858" s="103"/>
      <c r="V858" s="103"/>
      <c r="W858" s="103"/>
      <c r="X858" s="100"/>
      <c r="Y858" s="100"/>
      <c r="Z858" s="100"/>
      <c r="AA858" s="100"/>
      <c r="AB858" s="62"/>
      <c r="AC858" s="100"/>
      <c r="AD858" s="100"/>
      <c r="AE858" s="100"/>
      <c r="AF858" s="100"/>
      <c r="AG858" s="100"/>
      <c r="AH858" s="100"/>
      <c r="AI858" s="62"/>
      <c r="AJ858" s="62"/>
      <c r="AK858" s="62"/>
      <c r="AL858" s="62"/>
      <c r="AM858" s="62"/>
      <c r="AN858" s="62"/>
      <c r="AO858" s="100"/>
      <c r="AP858" s="100"/>
      <c r="AQ858" s="62"/>
      <c r="AR858" s="100"/>
      <c r="AS858" s="100"/>
      <c r="AT858" s="62"/>
      <c r="AU858" s="62"/>
      <c r="AV858" s="100"/>
      <c r="AW858" s="100"/>
      <c r="AX858" s="100"/>
      <c r="AY858" s="62"/>
      <c r="AZ858" s="7"/>
    </row>
    <row r="859" spans="1:52" s="60" customFormat="1" ht="12.75">
      <c r="A859" s="95"/>
      <c r="B859" s="96"/>
      <c r="C859" s="97"/>
      <c r="D859" s="98"/>
      <c r="E859" s="99"/>
      <c r="F859" s="62"/>
      <c r="G859" s="62"/>
      <c r="H859" s="102"/>
      <c r="I859" s="62"/>
      <c r="J859" s="100"/>
      <c r="K859" s="101"/>
      <c r="L859" s="100"/>
      <c r="M859" s="100"/>
      <c r="N859" s="62"/>
      <c r="O859" s="62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62"/>
      <c r="AC859" s="100"/>
      <c r="AD859" s="100"/>
      <c r="AE859" s="100"/>
      <c r="AF859" s="100"/>
      <c r="AG859" s="100"/>
      <c r="AH859" s="100"/>
      <c r="AI859" s="62"/>
      <c r="AJ859" s="62"/>
      <c r="AK859" s="62"/>
      <c r="AL859" s="62"/>
      <c r="AM859" s="62"/>
      <c r="AN859" s="62"/>
      <c r="AO859" s="100"/>
      <c r="AP859" s="100"/>
      <c r="AQ859" s="62"/>
      <c r="AR859" s="100"/>
      <c r="AS859" s="100"/>
      <c r="AT859" s="62"/>
      <c r="AU859" s="62"/>
      <c r="AV859" s="100"/>
      <c r="AW859" s="100"/>
      <c r="AX859" s="100"/>
      <c r="AY859" s="62"/>
      <c r="AZ859" s="7"/>
    </row>
    <row r="860" spans="1:52" s="60" customFormat="1" ht="12.75">
      <c r="A860" s="95"/>
      <c r="B860" s="96"/>
      <c r="C860" s="97"/>
      <c r="D860" s="98"/>
      <c r="E860" s="99"/>
      <c r="F860" s="62"/>
      <c r="G860" s="62"/>
      <c r="H860" s="102"/>
      <c r="I860" s="62"/>
      <c r="J860" s="100"/>
      <c r="K860" s="101"/>
      <c r="L860" s="100"/>
      <c r="M860" s="100"/>
      <c r="N860" s="62"/>
      <c r="O860" s="62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62"/>
      <c r="AC860" s="100"/>
      <c r="AD860" s="100"/>
      <c r="AE860" s="100"/>
      <c r="AF860" s="100"/>
      <c r="AG860" s="100"/>
      <c r="AH860" s="100"/>
      <c r="AI860" s="62"/>
      <c r="AJ860" s="62"/>
      <c r="AK860" s="62"/>
      <c r="AL860" s="62"/>
      <c r="AM860" s="62"/>
      <c r="AN860" s="62"/>
      <c r="AO860" s="100"/>
      <c r="AP860" s="100"/>
      <c r="AQ860" s="62"/>
      <c r="AR860" s="100"/>
      <c r="AS860" s="100"/>
      <c r="AT860" s="62"/>
      <c r="AU860" s="62"/>
      <c r="AV860" s="100"/>
      <c r="AW860" s="100"/>
      <c r="AX860" s="100"/>
      <c r="AY860" s="62"/>
      <c r="AZ860" s="7"/>
    </row>
    <row r="861" spans="1:52" s="60" customFormat="1" ht="12.75">
      <c r="A861" s="95"/>
      <c r="B861" s="96"/>
      <c r="C861" s="97"/>
      <c r="D861" s="98"/>
      <c r="E861" s="99"/>
      <c r="F861" s="62"/>
      <c r="G861" s="62"/>
      <c r="H861" s="102"/>
      <c r="I861" s="62"/>
      <c r="J861" s="100"/>
      <c r="K861" s="101"/>
      <c r="L861" s="100"/>
      <c r="M861" s="100"/>
      <c r="N861" s="62"/>
      <c r="O861" s="62"/>
      <c r="P861" s="100"/>
      <c r="Q861" s="100"/>
      <c r="R861" s="103"/>
      <c r="S861" s="103"/>
      <c r="T861" s="103"/>
      <c r="U861" s="103"/>
      <c r="V861" s="103"/>
      <c r="W861" s="103"/>
      <c r="X861" s="100"/>
      <c r="Y861" s="100"/>
      <c r="Z861" s="100"/>
      <c r="AA861" s="100"/>
      <c r="AB861" s="62"/>
      <c r="AC861" s="100"/>
      <c r="AD861" s="100"/>
      <c r="AE861" s="100"/>
      <c r="AF861" s="100"/>
      <c r="AG861" s="100"/>
      <c r="AH861" s="100"/>
      <c r="AI861" s="62"/>
      <c r="AJ861" s="62"/>
      <c r="AK861" s="62"/>
      <c r="AL861" s="62"/>
      <c r="AM861" s="62"/>
      <c r="AN861" s="62"/>
      <c r="AO861" s="100"/>
      <c r="AP861" s="100"/>
      <c r="AQ861" s="62"/>
      <c r="AR861" s="100"/>
      <c r="AS861" s="100"/>
      <c r="AT861" s="62"/>
      <c r="AU861" s="62"/>
      <c r="AV861" s="100"/>
      <c r="AW861" s="100"/>
      <c r="AX861" s="100"/>
      <c r="AY861" s="62"/>
      <c r="AZ861" s="7"/>
    </row>
    <row r="862" spans="1:52" s="60" customFormat="1" ht="12.75">
      <c r="A862" s="95"/>
      <c r="B862" s="96"/>
      <c r="C862" s="97"/>
      <c r="D862" s="98"/>
      <c r="E862" s="99"/>
      <c r="F862" s="62"/>
      <c r="G862" s="62"/>
      <c r="H862" s="102"/>
      <c r="I862" s="62"/>
      <c r="J862" s="100"/>
      <c r="K862" s="101"/>
      <c r="L862" s="100"/>
      <c r="M862" s="100"/>
      <c r="N862" s="62"/>
      <c r="O862" s="62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62"/>
      <c r="AC862" s="100"/>
      <c r="AD862" s="100"/>
      <c r="AE862" s="100"/>
      <c r="AF862" s="100"/>
      <c r="AG862" s="100"/>
      <c r="AH862" s="100"/>
      <c r="AI862" s="62"/>
      <c r="AJ862" s="62"/>
      <c r="AK862" s="62"/>
      <c r="AL862" s="62"/>
      <c r="AM862" s="62"/>
      <c r="AN862" s="62"/>
      <c r="AO862" s="100"/>
      <c r="AP862" s="100"/>
      <c r="AQ862" s="62"/>
      <c r="AR862" s="100"/>
      <c r="AS862" s="100"/>
      <c r="AT862" s="62"/>
      <c r="AU862" s="62"/>
      <c r="AV862" s="100"/>
      <c r="AW862" s="100"/>
      <c r="AX862" s="100"/>
      <c r="AY862" s="62"/>
      <c r="AZ862" s="7"/>
    </row>
    <row r="863" spans="1:52" s="60" customFormat="1" ht="12.75">
      <c r="A863" s="95"/>
      <c r="B863" s="96"/>
      <c r="C863" s="97"/>
      <c r="D863" s="98"/>
      <c r="E863" s="99"/>
      <c r="F863" s="62"/>
      <c r="G863" s="62"/>
      <c r="H863" s="102"/>
      <c r="I863" s="62"/>
      <c r="J863" s="100"/>
      <c r="K863" s="101"/>
      <c r="L863" s="100"/>
      <c r="M863" s="100"/>
      <c r="N863" s="62"/>
      <c r="O863" s="62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62"/>
      <c r="AC863" s="100"/>
      <c r="AD863" s="100"/>
      <c r="AE863" s="100"/>
      <c r="AF863" s="100"/>
      <c r="AG863" s="100"/>
      <c r="AH863" s="100"/>
      <c r="AI863" s="62"/>
      <c r="AJ863" s="62"/>
      <c r="AK863" s="62"/>
      <c r="AL863" s="62"/>
      <c r="AM863" s="62"/>
      <c r="AN863" s="62"/>
      <c r="AO863" s="100"/>
      <c r="AP863" s="100"/>
      <c r="AQ863" s="62"/>
      <c r="AR863" s="100"/>
      <c r="AS863" s="100"/>
      <c r="AT863" s="62"/>
      <c r="AU863" s="62"/>
      <c r="AV863" s="100"/>
      <c r="AW863" s="100"/>
      <c r="AX863" s="100"/>
      <c r="AY863" s="62"/>
      <c r="AZ863" s="7"/>
    </row>
    <row r="864" spans="1:52" s="60" customFormat="1" ht="12.75">
      <c r="A864" s="95"/>
      <c r="B864" s="96"/>
      <c r="C864" s="97"/>
      <c r="D864" s="98"/>
      <c r="E864" s="99"/>
      <c r="F864" s="62"/>
      <c r="G864" s="62"/>
      <c r="H864" s="102"/>
      <c r="I864" s="62"/>
      <c r="J864" s="100"/>
      <c r="K864" s="101"/>
      <c r="L864" s="100"/>
      <c r="M864" s="100"/>
      <c r="N864" s="62"/>
      <c r="O864" s="62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62"/>
      <c r="AC864" s="100"/>
      <c r="AD864" s="100"/>
      <c r="AE864" s="100"/>
      <c r="AF864" s="100"/>
      <c r="AG864" s="100"/>
      <c r="AH864" s="100"/>
      <c r="AI864" s="62"/>
      <c r="AJ864" s="62"/>
      <c r="AK864" s="62"/>
      <c r="AL864" s="62"/>
      <c r="AM864" s="62"/>
      <c r="AN864" s="62"/>
      <c r="AO864" s="100"/>
      <c r="AP864" s="100"/>
      <c r="AQ864" s="62"/>
      <c r="AR864" s="100"/>
      <c r="AS864" s="100"/>
      <c r="AT864" s="62"/>
      <c r="AU864" s="62"/>
      <c r="AV864" s="100"/>
      <c r="AW864" s="100"/>
      <c r="AX864" s="100"/>
      <c r="AY864" s="62"/>
      <c r="AZ864" s="7"/>
    </row>
    <row r="865" spans="1:52" s="60" customFormat="1" ht="12.75">
      <c r="A865" s="95"/>
      <c r="B865" s="96"/>
      <c r="C865" s="97"/>
      <c r="D865" s="98"/>
      <c r="E865" s="99"/>
      <c r="F865" s="62"/>
      <c r="G865" s="62"/>
      <c r="H865" s="102"/>
      <c r="I865" s="62"/>
      <c r="J865" s="100"/>
      <c r="K865" s="101"/>
      <c r="L865" s="100"/>
      <c r="M865" s="100"/>
      <c r="N865" s="62"/>
      <c r="O865" s="62"/>
      <c r="P865" s="100"/>
      <c r="Q865" s="100"/>
      <c r="R865" s="103"/>
      <c r="S865" s="103"/>
      <c r="T865" s="103"/>
      <c r="U865" s="103"/>
      <c r="V865" s="103"/>
      <c r="W865" s="103"/>
      <c r="X865" s="100"/>
      <c r="Y865" s="100"/>
      <c r="Z865" s="100"/>
      <c r="AA865" s="100"/>
      <c r="AB865" s="62"/>
      <c r="AC865" s="100"/>
      <c r="AD865" s="100"/>
      <c r="AE865" s="100"/>
      <c r="AF865" s="100"/>
      <c r="AG865" s="100"/>
      <c r="AH865" s="100"/>
      <c r="AI865" s="62"/>
      <c r="AJ865" s="62"/>
      <c r="AK865" s="62"/>
      <c r="AL865" s="62"/>
      <c r="AM865" s="62"/>
      <c r="AN865" s="62"/>
      <c r="AO865" s="100"/>
      <c r="AP865" s="100"/>
      <c r="AQ865" s="62"/>
      <c r="AR865" s="100"/>
      <c r="AS865" s="100"/>
      <c r="AT865" s="62"/>
      <c r="AU865" s="62"/>
      <c r="AV865" s="100"/>
      <c r="AW865" s="100"/>
      <c r="AX865" s="100"/>
      <c r="AY865" s="62"/>
      <c r="AZ865" s="7"/>
    </row>
    <row r="866" spans="1:52" s="60" customFormat="1" ht="12.75">
      <c r="A866" s="95"/>
      <c r="B866" s="96"/>
      <c r="C866" s="97"/>
      <c r="D866" s="98"/>
      <c r="E866" s="99"/>
      <c r="F866" s="62"/>
      <c r="G866" s="62"/>
      <c r="H866" s="102"/>
      <c r="I866" s="62"/>
      <c r="J866" s="100"/>
      <c r="K866" s="101"/>
      <c r="L866" s="100"/>
      <c r="M866" s="100"/>
      <c r="N866" s="62"/>
      <c r="O866" s="62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62"/>
      <c r="AC866" s="100"/>
      <c r="AD866" s="100"/>
      <c r="AE866" s="100"/>
      <c r="AF866" s="100"/>
      <c r="AG866" s="100"/>
      <c r="AH866" s="100"/>
      <c r="AI866" s="62"/>
      <c r="AJ866" s="62"/>
      <c r="AK866" s="62"/>
      <c r="AL866" s="62"/>
      <c r="AM866" s="62"/>
      <c r="AN866" s="62"/>
      <c r="AO866" s="100"/>
      <c r="AP866" s="100"/>
      <c r="AQ866" s="62"/>
      <c r="AR866" s="100"/>
      <c r="AS866" s="100"/>
      <c r="AT866" s="62"/>
      <c r="AU866" s="62"/>
      <c r="AV866" s="100"/>
      <c r="AW866" s="100"/>
      <c r="AX866" s="100"/>
      <c r="AY866" s="62"/>
      <c r="AZ866" s="7"/>
    </row>
    <row r="867" spans="1:52" s="60" customFormat="1" ht="12.75">
      <c r="A867" s="95"/>
      <c r="B867" s="96"/>
      <c r="C867" s="97"/>
      <c r="D867" s="98"/>
      <c r="E867" s="99"/>
      <c r="F867" s="62"/>
      <c r="G867" s="62"/>
      <c r="H867" s="102"/>
      <c r="I867" s="62"/>
      <c r="J867" s="100"/>
      <c r="K867" s="101"/>
      <c r="L867" s="100"/>
      <c r="M867" s="100"/>
      <c r="N867" s="62"/>
      <c r="O867" s="62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62"/>
      <c r="AC867" s="100"/>
      <c r="AD867" s="100"/>
      <c r="AE867" s="100"/>
      <c r="AF867" s="100"/>
      <c r="AG867" s="100"/>
      <c r="AH867" s="100"/>
      <c r="AI867" s="62"/>
      <c r="AJ867" s="62"/>
      <c r="AK867" s="62"/>
      <c r="AL867" s="62"/>
      <c r="AM867" s="62"/>
      <c r="AN867" s="62"/>
      <c r="AO867" s="100"/>
      <c r="AP867" s="100"/>
      <c r="AQ867" s="62"/>
      <c r="AR867" s="100"/>
      <c r="AS867" s="100"/>
      <c r="AT867" s="62"/>
      <c r="AU867" s="62"/>
      <c r="AV867" s="100"/>
      <c r="AW867" s="100"/>
      <c r="AX867" s="100"/>
      <c r="AY867" s="62"/>
      <c r="AZ867" s="7"/>
    </row>
    <row r="868" spans="1:52" s="60" customFormat="1" ht="12.75">
      <c r="A868" s="95"/>
      <c r="B868" s="96"/>
      <c r="C868" s="97"/>
      <c r="D868" s="98"/>
      <c r="E868" s="99"/>
      <c r="F868" s="62"/>
      <c r="G868" s="62"/>
      <c r="H868" s="102"/>
      <c r="I868" s="62"/>
      <c r="J868" s="100"/>
      <c r="K868" s="101"/>
      <c r="L868" s="100"/>
      <c r="M868" s="100"/>
      <c r="N868" s="62"/>
      <c r="O868" s="62"/>
      <c r="P868" s="100"/>
      <c r="Q868" s="100"/>
      <c r="R868" s="103"/>
      <c r="S868" s="103"/>
      <c r="T868" s="103"/>
      <c r="U868" s="103"/>
      <c r="V868" s="103"/>
      <c r="W868" s="103"/>
      <c r="X868" s="100"/>
      <c r="Y868" s="100"/>
      <c r="Z868" s="100"/>
      <c r="AA868" s="100"/>
      <c r="AB868" s="62"/>
      <c r="AC868" s="100"/>
      <c r="AD868" s="100"/>
      <c r="AE868" s="100"/>
      <c r="AF868" s="100"/>
      <c r="AG868" s="100"/>
      <c r="AH868" s="100"/>
      <c r="AI868" s="62"/>
      <c r="AJ868" s="62"/>
      <c r="AK868" s="62"/>
      <c r="AL868" s="62"/>
      <c r="AM868" s="62"/>
      <c r="AN868" s="62"/>
      <c r="AO868" s="100"/>
      <c r="AP868" s="100"/>
      <c r="AQ868" s="62"/>
      <c r="AR868" s="100"/>
      <c r="AS868" s="100"/>
      <c r="AT868" s="62"/>
      <c r="AU868" s="62"/>
      <c r="AV868" s="100"/>
      <c r="AW868" s="100"/>
      <c r="AX868" s="100"/>
      <c r="AY868" s="62"/>
      <c r="AZ868" s="7"/>
    </row>
    <row r="869" spans="1:52" s="60" customFormat="1" ht="12.75">
      <c r="A869" s="95"/>
      <c r="B869" s="96"/>
      <c r="C869" s="97"/>
      <c r="D869" s="98"/>
      <c r="E869" s="99"/>
      <c r="F869" s="62"/>
      <c r="G869" s="62"/>
      <c r="H869" s="102"/>
      <c r="I869" s="62"/>
      <c r="J869" s="100"/>
      <c r="K869" s="101"/>
      <c r="L869" s="100"/>
      <c r="M869" s="100"/>
      <c r="N869" s="62"/>
      <c r="O869" s="62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62"/>
      <c r="AC869" s="100"/>
      <c r="AD869" s="100"/>
      <c r="AE869" s="100"/>
      <c r="AF869" s="100"/>
      <c r="AG869" s="100"/>
      <c r="AH869" s="100"/>
      <c r="AI869" s="62"/>
      <c r="AJ869" s="62"/>
      <c r="AK869" s="62"/>
      <c r="AL869" s="62"/>
      <c r="AM869" s="62"/>
      <c r="AN869" s="62"/>
      <c r="AO869" s="100"/>
      <c r="AP869" s="100"/>
      <c r="AQ869" s="62"/>
      <c r="AR869" s="100"/>
      <c r="AS869" s="100"/>
      <c r="AT869" s="62"/>
      <c r="AU869" s="62"/>
      <c r="AV869" s="100"/>
      <c r="AW869" s="100"/>
      <c r="AX869" s="100"/>
      <c r="AY869" s="62"/>
      <c r="AZ869" s="7"/>
    </row>
    <row r="870" spans="1:52" s="60" customFormat="1" ht="12.75">
      <c r="A870" s="95"/>
      <c r="B870" s="96"/>
      <c r="C870" s="97"/>
      <c r="D870" s="98"/>
      <c r="E870" s="99"/>
      <c r="F870" s="62"/>
      <c r="G870" s="62"/>
      <c r="H870" s="102"/>
      <c r="I870" s="62"/>
      <c r="J870" s="100"/>
      <c r="K870" s="101"/>
      <c r="L870" s="100"/>
      <c r="M870" s="100"/>
      <c r="N870" s="62"/>
      <c r="O870" s="62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62"/>
      <c r="AC870" s="100"/>
      <c r="AD870" s="100"/>
      <c r="AE870" s="100"/>
      <c r="AF870" s="100"/>
      <c r="AG870" s="100"/>
      <c r="AH870" s="100"/>
      <c r="AI870" s="62"/>
      <c r="AJ870" s="62"/>
      <c r="AK870" s="62"/>
      <c r="AL870" s="62"/>
      <c r="AM870" s="62"/>
      <c r="AN870" s="62"/>
      <c r="AO870" s="100"/>
      <c r="AP870" s="100"/>
      <c r="AQ870" s="62"/>
      <c r="AR870" s="100"/>
      <c r="AS870" s="100"/>
      <c r="AT870" s="62"/>
      <c r="AU870" s="62"/>
      <c r="AV870" s="100"/>
      <c r="AW870" s="100"/>
      <c r="AX870" s="100"/>
      <c r="AY870" s="62"/>
      <c r="AZ870" s="7"/>
    </row>
    <row r="871" spans="1:52" s="60" customFormat="1" ht="12.75">
      <c r="A871" s="95"/>
      <c r="B871" s="96"/>
      <c r="C871" s="97"/>
      <c r="D871" s="98"/>
      <c r="E871" s="99"/>
      <c r="F871" s="62"/>
      <c r="G871" s="62"/>
      <c r="H871" s="102"/>
      <c r="I871" s="62"/>
      <c r="J871" s="100"/>
      <c r="K871" s="101"/>
      <c r="L871" s="100"/>
      <c r="M871" s="100"/>
      <c r="N871" s="62"/>
      <c r="O871" s="62"/>
      <c r="P871" s="100"/>
      <c r="Q871" s="100"/>
      <c r="R871" s="103"/>
      <c r="S871" s="103"/>
      <c r="T871" s="103"/>
      <c r="U871" s="103"/>
      <c r="V871" s="103"/>
      <c r="W871" s="103"/>
      <c r="X871" s="100"/>
      <c r="Y871" s="100"/>
      <c r="Z871" s="100"/>
      <c r="AA871" s="100"/>
      <c r="AB871" s="62"/>
      <c r="AC871" s="100"/>
      <c r="AD871" s="100"/>
      <c r="AE871" s="100"/>
      <c r="AF871" s="100"/>
      <c r="AG871" s="100"/>
      <c r="AH871" s="100"/>
      <c r="AI871" s="62"/>
      <c r="AJ871" s="62"/>
      <c r="AK871" s="62"/>
      <c r="AL871" s="62"/>
      <c r="AM871" s="62"/>
      <c r="AN871" s="62"/>
      <c r="AO871" s="100"/>
      <c r="AP871" s="100"/>
      <c r="AQ871" s="62"/>
      <c r="AR871" s="100"/>
      <c r="AS871" s="100"/>
      <c r="AT871" s="62"/>
      <c r="AU871" s="62"/>
      <c r="AV871" s="100"/>
      <c r="AW871" s="100"/>
      <c r="AX871" s="100"/>
      <c r="AY871" s="62"/>
      <c r="AZ871" s="7"/>
    </row>
    <row r="872" spans="1:52" s="60" customFormat="1" ht="12.75">
      <c r="A872" s="95"/>
      <c r="B872" s="96"/>
      <c r="C872" s="97"/>
      <c r="D872" s="98"/>
      <c r="E872" s="99"/>
      <c r="F872" s="62"/>
      <c r="G872" s="62"/>
      <c r="H872" s="102"/>
      <c r="I872" s="62"/>
      <c r="J872" s="100"/>
      <c r="K872" s="101"/>
      <c r="L872" s="100"/>
      <c r="M872" s="100"/>
      <c r="N872" s="62"/>
      <c r="O872" s="62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62"/>
      <c r="AC872" s="100"/>
      <c r="AD872" s="100"/>
      <c r="AE872" s="100"/>
      <c r="AF872" s="100"/>
      <c r="AG872" s="100"/>
      <c r="AH872" s="100"/>
      <c r="AI872" s="62"/>
      <c r="AJ872" s="62"/>
      <c r="AK872" s="62"/>
      <c r="AL872" s="62"/>
      <c r="AM872" s="62"/>
      <c r="AN872" s="62"/>
      <c r="AO872" s="100"/>
      <c r="AP872" s="100"/>
      <c r="AQ872" s="62"/>
      <c r="AR872" s="100"/>
      <c r="AS872" s="100"/>
      <c r="AT872" s="62"/>
      <c r="AU872" s="62"/>
      <c r="AV872" s="100"/>
      <c r="AW872" s="100"/>
      <c r="AX872" s="100"/>
      <c r="AY872" s="62"/>
      <c r="AZ872" s="7"/>
    </row>
    <row r="873" spans="1:52" s="60" customFormat="1" ht="12.75">
      <c r="A873" s="95"/>
      <c r="B873" s="96"/>
      <c r="C873" s="97"/>
      <c r="D873" s="98"/>
      <c r="E873" s="99"/>
      <c r="F873" s="62"/>
      <c r="G873" s="62"/>
      <c r="H873" s="102"/>
      <c r="I873" s="62"/>
      <c r="J873" s="100"/>
      <c r="K873" s="101"/>
      <c r="L873" s="100"/>
      <c r="M873" s="100"/>
      <c r="N873" s="62"/>
      <c r="O873" s="62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62"/>
      <c r="AC873" s="100"/>
      <c r="AD873" s="100"/>
      <c r="AE873" s="100"/>
      <c r="AF873" s="100"/>
      <c r="AG873" s="100"/>
      <c r="AH873" s="100"/>
      <c r="AI873" s="62"/>
      <c r="AJ873" s="62"/>
      <c r="AK873" s="62"/>
      <c r="AL873" s="62"/>
      <c r="AM873" s="62"/>
      <c r="AN873" s="62"/>
      <c r="AO873" s="100"/>
      <c r="AP873" s="100"/>
      <c r="AQ873" s="62"/>
      <c r="AR873" s="100"/>
      <c r="AS873" s="100"/>
      <c r="AT873" s="62"/>
      <c r="AU873" s="62"/>
      <c r="AV873" s="100"/>
      <c r="AW873" s="100"/>
      <c r="AX873" s="100"/>
      <c r="AY873" s="62"/>
      <c r="AZ873" s="7"/>
    </row>
    <row r="874" spans="1:52" s="60" customFormat="1" ht="12.75">
      <c r="A874" s="95"/>
      <c r="B874" s="96"/>
      <c r="C874" s="97"/>
      <c r="D874" s="98"/>
      <c r="E874" s="99"/>
      <c r="F874" s="62"/>
      <c r="G874" s="62"/>
      <c r="H874" s="102"/>
      <c r="I874" s="62"/>
      <c r="J874" s="100"/>
      <c r="K874" s="101"/>
      <c r="L874" s="100"/>
      <c r="M874" s="100"/>
      <c r="N874" s="62"/>
      <c r="O874" s="62"/>
      <c r="P874" s="100"/>
      <c r="Q874" s="100"/>
      <c r="R874" s="103"/>
      <c r="S874" s="103"/>
      <c r="T874" s="103"/>
      <c r="U874" s="103"/>
      <c r="V874" s="103"/>
      <c r="W874" s="103"/>
      <c r="X874" s="100"/>
      <c r="Y874" s="100"/>
      <c r="Z874" s="100"/>
      <c r="AA874" s="100"/>
      <c r="AB874" s="62"/>
      <c r="AC874" s="100"/>
      <c r="AD874" s="100"/>
      <c r="AE874" s="100"/>
      <c r="AF874" s="100"/>
      <c r="AG874" s="100"/>
      <c r="AH874" s="100"/>
      <c r="AI874" s="62"/>
      <c r="AJ874" s="62"/>
      <c r="AK874" s="62"/>
      <c r="AL874" s="62"/>
      <c r="AM874" s="62"/>
      <c r="AN874" s="62"/>
      <c r="AO874" s="100"/>
      <c r="AP874" s="100"/>
      <c r="AQ874" s="62"/>
      <c r="AR874" s="100"/>
      <c r="AS874" s="100"/>
      <c r="AT874" s="62"/>
      <c r="AU874" s="62"/>
      <c r="AV874" s="100"/>
      <c r="AW874" s="100"/>
      <c r="AX874" s="100"/>
      <c r="AY874" s="62"/>
      <c r="AZ874" s="7"/>
    </row>
    <row r="875" spans="1:52" s="60" customFormat="1" ht="12.75">
      <c r="A875" s="95"/>
      <c r="B875" s="96"/>
      <c r="C875" s="97"/>
      <c r="D875" s="98"/>
      <c r="E875" s="99"/>
      <c r="F875" s="62"/>
      <c r="G875" s="62"/>
      <c r="H875" s="102"/>
      <c r="I875" s="62"/>
      <c r="J875" s="100"/>
      <c r="K875" s="101"/>
      <c r="L875" s="100"/>
      <c r="M875" s="100"/>
      <c r="N875" s="62"/>
      <c r="O875" s="62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62"/>
      <c r="AC875" s="100"/>
      <c r="AD875" s="100"/>
      <c r="AE875" s="100"/>
      <c r="AF875" s="100"/>
      <c r="AG875" s="100"/>
      <c r="AH875" s="100"/>
      <c r="AI875" s="62"/>
      <c r="AJ875" s="62"/>
      <c r="AK875" s="62"/>
      <c r="AL875" s="62"/>
      <c r="AM875" s="62"/>
      <c r="AN875" s="62"/>
      <c r="AO875" s="100"/>
      <c r="AP875" s="100"/>
      <c r="AQ875" s="62"/>
      <c r="AR875" s="100"/>
      <c r="AS875" s="100"/>
      <c r="AT875" s="62"/>
      <c r="AU875" s="62"/>
      <c r="AV875" s="100"/>
      <c r="AW875" s="100"/>
      <c r="AX875" s="100"/>
      <c r="AY875" s="62"/>
      <c r="AZ875" s="7"/>
    </row>
    <row r="876" spans="1:52" s="60" customFormat="1" ht="12.75">
      <c r="A876" s="95"/>
      <c r="B876" s="96"/>
      <c r="C876" s="97"/>
      <c r="D876" s="98"/>
      <c r="E876" s="99"/>
      <c r="F876" s="62"/>
      <c r="G876" s="62"/>
      <c r="H876" s="102"/>
      <c r="I876" s="62"/>
      <c r="J876" s="100"/>
      <c r="K876" s="101"/>
      <c r="L876" s="100"/>
      <c r="M876" s="100"/>
      <c r="N876" s="62"/>
      <c r="O876" s="62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62"/>
      <c r="AC876" s="100"/>
      <c r="AD876" s="100"/>
      <c r="AE876" s="100"/>
      <c r="AF876" s="100"/>
      <c r="AG876" s="100"/>
      <c r="AH876" s="100"/>
      <c r="AI876" s="62"/>
      <c r="AJ876" s="62"/>
      <c r="AK876" s="62"/>
      <c r="AL876" s="62"/>
      <c r="AM876" s="62"/>
      <c r="AN876" s="62"/>
      <c r="AO876" s="100"/>
      <c r="AP876" s="100"/>
      <c r="AQ876" s="62"/>
      <c r="AR876" s="100"/>
      <c r="AS876" s="100"/>
      <c r="AT876" s="62"/>
      <c r="AU876" s="62"/>
      <c r="AV876" s="100"/>
      <c r="AW876" s="100"/>
      <c r="AX876" s="100"/>
      <c r="AY876" s="62"/>
      <c r="AZ876" s="7"/>
    </row>
    <row r="877" spans="1:52" s="60" customFormat="1" ht="12.75">
      <c r="A877" s="95"/>
      <c r="B877" s="96"/>
      <c r="C877" s="97"/>
      <c r="D877" s="98"/>
      <c r="E877" s="99"/>
      <c r="F877" s="62"/>
      <c r="G877" s="62"/>
      <c r="H877" s="102"/>
      <c r="I877" s="62"/>
      <c r="J877" s="100"/>
      <c r="K877" s="101"/>
      <c r="L877" s="100"/>
      <c r="M877" s="100"/>
      <c r="N877" s="62"/>
      <c r="O877" s="62"/>
      <c r="P877" s="100"/>
      <c r="Q877" s="100"/>
      <c r="R877" s="103"/>
      <c r="S877" s="103"/>
      <c r="T877" s="103"/>
      <c r="U877" s="103"/>
      <c r="V877" s="103"/>
      <c r="W877" s="103"/>
      <c r="X877" s="100"/>
      <c r="Y877" s="100"/>
      <c r="Z877" s="100"/>
      <c r="AA877" s="100"/>
      <c r="AB877" s="62"/>
      <c r="AC877" s="100"/>
      <c r="AD877" s="100"/>
      <c r="AE877" s="100"/>
      <c r="AF877" s="100"/>
      <c r="AG877" s="100"/>
      <c r="AH877" s="100"/>
      <c r="AI877" s="62"/>
      <c r="AJ877" s="62"/>
      <c r="AK877" s="62"/>
      <c r="AL877" s="62"/>
      <c r="AM877" s="62"/>
      <c r="AN877" s="62"/>
      <c r="AO877" s="100"/>
      <c r="AP877" s="100"/>
      <c r="AQ877" s="62"/>
      <c r="AR877" s="100"/>
      <c r="AS877" s="100"/>
      <c r="AT877" s="62"/>
      <c r="AU877" s="62"/>
      <c r="AV877" s="100"/>
      <c r="AW877" s="100"/>
      <c r="AX877" s="100"/>
      <c r="AY877" s="62"/>
      <c r="AZ877" s="7"/>
    </row>
    <row r="878" spans="1:52" s="60" customFormat="1" ht="12.75">
      <c r="A878" s="95"/>
      <c r="B878" s="96"/>
      <c r="C878" s="97"/>
      <c r="D878" s="98"/>
      <c r="E878" s="99"/>
      <c r="F878" s="62"/>
      <c r="G878" s="62"/>
      <c r="H878" s="102"/>
      <c r="I878" s="62"/>
      <c r="J878" s="100"/>
      <c r="K878" s="101"/>
      <c r="L878" s="100"/>
      <c r="M878" s="100"/>
      <c r="N878" s="62"/>
      <c r="O878" s="62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62"/>
      <c r="AC878" s="100"/>
      <c r="AD878" s="100"/>
      <c r="AE878" s="100"/>
      <c r="AF878" s="100"/>
      <c r="AG878" s="100"/>
      <c r="AH878" s="100"/>
      <c r="AI878" s="62"/>
      <c r="AJ878" s="62"/>
      <c r="AK878" s="62"/>
      <c r="AL878" s="62"/>
      <c r="AM878" s="62"/>
      <c r="AN878" s="62"/>
      <c r="AO878" s="100"/>
      <c r="AP878" s="100"/>
      <c r="AQ878" s="62"/>
      <c r="AR878" s="100"/>
      <c r="AS878" s="100"/>
      <c r="AT878" s="62"/>
      <c r="AU878" s="62"/>
      <c r="AV878" s="100"/>
      <c r="AW878" s="100"/>
      <c r="AX878" s="100"/>
      <c r="AY878" s="62"/>
      <c r="AZ878" s="7"/>
    </row>
    <row r="879" spans="1:52" s="60" customFormat="1" ht="12.75">
      <c r="A879" s="95"/>
      <c r="B879" s="96"/>
      <c r="C879" s="97"/>
      <c r="D879" s="98"/>
      <c r="E879" s="99"/>
      <c r="F879" s="62"/>
      <c r="G879" s="62"/>
      <c r="H879" s="102"/>
      <c r="I879" s="62"/>
      <c r="J879" s="100"/>
      <c r="K879" s="101"/>
      <c r="L879" s="100"/>
      <c r="M879" s="100"/>
      <c r="N879" s="62"/>
      <c r="O879" s="62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62"/>
      <c r="AC879" s="100"/>
      <c r="AD879" s="100"/>
      <c r="AE879" s="100"/>
      <c r="AF879" s="100"/>
      <c r="AG879" s="100"/>
      <c r="AH879" s="100"/>
      <c r="AI879" s="62"/>
      <c r="AJ879" s="62"/>
      <c r="AK879" s="62"/>
      <c r="AL879" s="62"/>
      <c r="AM879" s="62"/>
      <c r="AN879" s="62"/>
      <c r="AO879" s="100"/>
      <c r="AP879" s="100"/>
      <c r="AQ879" s="62"/>
      <c r="AR879" s="100"/>
      <c r="AS879" s="100"/>
      <c r="AT879" s="62"/>
      <c r="AU879" s="62"/>
      <c r="AV879" s="100"/>
      <c r="AW879" s="100"/>
      <c r="AX879" s="100"/>
      <c r="AY879" s="62"/>
      <c r="AZ879" s="7"/>
    </row>
    <row r="880" spans="1:52" s="60" customFormat="1" ht="12.75">
      <c r="A880" s="95"/>
      <c r="B880" s="96"/>
      <c r="C880" s="97"/>
      <c r="D880" s="98"/>
      <c r="E880" s="99"/>
      <c r="F880" s="62"/>
      <c r="G880" s="62"/>
      <c r="H880" s="102"/>
      <c r="I880" s="62"/>
      <c r="J880" s="100"/>
      <c r="K880" s="101"/>
      <c r="L880" s="100"/>
      <c r="M880" s="100"/>
      <c r="N880" s="62"/>
      <c r="O880" s="62"/>
      <c r="P880" s="100"/>
      <c r="Q880" s="100"/>
      <c r="R880" s="103"/>
      <c r="S880" s="103"/>
      <c r="T880" s="103"/>
      <c r="U880" s="103"/>
      <c r="V880" s="103"/>
      <c r="W880" s="103"/>
      <c r="X880" s="100"/>
      <c r="Y880" s="100"/>
      <c r="Z880" s="100"/>
      <c r="AA880" s="100"/>
      <c r="AB880" s="62"/>
      <c r="AC880" s="100"/>
      <c r="AD880" s="100"/>
      <c r="AE880" s="100"/>
      <c r="AF880" s="100"/>
      <c r="AG880" s="100"/>
      <c r="AH880" s="100"/>
      <c r="AI880" s="62"/>
      <c r="AJ880" s="62"/>
      <c r="AK880" s="62"/>
      <c r="AL880" s="62"/>
      <c r="AM880" s="62"/>
      <c r="AN880" s="62"/>
      <c r="AO880" s="100"/>
      <c r="AP880" s="100"/>
      <c r="AQ880" s="62"/>
      <c r="AR880" s="100"/>
      <c r="AS880" s="100"/>
      <c r="AT880" s="62"/>
      <c r="AU880" s="62"/>
      <c r="AV880" s="100"/>
      <c r="AW880" s="100"/>
      <c r="AX880" s="100"/>
      <c r="AY880" s="62"/>
      <c r="AZ880" s="7"/>
    </row>
    <row r="881" spans="1:52" s="60" customFormat="1" ht="12.75">
      <c r="A881" s="95"/>
      <c r="B881" s="96"/>
      <c r="C881" s="97"/>
      <c r="D881" s="98"/>
      <c r="E881" s="99"/>
      <c r="F881" s="62"/>
      <c r="G881" s="62"/>
      <c r="H881" s="102"/>
      <c r="I881" s="62"/>
      <c r="J881" s="100"/>
      <c r="K881" s="101"/>
      <c r="L881" s="100"/>
      <c r="M881" s="100"/>
      <c r="N881" s="62"/>
      <c r="O881" s="62"/>
      <c r="P881" s="100"/>
      <c r="Q881" s="100"/>
      <c r="R881" s="103"/>
      <c r="S881" s="103"/>
      <c r="T881" s="103"/>
      <c r="U881" s="103"/>
      <c r="V881" s="103"/>
      <c r="W881" s="103"/>
      <c r="X881" s="100"/>
      <c r="Y881" s="100"/>
      <c r="Z881" s="100"/>
      <c r="AA881" s="100"/>
      <c r="AB881" s="62"/>
      <c r="AC881" s="100"/>
      <c r="AD881" s="100"/>
      <c r="AE881" s="100"/>
      <c r="AF881" s="100"/>
      <c r="AG881" s="100"/>
      <c r="AH881" s="100"/>
      <c r="AI881" s="62"/>
      <c r="AJ881" s="62"/>
      <c r="AK881" s="62"/>
      <c r="AL881" s="62"/>
      <c r="AM881" s="62"/>
      <c r="AN881" s="62"/>
      <c r="AO881" s="100"/>
      <c r="AP881" s="100"/>
      <c r="AQ881" s="62"/>
      <c r="AR881" s="100"/>
      <c r="AS881" s="100"/>
      <c r="AT881" s="62"/>
      <c r="AU881" s="62"/>
      <c r="AV881" s="100"/>
      <c r="AW881" s="100"/>
      <c r="AX881" s="100"/>
      <c r="AY881" s="62"/>
      <c r="AZ881" s="7"/>
    </row>
    <row r="882" spans="1:52" s="60" customFormat="1" ht="12.75">
      <c r="A882" s="95"/>
      <c r="B882" s="96"/>
      <c r="C882" s="97"/>
      <c r="D882" s="98"/>
      <c r="E882" s="99"/>
      <c r="F882" s="62"/>
      <c r="G882" s="62"/>
      <c r="H882" s="102"/>
      <c r="I882" s="62"/>
      <c r="J882" s="100"/>
      <c r="K882" s="101"/>
      <c r="L882" s="100"/>
      <c r="M882" s="100"/>
      <c r="N882" s="62"/>
      <c r="O882" s="62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62"/>
      <c r="AC882" s="100"/>
      <c r="AD882" s="100"/>
      <c r="AE882" s="100"/>
      <c r="AF882" s="100"/>
      <c r="AG882" s="100"/>
      <c r="AH882" s="100"/>
      <c r="AI882" s="62"/>
      <c r="AJ882" s="62"/>
      <c r="AK882" s="62"/>
      <c r="AL882" s="62"/>
      <c r="AM882" s="62"/>
      <c r="AN882" s="62"/>
      <c r="AO882" s="100"/>
      <c r="AP882" s="100"/>
      <c r="AQ882" s="62"/>
      <c r="AR882" s="100"/>
      <c r="AS882" s="100"/>
      <c r="AT882" s="62"/>
      <c r="AU882" s="62"/>
      <c r="AV882" s="100"/>
      <c r="AW882" s="100"/>
      <c r="AX882" s="100"/>
      <c r="AY882" s="62"/>
      <c r="AZ882" s="7"/>
    </row>
    <row r="883" spans="1:52" s="60" customFormat="1" ht="12.75">
      <c r="A883" s="95"/>
      <c r="B883" s="96"/>
      <c r="C883" s="97"/>
      <c r="D883" s="98"/>
      <c r="E883" s="99"/>
      <c r="F883" s="62"/>
      <c r="G883" s="62"/>
      <c r="H883" s="102"/>
      <c r="I883" s="62"/>
      <c r="J883" s="100"/>
      <c r="K883" s="101"/>
      <c r="L883" s="100"/>
      <c r="M883" s="100"/>
      <c r="N883" s="62"/>
      <c r="O883" s="62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62"/>
      <c r="AC883" s="100"/>
      <c r="AD883" s="100"/>
      <c r="AE883" s="100"/>
      <c r="AF883" s="100"/>
      <c r="AG883" s="100"/>
      <c r="AH883" s="100"/>
      <c r="AI883" s="62"/>
      <c r="AJ883" s="62"/>
      <c r="AK883" s="62"/>
      <c r="AL883" s="62"/>
      <c r="AM883" s="62"/>
      <c r="AN883" s="62"/>
      <c r="AO883" s="100"/>
      <c r="AP883" s="100"/>
      <c r="AQ883" s="62"/>
      <c r="AR883" s="100"/>
      <c r="AS883" s="100"/>
      <c r="AT883" s="62"/>
      <c r="AU883" s="62"/>
      <c r="AV883" s="100"/>
      <c r="AW883" s="100"/>
      <c r="AX883" s="100"/>
      <c r="AY883" s="62"/>
      <c r="AZ883" s="7"/>
    </row>
    <row r="884" spans="1:52" s="60" customFormat="1" ht="12.75">
      <c r="A884" s="95"/>
      <c r="B884" s="96"/>
      <c r="C884" s="97"/>
      <c r="D884" s="98"/>
      <c r="E884" s="99"/>
      <c r="F884" s="62"/>
      <c r="G884" s="62"/>
      <c r="H884" s="102"/>
      <c r="I884" s="62"/>
      <c r="J884" s="100"/>
      <c r="K884" s="101"/>
      <c r="L884" s="100"/>
      <c r="M884" s="100"/>
      <c r="N884" s="62"/>
      <c r="O884" s="62"/>
      <c r="P884" s="100"/>
      <c r="Q884" s="100"/>
      <c r="R884" s="103"/>
      <c r="S884" s="103"/>
      <c r="T884" s="103"/>
      <c r="U884" s="103"/>
      <c r="V884" s="103"/>
      <c r="W884" s="103"/>
      <c r="X884" s="100"/>
      <c r="Y884" s="100"/>
      <c r="Z884" s="100"/>
      <c r="AA884" s="100"/>
      <c r="AB884" s="62"/>
      <c r="AC884" s="100"/>
      <c r="AD884" s="100"/>
      <c r="AE884" s="100"/>
      <c r="AF884" s="100"/>
      <c r="AG884" s="100"/>
      <c r="AH884" s="100"/>
      <c r="AI884" s="62"/>
      <c r="AJ884" s="62"/>
      <c r="AK884" s="62"/>
      <c r="AL884" s="62"/>
      <c r="AM884" s="62"/>
      <c r="AN884" s="62"/>
      <c r="AO884" s="100"/>
      <c r="AP884" s="100"/>
      <c r="AQ884" s="62"/>
      <c r="AR884" s="100"/>
      <c r="AS884" s="100"/>
      <c r="AT884" s="62"/>
      <c r="AU884" s="62"/>
      <c r="AV884" s="100"/>
      <c r="AW884" s="100"/>
      <c r="AX884" s="100"/>
      <c r="AY884" s="62"/>
      <c r="AZ884" s="7"/>
    </row>
    <row r="885" spans="1:52" s="60" customFormat="1" ht="12.75">
      <c r="A885" s="95"/>
      <c r="B885" s="96"/>
      <c r="C885" s="97"/>
      <c r="D885" s="98"/>
      <c r="E885" s="99"/>
      <c r="F885" s="62"/>
      <c r="G885" s="62"/>
      <c r="H885" s="102"/>
      <c r="I885" s="62"/>
      <c r="J885" s="100"/>
      <c r="K885" s="101"/>
      <c r="L885" s="100"/>
      <c r="M885" s="100"/>
      <c r="N885" s="62"/>
      <c r="O885" s="62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62"/>
      <c r="AC885" s="100"/>
      <c r="AD885" s="100"/>
      <c r="AE885" s="100"/>
      <c r="AF885" s="100"/>
      <c r="AG885" s="100"/>
      <c r="AH885" s="100"/>
      <c r="AI885" s="62"/>
      <c r="AJ885" s="62"/>
      <c r="AK885" s="62"/>
      <c r="AL885" s="62"/>
      <c r="AM885" s="62"/>
      <c r="AN885" s="62"/>
      <c r="AO885" s="100"/>
      <c r="AP885" s="100"/>
      <c r="AQ885" s="62"/>
      <c r="AR885" s="100"/>
      <c r="AS885" s="100"/>
      <c r="AT885" s="62"/>
      <c r="AU885" s="62"/>
      <c r="AV885" s="100"/>
      <c r="AW885" s="100"/>
      <c r="AX885" s="100"/>
      <c r="AY885" s="62"/>
      <c r="AZ885" s="7"/>
    </row>
    <row r="886" spans="1:52" s="60" customFormat="1" ht="12.75">
      <c r="A886" s="95"/>
      <c r="B886" s="96"/>
      <c r="C886" s="97"/>
      <c r="D886" s="98"/>
      <c r="E886" s="99"/>
      <c r="F886" s="62"/>
      <c r="G886" s="62"/>
      <c r="H886" s="102"/>
      <c r="I886" s="62"/>
      <c r="J886" s="100"/>
      <c r="K886" s="101"/>
      <c r="L886" s="100"/>
      <c r="M886" s="100"/>
      <c r="N886" s="62"/>
      <c r="O886" s="62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62"/>
      <c r="AC886" s="100"/>
      <c r="AD886" s="100"/>
      <c r="AE886" s="100"/>
      <c r="AF886" s="100"/>
      <c r="AG886" s="100"/>
      <c r="AH886" s="100"/>
      <c r="AI886" s="62"/>
      <c r="AJ886" s="62"/>
      <c r="AK886" s="62"/>
      <c r="AL886" s="62"/>
      <c r="AM886" s="62"/>
      <c r="AN886" s="62"/>
      <c r="AO886" s="100"/>
      <c r="AP886" s="100"/>
      <c r="AQ886" s="62"/>
      <c r="AR886" s="100"/>
      <c r="AS886" s="100"/>
      <c r="AT886" s="62"/>
      <c r="AU886" s="62"/>
      <c r="AV886" s="100"/>
      <c r="AW886" s="100"/>
      <c r="AX886" s="100"/>
      <c r="AY886" s="62"/>
      <c r="AZ886" s="7"/>
    </row>
    <row r="887" spans="1:52" s="60" customFormat="1" ht="12.75">
      <c r="A887" s="95"/>
      <c r="B887" s="96"/>
      <c r="C887" s="97"/>
      <c r="D887" s="98"/>
      <c r="E887" s="99"/>
      <c r="F887" s="62"/>
      <c r="G887" s="62"/>
      <c r="H887" s="102"/>
      <c r="I887" s="62"/>
      <c r="J887" s="100"/>
      <c r="K887" s="101"/>
      <c r="L887" s="100"/>
      <c r="M887" s="100"/>
      <c r="N887" s="62"/>
      <c r="O887" s="62"/>
      <c r="P887" s="100"/>
      <c r="Q887" s="100"/>
      <c r="R887" s="103"/>
      <c r="S887" s="103"/>
      <c r="T887" s="103"/>
      <c r="U887" s="103"/>
      <c r="V887" s="103"/>
      <c r="W887" s="103"/>
      <c r="X887" s="100"/>
      <c r="Y887" s="100"/>
      <c r="Z887" s="100"/>
      <c r="AA887" s="100"/>
      <c r="AB887" s="62"/>
      <c r="AC887" s="100"/>
      <c r="AD887" s="100"/>
      <c r="AE887" s="100"/>
      <c r="AF887" s="100"/>
      <c r="AG887" s="100"/>
      <c r="AH887" s="100"/>
      <c r="AI887" s="62"/>
      <c r="AJ887" s="62"/>
      <c r="AK887" s="62"/>
      <c r="AL887" s="62"/>
      <c r="AM887" s="62"/>
      <c r="AN887" s="62"/>
      <c r="AO887" s="100"/>
      <c r="AP887" s="100"/>
      <c r="AQ887" s="62"/>
      <c r="AR887" s="100"/>
      <c r="AS887" s="100"/>
      <c r="AT887" s="62"/>
      <c r="AU887" s="62"/>
      <c r="AV887" s="100"/>
      <c r="AW887" s="100"/>
      <c r="AX887" s="100"/>
      <c r="AY887" s="62"/>
      <c r="AZ887" s="7"/>
    </row>
    <row r="888" spans="1:52" s="60" customFormat="1" ht="12.75">
      <c r="A888" s="95"/>
      <c r="B888" s="96"/>
      <c r="C888" s="97"/>
      <c r="D888" s="98"/>
      <c r="E888" s="99"/>
      <c r="F888" s="62"/>
      <c r="G888" s="62"/>
      <c r="H888" s="102"/>
      <c r="I888" s="62"/>
      <c r="J888" s="100"/>
      <c r="K888" s="101"/>
      <c r="L888" s="100"/>
      <c r="M888" s="100"/>
      <c r="N888" s="62"/>
      <c r="O888" s="62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62"/>
      <c r="AC888" s="100"/>
      <c r="AD888" s="100"/>
      <c r="AE888" s="100"/>
      <c r="AF888" s="100"/>
      <c r="AG888" s="100"/>
      <c r="AH888" s="100"/>
      <c r="AI888" s="62"/>
      <c r="AJ888" s="62"/>
      <c r="AK888" s="62"/>
      <c r="AL888" s="62"/>
      <c r="AM888" s="62"/>
      <c r="AN888" s="62"/>
      <c r="AO888" s="100"/>
      <c r="AP888" s="100"/>
      <c r="AQ888" s="62"/>
      <c r="AR888" s="100"/>
      <c r="AS888" s="100"/>
      <c r="AT888" s="62"/>
      <c r="AU888" s="62"/>
      <c r="AV888" s="100"/>
      <c r="AW888" s="100"/>
      <c r="AX888" s="100"/>
      <c r="AY888" s="62"/>
      <c r="AZ888" s="7"/>
    </row>
    <row r="889" spans="1:52" s="60" customFormat="1" ht="12.75">
      <c r="A889" s="95"/>
      <c r="B889" s="96"/>
      <c r="C889" s="97"/>
      <c r="D889" s="98"/>
      <c r="E889" s="99"/>
      <c r="F889" s="62"/>
      <c r="G889" s="62"/>
      <c r="H889" s="102"/>
      <c r="I889" s="62"/>
      <c r="J889" s="100"/>
      <c r="K889" s="101"/>
      <c r="L889" s="100"/>
      <c r="M889" s="100"/>
      <c r="N889" s="62"/>
      <c r="O889" s="62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62"/>
      <c r="AC889" s="100"/>
      <c r="AD889" s="100"/>
      <c r="AE889" s="100"/>
      <c r="AF889" s="100"/>
      <c r="AG889" s="100"/>
      <c r="AH889" s="100"/>
      <c r="AI889" s="62"/>
      <c r="AJ889" s="62"/>
      <c r="AK889" s="62"/>
      <c r="AL889" s="62"/>
      <c r="AM889" s="62"/>
      <c r="AN889" s="62"/>
      <c r="AO889" s="100"/>
      <c r="AP889" s="100"/>
      <c r="AQ889" s="62"/>
      <c r="AR889" s="100"/>
      <c r="AS889" s="100"/>
      <c r="AT889" s="62"/>
      <c r="AU889" s="62"/>
      <c r="AV889" s="100"/>
      <c r="AW889" s="100"/>
      <c r="AX889" s="100"/>
      <c r="AY889" s="62"/>
      <c r="AZ889" s="7"/>
    </row>
    <row r="890" spans="1:52" s="60" customFormat="1" ht="12.75">
      <c r="A890" s="95"/>
      <c r="B890" s="96"/>
      <c r="C890" s="97"/>
      <c r="D890" s="98"/>
      <c r="E890" s="99"/>
      <c r="F890" s="62"/>
      <c r="G890" s="62"/>
      <c r="H890" s="102"/>
      <c r="I890" s="62"/>
      <c r="J890" s="100"/>
      <c r="K890" s="101"/>
      <c r="L890" s="100"/>
      <c r="M890" s="100"/>
      <c r="N890" s="62"/>
      <c r="O890" s="62"/>
      <c r="P890" s="100"/>
      <c r="Q890" s="100"/>
      <c r="R890" s="103"/>
      <c r="S890" s="103"/>
      <c r="T890" s="103"/>
      <c r="U890" s="103"/>
      <c r="V890" s="103"/>
      <c r="W890" s="103"/>
      <c r="X890" s="100"/>
      <c r="Y890" s="100"/>
      <c r="Z890" s="100"/>
      <c r="AA890" s="100"/>
      <c r="AB890" s="62"/>
      <c r="AC890" s="100"/>
      <c r="AD890" s="100"/>
      <c r="AE890" s="100"/>
      <c r="AF890" s="100"/>
      <c r="AG890" s="100"/>
      <c r="AH890" s="100"/>
      <c r="AI890" s="62"/>
      <c r="AJ890" s="62"/>
      <c r="AK890" s="62"/>
      <c r="AL890" s="62"/>
      <c r="AM890" s="62"/>
      <c r="AN890" s="62"/>
      <c r="AO890" s="100"/>
      <c r="AP890" s="100"/>
      <c r="AQ890" s="62"/>
      <c r="AR890" s="100"/>
      <c r="AS890" s="100"/>
      <c r="AT890" s="62"/>
      <c r="AU890" s="62"/>
      <c r="AV890" s="100"/>
      <c r="AW890" s="100"/>
      <c r="AX890" s="100"/>
      <c r="AY890" s="62"/>
      <c r="AZ890" s="7"/>
    </row>
    <row r="891" spans="1:52" s="60" customFormat="1" ht="12.75">
      <c r="A891" s="95"/>
      <c r="B891" s="96"/>
      <c r="C891" s="97"/>
      <c r="D891" s="98"/>
      <c r="E891" s="99"/>
      <c r="F891" s="62"/>
      <c r="G891" s="62"/>
      <c r="H891" s="102"/>
      <c r="I891" s="62"/>
      <c r="J891" s="100"/>
      <c r="K891" s="101"/>
      <c r="L891" s="100"/>
      <c r="M891" s="100"/>
      <c r="N891" s="62"/>
      <c r="O891" s="62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62"/>
      <c r="AC891" s="100"/>
      <c r="AD891" s="100"/>
      <c r="AE891" s="100"/>
      <c r="AF891" s="100"/>
      <c r="AG891" s="100"/>
      <c r="AH891" s="100"/>
      <c r="AI891" s="62"/>
      <c r="AJ891" s="62"/>
      <c r="AK891" s="62"/>
      <c r="AL891" s="62"/>
      <c r="AM891" s="62"/>
      <c r="AN891" s="62"/>
      <c r="AO891" s="100"/>
      <c r="AP891" s="100"/>
      <c r="AQ891" s="62"/>
      <c r="AR891" s="100"/>
      <c r="AS891" s="100"/>
      <c r="AT891" s="62"/>
      <c r="AU891" s="62"/>
      <c r="AV891" s="100"/>
      <c r="AW891" s="100"/>
      <c r="AX891" s="100"/>
      <c r="AY891" s="62"/>
      <c r="AZ891" s="7"/>
    </row>
    <row r="892" spans="1:52" s="60" customFormat="1" ht="12.75">
      <c r="A892" s="95"/>
      <c r="B892" s="96"/>
      <c r="C892" s="97"/>
      <c r="D892" s="98"/>
      <c r="E892" s="99"/>
      <c r="F892" s="62"/>
      <c r="G892" s="62"/>
      <c r="H892" s="102"/>
      <c r="I892" s="62"/>
      <c r="J892" s="100"/>
      <c r="K892" s="101"/>
      <c r="L892" s="100"/>
      <c r="M892" s="100"/>
      <c r="N892" s="62"/>
      <c r="O892" s="62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62"/>
      <c r="AC892" s="100"/>
      <c r="AD892" s="100"/>
      <c r="AE892" s="100"/>
      <c r="AF892" s="100"/>
      <c r="AG892" s="100"/>
      <c r="AH892" s="100"/>
      <c r="AI892" s="62"/>
      <c r="AJ892" s="62"/>
      <c r="AK892" s="62"/>
      <c r="AL892" s="62"/>
      <c r="AM892" s="62"/>
      <c r="AN892" s="62"/>
      <c r="AO892" s="100"/>
      <c r="AP892" s="100"/>
      <c r="AQ892" s="62"/>
      <c r="AR892" s="100"/>
      <c r="AS892" s="100"/>
      <c r="AT892" s="62"/>
      <c r="AU892" s="62"/>
      <c r="AV892" s="100"/>
      <c r="AW892" s="100"/>
      <c r="AX892" s="100"/>
      <c r="AY892" s="62"/>
      <c r="AZ892" s="7"/>
    </row>
    <row r="893" spans="1:52" s="60" customFormat="1" ht="12.75">
      <c r="A893" s="95"/>
      <c r="B893" s="96"/>
      <c r="C893" s="97"/>
      <c r="D893" s="98"/>
      <c r="E893" s="99"/>
      <c r="F893" s="62"/>
      <c r="G893" s="62"/>
      <c r="H893" s="102"/>
      <c r="I893" s="62"/>
      <c r="J893" s="100"/>
      <c r="K893" s="101"/>
      <c r="L893" s="100"/>
      <c r="M893" s="100"/>
      <c r="N893" s="62"/>
      <c r="O893" s="62"/>
      <c r="P893" s="100"/>
      <c r="Q893" s="100"/>
      <c r="R893" s="103"/>
      <c r="S893" s="103"/>
      <c r="T893" s="103"/>
      <c r="U893" s="103"/>
      <c r="V893" s="103"/>
      <c r="W893" s="103"/>
      <c r="X893" s="100"/>
      <c r="Y893" s="100"/>
      <c r="Z893" s="100"/>
      <c r="AA893" s="100"/>
      <c r="AB893" s="62"/>
      <c r="AC893" s="100"/>
      <c r="AD893" s="100"/>
      <c r="AE893" s="100"/>
      <c r="AF893" s="100"/>
      <c r="AG893" s="100"/>
      <c r="AH893" s="100"/>
      <c r="AI893" s="62"/>
      <c r="AJ893" s="62"/>
      <c r="AK893" s="62"/>
      <c r="AL893" s="62"/>
      <c r="AM893" s="62"/>
      <c r="AN893" s="62"/>
      <c r="AO893" s="100"/>
      <c r="AP893" s="100"/>
      <c r="AQ893" s="62"/>
      <c r="AR893" s="100"/>
      <c r="AS893" s="100"/>
      <c r="AT893" s="62"/>
      <c r="AU893" s="62"/>
      <c r="AV893" s="100"/>
      <c r="AW893" s="100"/>
      <c r="AX893" s="100"/>
      <c r="AY893" s="62"/>
      <c r="AZ893" s="7"/>
    </row>
    <row r="894" spans="1:52" s="60" customFormat="1" ht="12.75">
      <c r="A894" s="95"/>
      <c r="B894" s="96"/>
      <c r="C894" s="97"/>
      <c r="D894" s="98"/>
      <c r="E894" s="99"/>
      <c r="F894" s="62"/>
      <c r="G894" s="62"/>
      <c r="H894" s="102"/>
      <c r="I894" s="62"/>
      <c r="J894" s="100"/>
      <c r="K894" s="101"/>
      <c r="L894" s="100"/>
      <c r="M894" s="100"/>
      <c r="N894" s="62"/>
      <c r="O894" s="62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62"/>
      <c r="AC894" s="100"/>
      <c r="AD894" s="100"/>
      <c r="AE894" s="100"/>
      <c r="AF894" s="100"/>
      <c r="AG894" s="100"/>
      <c r="AH894" s="100"/>
      <c r="AI894" s="62"/>
      <c r="AJ894" s="62"/>
      <c r="AK894" s="62"/>
      <c r="AL894" s="62"/>
      <c r="AM894" s="62"/>
      <c r="AN894" s="62"/>
      <c r="AO894" s="100"/>
      <c r="AP894" s="100"/>
      <c r="AQ894" s="62"/>
      <c r="AR894" s="100"/>
      <c r="AS894" s="100"/>
      <c r="AT894" s="62"/>
      <c r="AU894" s="62"/>
      <c r="AV894" s="100"/>
      <c r="AW894" s="100"/>
      <c r="AX894" s="100"/>
      <c r="AY894" s="62"/>
      <c r="AZ894" s="7"/>
    </row>
    <row r="895" spans="1:52" s="60" customFormat="1" ht="12.75">
      <c r="A895" s="95"/>
      <c r="B895" s="96"/>
      <c r="C895" s="97"/>
      <c r="D895" s="98"/>
      <c r="E895" s="99"/>
      <c r="F895" s="62"/>
      <c r="G895" s="62"/>
      <c r="H895" s="102"/>
      <c r="I895" s="62"/>
      <c r="J895" s="100"/>
      <c r="K895" s="101"/>
      <c r="L895" s="100"/>
      <c r="M895" s="100"/>
      <c r="N895" s="62"/>
      <c r="O895" s="62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62"/>
      <c r="AC895" s="100"/>
      <c r="AD895" s="100"/>
      <c r="AE895" s="100"/>
      <c r="AF895" s="100"/>
      <c r="AG895" s="100"/>
      <c r="AH895" s="100"/>
      <c r="AI895" s="62"/>
      <c r="AJ895" s="62"/>
      <c r="AK895" s="62"/>
      <c r="AL895" s="62"/>
      <c r="AM895" s="62"/>
      <c r="AN895" s="62"/>
      <c r="AO895" s="100"/>
      <c r="AP895" s="100"/>
      <c r="AQ895" s="62"/>
      <c r="AR895" s="100"/>
      <c r="AS895" s="100"/>
      <c r="AT895" s="62"/>
      <c r="AU895" s="62"/>
      <c r="AV895" s="100"/>
      <c r="AW895" s="100"/>
      <c r="AX895" s="100"/>
      <c r="AY895" s="62"/>
      <c r="AZ895" s="7"/>
    </row>
    <row r="896" spans="1:52" s="60" customFormat="1" ht="12.75">
      <c r="A896" s="95"/>
      <c r="B896" s="96"/>
      <c r="C896" s="97"/>
      <c r="D896" s="98"/>
      <c r="E896" s="99"/>
      <c r="F896" s="62"/>
      <c r="G896" s="62"/>
      <c r="H896" s="102"/>
      <c r="I896" s="62"/>
      <c r="J896" s="100"/>
      <c r="K896" s="101"/>
      <c r="L896" s="100"/>
      <c r="M896" s="100"/>
      <c r="N896" s="62"/>
      <c r="O896" s="62"/>
      <c r="P896" s="100"/>
      <c r="Q896" s="100"/>
      <c r="R896" s="103"/>
      <c r="S896" s="103"/>
      <c r="T896" s="103"/>
      <c r="U896" s="103"/>
      <c r="V896" s="103"/>
      <c r="W896" s="103"/>
      <c r="X896" s="100"/>
      <c r="Y896" s="100"/>
      <c r="Z896" s="100"/>
      <c r="AA896" s="100"/>
      <c r="AB896" s="62"/>
      <c r="AC896" s="100"/>
      <c r="AD896" s="100"/>
      <c r="AE896" s="100"/>
      <c r="AF896" s="100"/>
      <c r="AG896" s="100"/>
      <c r="AH896" s="100"/>
      <c r="AI896" s="62"/>
      <c r="AJ896" s="62"/>
      <c r="AK896" s="62"/>
      <c r="AL896" s="62"/>
      <c r="AM896" s="62"/>
      <c r="AN896" s="62"/>
      <c r="AO896" s="100"/>
      <c r="AP896" s="100"/>
      <c r="AQ896" s="62"/>
      <c r="AR896" s="100"/>
      <c r="AS896" s="100"/>
      <c r="AT896" s="62"/>
      <c r="AU896" s="62"/>
      <c r="AV896" s="100"/>
      <c r="AW896" s="100"/>
      <c r="AX896" s="100"/>
      <c r="AY896" s="62"/>
      <c r="AZ896" s="7"/>
    </row>
    <row r="897" spans="1:52" s="60" customFormat="1" ht="12.75">
      <c r="A897" s="95"/>
      <c r="B897" s="96"/>
      <c r="C897" s="97"/>
      <c r="D897" s="98"/>
      <c r="E897" s="99"/>
      <c r="F897" s="62"/>
      <c r="G897" s="62"/>
      <c r="H897" s="102"/>
      <c r="I897" s="62"/>
      <c r="J897" s="100"/>
      <c r="K897" s="101"/>
      <c r="L897" s="100"/>
      <c r="M897" s="100"/>
      <c r="N897" s="62"/>
      <c r="O897" s="62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62"/>
      <c r="AC897" s="100"/>
      <c r="AD897" s="100"/>
      <c r="AE897" s="100"/>
      <c r="AF897" s="100"/>
      <c r="AG897" s="100"/>
      <c r="AH897" s="100"/>
      <c r="AI897" s="62"/>
      <c r="AJ897" s="62"/>
      <c r="AK897" s="62"/>
      <c r="AL897" s="62"/>
      <c r="AM897" s="62"/>
      <c r="AN897" s="62"/>
      <c r="AO897" s="100"/>
      <c r="AP897" s="100"/>
      <c r="AQ897" s="62"/>
      <c r="AR897" s="100"/>
      <c r="AS897" s="100"/>
      <c r="AT897" s="62"/>
      <c r="AU897" s="62"/>
      <c r="AV897" s="100"/>
      <c r="AW897" s="100"/>
      <c r="AX897" s="100"/>
      <c r="AY897" s="62"/>
      <c r="AZ897" s="7"/>
    </row>
    <row r="898" spans="1:52" s="60" customFormat="1" ht="12.75">
      <c r="A898" s="95"/>
      <c r="B898" s="96"/>
      <c r="C898" s="97"/>
      <c r="D898" s="98"/>
      <c r="E898" s="99"/>
      <c r="F898" s="62"/>
      <c r="G898" s="62"/>
      <c r="H898" s="102"/>
      <c r="I898" s="62"/>
      <c r="J898" s="100"/>
      <c r="K898" s="101"/>
      <c r="L898" s="100"/>
      <c r="M898" s="100"/>
      <c r="N898" s="62"/>
      <c r="O898" s="62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62"/>
      <c r="AC898" s="100"/>
      <c r="AD898" s="100"/>
      <c r="AE898" s="100"/>
      <c r="AF898" s="100"/>
      <c r="AG898" s="100"/>
      <c r="AH898" s="100"/>
      <c r="AI898" s="62"/>
      <c r="AJ898" s="62"/>
      <c r="AK898" s="62"/>
      <c r="AL898" s="62"/>
      <c r="AM898" s="62"/>
      <c r="AN898" s="62"/>
      <c r="AO898" s="100"/>
      <c r="AP898" s="100"/>
      <c r="AQ898" s="62"/>
      <c r="AR898" s="100"/>
      <c r="AS898" s="100"/>
      <c r="AT898" s="62"/>
      <c r="AU898" s="62"/>
      <c r="AV898" s="100"/>
      <c r="AW898" s="100"/>
      <c r="AX898" s="100"/>
      <c r="AY898" s="62"/>
      <c r="AZ898" s="7"/>
    </row>
    <row r="899" spans="1:52" s="60" customFormat="1" ht="12.75">
      <c r="A899" s="95"/>
      <c r="B899" s="96"/>
      <c r="C899" s="97"/>
      <c r="D899" s="98"/>
      <c r="E899" s="99"/>
      <c r="F899" s="62"/>
      <c r="G899" s="62"/>
      <c r="H899" s="102"/>
      <c r="I899" s="62"/>
      <c r="J899" s="100"/>
      <c r="K899" s="101"/>
      <c r="L899" s="100"/>
      <c r="M899" s="100"/>
      <c r="N899" s="62"/>
      <c r="O899" s="62"/>
      <c r="P899" s="100"/>
      <c r="Q899" s="100"/>
      <c r="R899" s="100"/>
      <c r="S899" s="103"/>
      <c r="T899" s="103"/>
      <c r="U899" s="103"/>
      <c r="V899" s="103"/>
      <c r="W899" s="103"/>
      <c r="X899" s="100"/>
      <c r="Y899" s="100"/>
      <c r="Z899" s="100"/>
      <c r="AA899" s="100"/>
      <c r="AB899" s="62"/>
      <c r="AC899" s="100"/>
      <c r="AD899" s="100"/>
      <c r="AE899" s="100"/>
      <c r="AF899" s="100"/>
      <c r="AG899" s="100"/>
      <c r="AH899" s="100"/>
      <c r="AI899" s="62"/>
      <c r="AJ899" s="62"/>
      <c r="AK899" s="62"/>
      <c r="AL899" s="62"/>
      <c r="AM899" s="62"/>
      <c r="AN899" s="62"/>
      <c r="AO899" s="100"/>
      <c r="AP899" s="100"/>
      <c r="AQ899" s="62"/>
      <c r="AR899" s="100"/>
      <c r="AS899" s="100"/>
      <c r="AT899" s="62"/>
      <c r="AU899" s="62"/>
      <c r="AV899" s="100"/>
      <c r="AW899" s="100"/>
      <c r="AX899" s="100"/>
      <c r="AY899" s="62"/>
      <c r="AZ899" s="7"/>
    </row>
    <row r="900" spans="1:52" s="60" customFormat="1" ht="12.75">
      <c r="A900" s="95"/>
      <c r="B900" s="96"/>
      <c r="C900" s="97"/>
      <c r="D900" s="98"/>
      <c r="E900" s="99"/>
      <c r="F900" s="62"/>
      <c r="G900" s="62"/>
      <c r="H900" s="102"/>
      <c r="I900" s="62"/>
      <c r="J900" s="100"/>
      <c r="K900" s="101"/>
      <c r="L900" s="100"/>
      <c r="M900" s="100"/>
      <c r="N900" s="62"/>
      <c r="O900" s="62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62"/>
      <c r="AC900" s="100"/>
      <c r="AD900" s="100"/>
      <c r="AE900" s="100"/>
      <c r="AF900" s="100"/>
      <c r="AG900" s="100"/>
      <c r="AH900" s="100"/>
      <c r="AI900" s="62"/>
      <c r="AJ900" s="62"/>
      <c r="AK900" s="62"/>
      <c r="AL900" s="62"/>
      <c r="AM900" s="62"/>
      <c r="AN900" s="62"/>
      <c r="AO900" s="100"/>
      <c r="AP900" s="100"/>
      <c r="AQ900" s="62"/>
      <c r="AR900" s="100"/>
      <c r="AS900" s="100"/>
      <c r="AT900" s="62"/>
      <c r="AU900" s="62"/>
      <c r="AV900" s="100"/>
      <c r="AW900" s="100"/>
      <c r="AX900" s="100"/>
      <c r="AY900" s="62"/>
      <c r="AZ900" s="7"/>
    </row>
    <row r="901" spans="1:52" s="60" customFormat="1" ht="12.75">
      <c r="A901" s="95"/>
      <c r="B901" s="96"/>
      <c r="C901" s="97"/>
      <c r="D901" s="98"/>
      <c r="E901" s="99"/>
      <c r="F901" s="62"/>
      <c r="G901" s="62"/>
      <c r="H901" s="102"/>
      <c r="I901" s="62"/>
      <c r="J901" s="100"/>
      <c r="K901" s="101"/>
      <c r="L901" s="100"/>
      <c r="M901" s="100"/>
      <c r="N901" s="62"/>
      <c r="O901" s="62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62"/>
      <c r="AC901" s="100"/>
      <c r="AD901" s="100"/>
      <c r="AE901" s="100"/>
      <c r="AF901" s="100"/>
      <c r="AG901" s="100"/>
      <c r="AH901" s="100"/>
      <c r="AI901" s="62"/>
      <c r="AJ901" s="62"/>
      <c r="AK901" s="62"/>
      <c r="AL901" s="62"/>
      <c r="AM901" s="62"/>
      <c r="AN901" s="62"/>
      <c r="AO901" s="100"/>
      <c r="AP901" s="100"/>
      <c r="AQ901" s="62"/>
      <c r="AR901" s="100"/>
      <c r="AS901" s="100"/>
      <c r="AT901" s="62"/>
      <c r="AU901" s="62"/>
      <c r="AV901" s="100"/>
      <c r="AW901" s="100"/>
      <c r="AX901" s="100"/>
      <c r="AY901" s="62"/>
      <c r="AZ901" s="7"/>
    </row>
    <row r="902" spans="1:52" s="60" customFormat="1" ht="12.75">
      <c r="A902" s="95"/>
      <c r="B902" s="96"/>
      <c r="C902" s="97"/>
      <c r="D902" s="98"/>
      <c r="E902" s="99"/>
      <c r="F902" s="62"/>
      <c r="G902" s="62"/>
      <c r="H902" s="102"/>
      <c r="I902" s="62"/>
      <c r="J902" s="100"/>
      <c r="K902" s="101"/>
      <c r="L902" s="100"/>
      <c r="M902" s="100"/>
      <c r="N902" s="62"/>
      <c r="O902" s="62"/>
      <c r="P902" s="100"/>
      <c r="Q902" s="100"/>
      <c r="R902" s="100"/>
      <c r="S902" s="103"/>
      <c r="T902" s="103"/>
      <c r="U902" s="103"/>
      <c r="V902" s="103"/>
      <c r="W902" s="103"/>
      <c r="X902" s="100"/>
      <c r="Y902" s="100"/>
      <c r="Z902" s="100"/>
      <c r="AA902" s="100"/>
      <c r="AB902" s="62"/>
      <c r="AC902" s="100"/>
      <c r="AD902" s="100"/>
      <c r="AE902" s="100"/>
      <c r="AF902" s="100"/>
      <c r="AG902" s="100"/>
      <c r="AH902" s="100"/>
      <c r="AI902" s="62"/>
      <c r="AJ902" s="62"/>
      <c r="AK902" s="62"/>
      <c r="AL902" s="62"/>
      <c r="AM902" s="62"/>
      <c r="AN902" s="62"/>
      <c r="AO902" s="100"/>
      <c r="AP902" s="100"/>
      <c r="AQ902" s="62"/>
      <c r="AR902" s="100"/>
      <c r="AS902" s="100"/>
      <c r="AT902" s="62"/>
      <c r="AU902" s="62"/>
      <c r="AV902" s="100"/>
      <c r="AW902" s="100"/>
      <c r="AX902" s="100"/>
      <c r="AY902" s="62"/>
      <c r="AZ902" s="7"/>
    </row>
    <row r="903" spans="1:52" s="60" customFormat="1" ht="12.75">
      <c r="A903" s="95"/>
      <c r="B903" s="96"/>
      <c r="C903" s="97"/>
      <c r="D903" s="98"/>
      <c r="E903" s="99"/>
      <c r="F903" s="62"/>
      <c r="G903" s="62"/>
      <c r="H903" s="102"/>
      <c r="I903" s="62"/>
      <c r="J903" s="100"/>
      <c r="K903" s="101"/>
      <c r="L903" s="100"/>
      <c r="M903" s="100"/>
      <c r="N903" s="62"/>
      <c r="O903" s="62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62"/>
      <c r="AC903" s="100"/>
      <c r="AD903" s="100"/>
      <c r="AE903" s="100"/>
      <c r="AF903" s="100"/>
      <c r="AG903" s="100"/>
      <c r="AH903" s="100"/>
      <c r="AI903" s="62"/>
      <c r="AJ903" s="62"/>
      <c r="AK903" s="62"/>
      <c r="AL903" s="62"/>
      <c r="AM903" s="62"/>
      <c r="AN903" s="62"/>
      <c r="AO903" s="100"/>
      <c r="AP903" s="100"/>
      <c r="AQ903" s="62"/>
      <c r="AR903" s="100"/>
      <c r="AS903" s="100"/>
      <c r="AT903" s="62"/>
      <c r="AU903" s="62"/>
      <c r="AV903" s="100"/>
      <c r="AW903" s="100"/>
      <c r="AX903" s="100"/>
      <c r="AY903" s="62"/>
      <c r="AZ903" s="7"/>
    </row>
    <row r="904" spans="1:52" s="60" customFormat="1" ht="12.75">
      <c r="A904" s="95"/>
      <c r="B904" s="96"/>
      <c r="C904" s="97"/>
      <c r="D904" s="98"/>
      <c r="E904" s="99"/>
      <c r="F904" s="62"/>
      <c r="G904" s="62"/>
      <c r="H904" s="102"/>
      <c r="I904" s="62"/>
      <c r="J904" s="100"/>
      <c r="K904" s="101"/>
      <c r="L904" s="100"/>
      <c r="M904" s="100"/>
      <c r="N904" s="62"/>
      <c r="O904" s="62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62"/>
      <c r="AC904" s="100"/>
      <c r="AD904" s="100"/>
      <c r="AE904" s="100"/>
      <c r="AF904" s="100"/>
      <c r="AG904" s="100"/>
      <c r="AH904" s="100"/>
      <c r="AI904" s="62"/>
      <c r="AJ904" s="62"/>
      <c r="AK904" s="62"/>
      <c r="AL904" s="62"/>
      <c r="AM904" s="62"/>
      <c r="AN904" s="62"/>
      <c r="AO904" s="100"/>
      <c r="AP904" s="100"/>
      <c r="AQ904" s="62"/>
      <c r="AR904" s="100"/>
      <c r="AS904" s="100"/>
      <c r="AT904" s="62"/>
      <c r="AU904" s="62"/>
      <c r="AV904" s="100"/>
      <c r="AW904" s="100"/>
      <c r="AX904" s="100"/>
      <c r="AY904" s="62"/>
      <c r="AZ904" s="7"/>
    </row>
    <row r="905" spans="1:52" s="60" customFormat="1" ht="12.75">
      <c r="A905" s="95"/>
      <c r="B905" s="96"/>
      <c r="C905" s="97"/>
      <c r="D905" s="98"/>
      <c r="E905" s="99"/>
      <c r="F905" s="62"/>
      <c r="G905" s="62"/>
      <c r="H905" s="102"/>
      <c r="I905" s="62"/>
      <c r="J905" s="100"/>
      <c r="K905" s="101"/>
      <c r="L905" s="100"/>
      <c r="M905" s="100"/>
      <c r="N905" s="62"/>
      <c r="O905" s="62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62"/>
      <c r="AC905" s="100"/>
      <c r="AD905" s="100"/>
      <c r="AE905" s="100"/>
      <c r="AF905" s="100"/>
      <c r="AG905" s="100"/>
      <c r="AH905" s="100"/>
      <c r="AI905" s="62"/>
      <c r="AJ905" s="62"/>
      <c r="AK905" s="62"/>
      <c r="AL905" s="62"/>
      <c r="AM905" s="62"/>
      <c r="AN905" s="62"/>
      <c r="AO905" s="100"/>
      <c r="AP905" s="100"/>
      <c r="AQ905" s="62"/>
      <c r="AR905" s="100"/>
      <c r="AS905" s="100"/>
      <c r="AT905" s="62"/>
      <c r="AU905" s="62"/>
      <c r="AV905" s="100"/>
      <c r="AW905" s="100"/>
      <c r="AX905" s="100"/>
      <c r="AY905" s="62"/>
      <c r="AZ905" s="7"/>
    </row>
    <row r="906" spans="1:52" s="60" customFormat="1" ht="12.75">
      <c r="A906" s="95"/>
      <c r="B906" s="96"/>
      <c r="C906" s="97"/>
      <c r="D906" s="98"/>
      <c r="E906" s="99"/>
      <c r="F906" s="62"/>
      <c r="G906" s="62"/>
      <c r="H906" s="102"/>
      <c r="I906" s="62"/>
      <c r="J906" s="100"/>
      <c r="K906" s="101"/>
      <c r="L906" s="100"/>
      <c r="M906" s="100"/>
      <c r="N906" s="62"/>
      <c r="O906" s="62"/>
      <c r="P906" s="100"/>
      <c r="Q906" s="100"/>
      <c r="R906" s="100"/>
      <c r="S906" s="103"/>
      <c r="T906" s="103"/>
      <c r="U906" s="103"/>
      <c r="V906" s="103"/>
      <c r="W906" s="103"/>
      <c r="X906" s="100"/>
      <c r="Y906" s="100"/>
      <c r="Z906" s="100"/>
      <c r="AA906" s="100"/>
      <c r="AB906" s="62"/>
      <c r="AC906" s="100"/>
      <c r="AD906" s="100"/>
      <c r="AE906" s="100"/>
      <c r="AF906" s="100"/>
      <c r="AG906" s="100"/>
      <c r="AH906" s="100"/>
      <c r="AI906" s="62"/>
      <c r="AJ906" s="62"/>
      <c r="AK906" s="62"/>
      <c r="AL906" s="62"/>
      <c r="AM906" s="62"/>
      <c r="AN906" s="62"/>
      <c r="AO906" s="100"/>
      <c r="AP906" s="100"/>
      <c r="AQ906" s="62"/>
      <c r="AR906" s="100"/>
      <c r="AS906" s="100"/>
      <c r="AT906" s="62"/>
      <c r="AU906" s="62"/>
      <c r="AV906" s="100"/>
      <c r="AW906" s="100"/>
      <c r="AX906" s="100"/>
      <c r="AY906" s="62"/>
      <c r="AZ906" s="7"/>
    </row>
    <row r="907" spans="1:52" s="60" customFormat="1" ht="12.75">
      <c r="A907" s="95"/>
      <c r="B907" s="96"/>
      <c r="C907" s="97"/>
      <c r="D907" s="98"/>
      <c r="E907" s="99"/>
      <c r="F907" s="62"/>
      <c r="G907" s="62"/>
      <c r="H907" s="102"/>
      <c r="I907" s="62"/>
      <c r="J907" s="100"/>
      <c r="K907" s="101"/>
      <c r="L907" s="100"/>
      <c r="M907" s="100"/>
      <c r="N907" s="62"/>
      <c r="O907" s="62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62"/>
      <c r="AC907" s="100"/>
      <c r="AD907" s="100"/>
      <c r="AE907" s="100"/>
      <c r="AF907" s="100"/>
      <c r="AG907" s="100"/>
      <c r="AH907" s="100"/>
      <c r="AI907" s="62"/>
      <c r="AJ907" s="62"/>
      <c r="AK907" s="62"/>
      <c r="AL907" s="62"/>
      <c r="AM907" s="62"/>
      <c r="AN907" s="62"/>
      <c r="AO907" s="100"/>
      <c r="AP907" s="100"/>
      <c r="AQ907" s="62"/>
      <c r="AR907" s="100"/>
      <c r="AS907" s="100"/>
      <c r="AT907" s="62"/>
      <c r="AU907" s="62"/>
      <c r="AV907" s="100"/>
      <c r="AW907" s="100"/>
      <c r="AX907" s="100"/>
      <c r="AY907" s="62"/>
      <c r="AZ907" s="7"/>
    </row>
    <row r="908" spans="1:52" s="60" customFormat="1" ht="12.75">
      <c r="A908" s="95"/>
      <c r="B908" s="96"/>
      <c r="C908" s="97"/>
      <c r="D908" s="98"/>
      <c r="E908" s="99"/>
      <c r="F908" s="62"/>
      <c r="G908" s="62"/>
      <c r="H908" s="102"/>
      <c r="I908" s="62"/>
      <c r="J908" s="100"/>
      <c r="K908" s="101"/>
      <c r="L908" s="100"/>
      <c r="M908" s="100"/>
      <c r="N908" s="62"/>
      <c r="O908" s="62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62"/>
      <c r="AC908" s="100"/>
      <c r="AD908" s="100"/>
      <c r="AE908" s="100"/>
      <c r="AF908" s="100"/>
      <c r="AG908" s="100"/>
      <c r="AH908" s="100"/>
      <c r="AI908" s="62"/>
      <c r="AJ908" s="62"/>
      <c r="AK908" s="62"/>
      <c r="AL908" s="62"/>
      <c r="AM908" s="62"/>
      <c r="AN908" s="62"/>
      <c r="AO908" s="100"/>
      <c r="AP908" s="100"/>
      <c r="AQ908" s="62"/>
      <c r="AR908" s="100"/>
      <c r="AS908" s="100"/>
      <c r="AT908" s="62"/>
      <c r="AU908" s="62"/>
      <c r="AV908" s="100"/>
      <c r="AW908" s="100"/>
      <c r="AX908" s="100"/>
      <c r="AY908" s="62"/>
      <c r="AZ908" s="7"/>
    </row>
    <row r="909" spans="1:52" s="60" customFormat="1" ht="12.75">
      <c r="A909" s="95"/>
      <c r="B909" s="96"/>
      <c r="C909" s="97"/>
      <c r="D909" s="98"/>
      <c r="E909" s="99"/>
      <c r="F909" s="62"/>
      <c r="G909" s="62"/>
      <c r="H909" s="102"/>
      <c r="I909" s="62"/>
      <c r="J909" s="100"/>
      <c r="K909" s="101"/>
      <c r="L909" s="100"/>
      <c r="M909" s="100"/>
      <c r="N909" s="62"/>
      <c r="O909" s="62"/>
      <c r="P909" s="100"/>
      <c r="Q909" s="100"/>
      <c r="R909" s="103"/>
      <c r="S909" s="103"/>
      <c r="T909" s="103"/>
      <c r="U909" s="103"/>
      <c r="V909" s="103"/>
      <c r="W909" s="103"/>
      <c r="X909" s="100"/>
      <c r="Y909" s="100"/>
      <c r="Z909" s="100"/>
      <c r="AA909" s="100"/>
      <c r="AB909" s="62"/>
      <c r="AC909" s="100"/>
      <c r="AD909" s="100"/>
      <c r="AE909" s="100"/>
      <c r="AF909" s="100"/>
      <c r="AG909" s="100"/>
      <c r="AH909" s="100"/>
      <c r="AI909" s="62"/>
      <c r="AJ909" s="62"/>
      <c r="AK909" s="62"/>
      <c r="AL909" s="62"/>
      <c r="AM909" s="62"/>
      <c r="AN909" s="62"/>
      <c r="AO909" s="100"/>
      <c r="AP909" s="100"/>
      <c r="AQ909" s="62"/>
      <c r="AR909" s="100"/>
      <c r="AS909" s="100"/>
      <c r="AT909" s="62"/>
      <c r="AU909" s="62"/>
      <c r="AV909" s="100"/>
      <c r="AW909" s="100"/>
      <c r="AX909" s="100"/>
      <c r="AY909" s="62"/>
      <c r="AZ909" s="7"/>
    </row>
    <row r="910" spans="1:52" s="60" customFormat="1" ht="12.75">
      <c r="A910" s="95"/>
      <c r="B910" s="96"/>
      <c r="C910" s="97"/>
      <c r="D910" s="98"/>
      <c r="E910" s="99"/>
      <c r="F910" s="62"/>
      <c r="G910" s="62"/>
      <c r="H910" s="102"/>
      <c r="I910" s="62"/>
      <c r="J910" s="100"/>
      <c r="K910" s="101"/>
      <c r="L910" s="100"/>
      <c r="M910" s="100"/>
      <c r="N910" s="62"/>
      <c r="O910" s="62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62"/>
      <c r="AC910" s="100"/>
      <c r="AD910" s="100"/>
      <c r="AE910" s="100"/>
      <c r="AF910" s="100"/>
      <c r="AG910" s="100"/>
      <c r="AH910" s="100"/>
      <c r="AI910" s="62"/>
      <c r="AJ910" s="62"/>
      <c r="AK910" s="62"/>
      <c r="AL910" s="62"/>
      <c r="AM910" s="62"/>
      <c r="AN910" s="62"/>
      <c r="AO910" s="100"/>
      <c r="AP910" s="100"/>
      <c r="AQ910" s="62"/>
      <c r="AR910" s="100"/>
      <c r="AS910" s="100"/>
      <c r="AT910" s="62"/>
      <c r="AU910" s="62"/>
      <c r="AV910" s="100"/>
      <c r="AW910" s="100"/>
      <c r="AX910" s="100"/>
      <c r="AY910" s="62"/>
      <c r="AZ910" s="7"/>
    </row>
    <row r="911" spans="1:52" s="60" customFormat="1" ht="12.75">
      <c r="A911" s="95"/>
      <c r="B911" s="96"/>
      <c r="C911" s="97"/>
      <c r="D911" s="98"/>
      <c r="E911" s="99"/>
      <c r="F911" s="62"/>
      <c r="G911" s="62"/>
      <c r="H911" s="102"/>
      <c r="I911" s="62"/>
      <c r="J911" s="100"/>
      <c r="K911" s="101"/>
      <c r="L911" s="100"/>
      <c r="M911" s="100"/>
      <c r="N911" s="62"/>
      <c r="O911" s="62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62"/>
      <c r="AC911" s="100"/>
      <c r="AD911" s="100"/>
      <c r="AE911" s="100"/>
      <c r="AF911" s="100"/>
      <c r="AG911" s="100"/>
      <c r="AH911" s="100"/>
      <c r="AI911" s="62"/>
      <c r="AJ911" s="62"/>
      <c r="AK911" s="62"/>
      <c r="AL911" s="62"/>
      <c r="AM911" s="62"/>
      <c r="AN911" s="62"/>
      <c r="AO911" s="100"/>
      <c r="AP911" s="100"/>
      <c r="AQ911" s="62"/>
      <c r="AR911" s="100"/>
      <c r="AS911" s="100"/>
      <c r="AT911" s="62"/>
      <c r="AU911" s="62"/>
      <c r="AV911" s="100"/>
      <c r="AW911" s="100"/>
      <c r="AX911" s="100"/>
      <c r="AY911" s="62"/>
      <c r="AZ911" s="7"/>
    </row>
    <row r="912" spans="1:52" s="60" customFormat="1" ht="12.75">
      <c r="A912" s="95"/>
      <c r="B912" s="96"/>
      <c r="C912" s="97"/>
      <c r="D912" s="98"/>
      <c r="E912" s="99"/>
      <c r="F912" s="62"/>
      <c r="G912" s="62"/>
      <c r="H912" s="102"/>
      <c r="I912" s="62"/>
      <c r="J912" s="100"/>
      <c r="K912" s="101"/>
      <c r="L912" s="100"/>
      <c r="M912" s="100"/>
      <c r="N912" s="62"/>
      <c r="O912" s="62"/>
      <c r="P912" s="100"/>
      <c r="Q912" s="100"/>
      <c r="R912" s="103"/>
      <c r="S912" s="103"/>
      <c r="T912" s="103"/>
      <c r="U912" s="103"/>
      <c r="V912" s="103"/>
      <c r="W912" s="103"/>
      <c r="X912" s="100"/>
      <c r="Y912" s="100"/>
      <c r="Z912" s="100"/>
      <c r="AA912" s="100"/>
      <c r="AB912" s="62"/>
      <c r="AC912" s="100"/>
      <c r="AD912" s="100"/>
      <c r="AE912" s="100"/>
      <c r="AF912" s="100"/>
      <c r="AG912" s="100"/>
      <c r="AH912" s="100"/>
      <c r="AI912" s="62"/>
      <c r="AJ912" s="62"/>
      <c r="AK912" s="62"/>
      <c r="AL912" s="62"/>
      <c r="AM912" s="62"/>
      <c r="AN912" s="62"/>
      <c r="AO912" s="100"/>
      <c r="AP912" s="100"/>
      <c r="AQ912" s="62"/>
      <c r="AR912" s="100"/>
      <c r="AS912" s="100"/>
      <c r="AT912" s="62"/>
      <c r="AU912" s="62"/>
      <c r="AV912" s="100"/>
      <c r="AW912" s="100"/>
      <c r="AX912" s="100"/>
      <c r="AY912" s="62"/>
      <c r="AZ912" s="7"/>
    </row>
    <row r="913" spans="1:52" s="60" customFormat="1" ht="12.75">
      <c r="A913" s="95"/>
      <c r="B913" s="96"/>
      <c r="C913" s="97"/>
      <c r="D913" s="98"/>
      <c r="E913" s="99"/>
      <c r="F913" s="62"/>
      <c r="G913" s="62"/>
      <c r="H913" s="102"/>
      <c r="I913" s="62"/>
      <c r="J913" s="100"/>
      <c r="K913" s="101"/>
      <c r="L913" s="100"/>
      <c r="M913" s="100"/>
      <c r="N913" s="62"/>
      <c r="O913" s="62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62"/>
      <c r="AC913" s="100"/>
      <c r="AD913" s="100"/>
      <c r="AE913" s="100"/>
      <c r="AF913" s="100"/>
      <c r="AG913" s="100"/>
      <c r="AH913" s="100"/>
      <c r="AI913" s="62"/>
      <c r="AJ913" s="62"/>
      <c r="AK913" s="62"/>
      <c r="AL913" s="62"/>
      <c r="AM913" s="62"/>
      <c r="AN913" s="62"/>
      <c r="AO913" s="100"/>
      <c r="AP913" s="100"/>
      <c r="AQ913" s="62"/>
      <c r="AR913" s="100"/>
      <c r="AS913" s="100"/>
      <c r="AT913" s="62"/>
      <c r="AU913" s="62"/>
      <c r="AV913" s="100"/>
      <c r="AW913" s="100"/>
      <c r="AX913" s="100"/>
      <c r="AY913" s="62"/>
      <c r="AZ913" s="7"/>
    </row>
    <row r="914" spans="1:52" s="60" customFormat="1" ht="12.75">
      <c r="A914" s="95"/>
      <c r="B914" s="96"/>
      <c r="C914" s="97"/>
      <c r="D914" s="98"/>
      <c r="E914" s="99"/>
      <c r="F914" s="62"/>
      <c r="G914" s="62"/>
      <c r="H914" s="102"/>
      <c r="I914" s="62"/>
      <c r="J914" s="100"/>
      <c r="K914" s="101"/>
      <c r="L914" s="100"/>
      <c r="M914" s="100"/>
      <c r="N914" s="62"/>
      <c r="O914" s="62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62"/>
      <c r="AC914" s="100"/>
      <c r="AD914" s="100"/>
      <c r="AE914" s="100"/>
      <c r="AF914" s="100"/>
      <c r="AG914" s="100"/>
      <c r="AH914" s="100"/>
      <c r="AI914" s="62"/>
      <c r="AJ914" s="62"/>
      <c r="AK914" s="62"/>
      <c r="AL914" s="62"/>
      <c r="AM914" s="62"/>
      <c r="AN914" s="62"/>
      <c r="AO914" s="100"/>
      <c r="AP914" s="100"/>
      <c r="AQ914" s="62"/>
      <c r="AR914" s="100"/>
      <c r="AS914" s="100"/>
      <c r="AT914" s="62"/>
      <c r="AU914" s="62"/>
      <c r="AV914" s="100"/>
      <c r="AW914" s="100"/>
      <c r="AX914" s="100"/>
      <c r="AY914" s="62"/>
      <c r="AZ914" s="7"/>
    </row>
    <row r="915" spans="1:52" s="60" customFormat="1" ht="12.75">
      <c r="A915" s="95"/>
      <c r="B915" s="96"/>
      <c r="C915" s="97"/>
      <c r="D915" s="98"/>
      <c r="E915" s="99"/>
      <c r="F915" s="62"/>
      <c r="G915" s="62"/>
      <c r="H915" s="102"/>
      <c r="I915" s="62"/>
      <c r="J915" s="100"/>
      <c r="K915" s="101"/>
      <c r="L915" s="100"/>
      <c r="M915" s="100"/>
      <c r="N915" s="62"/>
      <c r="O915" s="62"/>
      <c r="P915" s="100"/>
      <c r="Q915" s="100"/>
      <c r="R915" s="103"/>
      <c r="S915" s="103"/>
      <c r="T915" s="103"/>
      <c r="U915" s="103"/>
      <c r="V915" s="103"/>
      <c r="W915" s="103"/>
      <c r="X915" s="100"/>
      <c r="Y915" s="100"/>
      <c r="Z915" s="100"/>
      <c r="AA915" s="100"/>
      <c r="AB915" s="62"/>
      <c r="AC915" s="100"/>
      <c r="AD915" s="100"/>
      <c r="AE915" s="100"/>
      <c r="AF915" s="100"/>
      <c r="AG915" s="100"/>
      <c r="AH915" s="100"/>
      <c r="AI915" s="62"/>
      <c r="AJ915" s="62"/>
      <c r="AK915" s="62"/>
      <c r="AL915" s="62"/>
      <c r="AM915" s="62"/>
      <c r="AN915" s="62"/>
      <c r="AO915" s="100"/>
      <c r="AP915" s="100"/>
      <c r="AQ915" s="62"/>
      <c r="AR915" s="100"/>
      <c r="AS915" s="100"/>
      <c r="AT915" s="62"/>
      <c r="AU915" s="62"/>
      <c r="AV915" s="100"/>
      <c r="AW915" s="100"/>
      <c r="AX915" s="100"/>
      <c r="AY915" s="62"/>
      <c r="AZ915" s="7"/>
    </row>
    <row r="916" spans="1:52" s="60" customFormat="1" ht="12.75">
      <c r="A916" s="95"/>
      <c r="B916" s="96"/>
      <c r="C916" s="97"/>
      <c r="D916" s="98"/>
      <c r="E916" s="99"/>
      <c r="F916" s="62"/>
      <c r="G916" s="62"/>
      <c r="H916" s="102"/>
      <c r="I916" s="62"/>
      <c r="J916" s="100"/>
      <c r="K916" s="101"/>
      <c r="L916" s="100"/>
      <c r="M916" s="100"/>
      <c r="N916" s="62"/>
      <c r="O916" s="62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62"/>
      <c r="AC916" s="100"/>
      <c r="AD916" s="100"/>
      <c r="AE916" s="100"/>
      <c r="AF916" s="100"/>
      <c r="AG916" s="100"/>
      <c r="AH916" s="100"/>
      <c r="AI916" s="62"/>
      <c r="AJ916" s="62"/>
      <c r="AK916" s="62"/>
      <c r="AL916" s="62"/>
      <c r="AM916" s="62"/>
      <c r="AN916" s="62"/>
      <c r="AO916" s="100"/>
      <c r="AP916" s="100"/>
      <c r="AQ916" s="62"/>
      <c r="AR916" s="100"/>
      <c r="AS916" s="100"/>
      <c r="AT916" s="62"/>
      <c r="AU916" s="62"/>
      <c r="AV916" s="100"/>
      <c r="AW916" s="100"/>
      <c r="AX916" s="100"/>
      <c r="AY916" s="62"/>
      <c r="AZ916" s="7"/>
    </row>
    <row r="917" spans="1:52" s="60" customFormat="1" ht="12.75">
      <c r="A917" s="95"/>
      <c r="B917" s="96"/>
      <c r="C917" s="97"/>
      <c r="D917" s="98"/>
      <c r="E917" s="99"/>
      <c r="F917" s="62"/>
      <c r="G917" s="62"/>
      <c r="H917" s="102"/>
      <c r="I917" s="62"/>
      <c r="J917" s="100"/>
      <c r="K917" s="101"/>
      <c r="L917" s="100"/>
      <c r="M917" s="100"/>
      <c r="N917" s="62"/>
      <c r="O917" s="62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62"/>
      <c r="AC917" s="100"/>
      <c r="AD917" s="100"/>
      <c r="AE917" s="100"/>
      <c r="AF917" s="100"/>
      <c r="AG917" s="100"/>
      <c r="AH917" s="100"/>
      <c r="AI917" s="62"/>
      <c r="AJ917" s="62"/>
      <c r="AK917" s="62"/>
      <c r="AL917" s="62"/>
      <c r="AM917" s="62"/>
      <c r="AN917" s="62"/>
      <c r="AO917" s="100"/>
      <c r="AP917" s="100"/>
      <c r="AQ917" s="62"/>
      <c r="AR917" s="100"/>
      <c r="AS917" s="100"/>
      <c r="AT917" s="62"/>
      <c r="AU917" s="62"/>
      <c r="AV917" s="100"/>
      <c r="AW917" s="100"/>
      <c r="AX917" s="100"/>
      <c r="AY917" s="62"/>
      <c r="AZ917" s="7"/>
    </row>
    <row r="918" spans="1:52" s="60" customFormat="1" ht="12.75">
      <c r="A918" s="95"/>
      <c r="B918" s="96"/>
      <c r="C918" s="97"/>
      <c r="D918" s="98"/>
      <c r="E918" s="99"/>
      <c r="F918" s="62"/>
      <c r="G918" s="62"/>
      <c r="H918" s="102"/>
      <c r="I918" s="62"/>
      <c r="J918" s="100"/>
      <c r="K918" s="101"/>
      <c r="L918" s="100"/>
      <c r="M918" s="100"/>
      <c r="N918" s="62"/>
      <c r="O918" s="62"/>
      <c r="P918" s="100"/>
      <c r="Q918" s="100"/>
      <c r="R918" s="103"/>
      <c r="S918" s="103"/>
      <c r="T918" s="103"/>
      <c r="U918" s="103"/>
      <c r="V918" s="103"/>
      <c r="W918" s="103"/>
      <c r="X918" s="100"/>
      <c r="Y918" s="100"/>
      <c r="Z918" s="100"/>
      <c r="AA918" s="100"/>
      <c r="AB918" s="62"/>
      <c r="AC918" s="100"/>
      <c r="AD918" s="100"/>
      <c r="AE918" s="100"/>
      <c r="AF918" s="100"/>
      <c r="AG918" s="100"/>
      <c r="AH918" s="100"/>
      <c r="AI918" s="62"/>
      <c r="AJ918" s="62"/>
      <c r="AK918" s="62"/>
      <c r="AL918" s="62"/>
      <c r="AM918" s="62"/>
      <c r="AN918" s="62"/>
      <c r="AO918" s="100"/>
      <c r="AP918" s="100"/>
      <c r="AQ918" s="62"/>
      <c r="AR918" s="100"/>
      <c r="AS918" s="100"/>
      <c r="AT918" s="62"/>
      <c r="AU918" s="62"/>
      <c r="AV918" s="100"/>
      <c r="AW918" s="100"/>
      <c r="AX918" s="100"/>
      <c r="AY918" s="62"/>
      <c r="AZ918" s="7"/>
    </row>
    <row r="919" spans="1:52" s="60" customFormat="1" ht="12.75">
      <c r="A919" s="95"/>
      <c r="B919" s="96"/>
      <c r="C919" s="97"/>
      <c r="D919" s="98"/>
      <c r="E919" s="99"/>
      <c r="F919" s="62"/>
      <c r="G919" s="62"/>
      <c r="H919" s="102"/>
      <c r="I919" s="62"/>
      <c r="J919" s="100"/>
      <c r="K919" s="101"/>
      <c r="L919" s="100"/>
      <c r="M919" s="100"/>
      <c r="N919" s="62"/>
      <c r="O919" s="62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62"/>
      <c r="AC919" s="100"/>
      <c r="AD919" s="100"/>
      <c r="AE919" s="100"/>
      <c r="AF919" s="100"/>
      <c r="AG919" s="100"/>
      <c r="AH919" s="100"/>
      <c r="AI919" s="62"/>
      <c r="AJ919" s="62"/>
      <c r="AK919" s="62"/>
      <c r="AL919" s="62"/>
      <c r="AM919" s="62"/>
      <c r="AN919" s="62"/>
      <c r="AO919" s="100"/>
      <c r="AP919" s="100"/>
      <c r="AQ919" s="62"/>
      <c r="AR919" s="100"/>
      <c r="AS919" s="100"/>
      <c r="AT919" s="62"/>
      <c r="AU919" s="62"/>
      <c r="AV919" s="100"/>
      <c r="AW919" s="100"/>
      <c r="AX919" s="100"/>
      <c r="AY919" s="62"/>
      <c r="AZ919" s="7"/>
    </row>
    <row r="920" spans="1:52" s="60" customFormat="1" ht="12.75">
      <c r="A920" s="95"/>
      <c r="B920" s="96"/>
      <c r="C920" s="97"/>
      <c r="D920" s="98"/>
      <c r="E920" s="99"/>
      <c r="F920" s="62"/>
      <c r="G920" s="62"/>
      <c r="H920" s="102"/>
      <c r="I920" s="62"/>
      <c r="J920" s="100"/>
      <c r="K920" s="101"/>
      <c r="L920" s="100"/>
      <c r="M920" s="100"/>
      <c r="N920" s="62"/>
      <c r="O920" s="62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62"/>
      <c r="AC920" s="100"/>
      <c r="AD920" s="100"/>
      <c r="AE920" s="100"/>
      <c r="AF920" s="100"/>
      <c r="AG920" s="100"/>
      <c r="AH920" s="100"/>
      <c r="AI920" s="62"/>
      <c r="AJ920" s="62"/>
      <c r="AK920" s="62"/>
      <c r="AL920" s="62"/>
      <c r="AM920" s="62"/>
      <c r="AN920" s="62"/>
      <c r="AO920" s="100"/>
      <c r="AP920" s="100"/>
      <c r="AQ920" s="62"/>
      <c r="AR920" s="100"/>
      <c r="AS920" s="100"/>
      <c r="AT920" s="62"/>
      <c r="AU920" s="62"/>
      <c r="AV920" s="100"/>
      <c r="AW920" s="100"/>
      <c r="AX920" s="100"/>
      <c r="AY920" s="62"/>
      <c r="AZ920" s="7"/>
    </row>
    <row r="921" spans="1:52" s="60" customFormat="1" ht="12.75">
      <c r="A921" s="95"/>
      <c r="B921" s="96"/>
      <c r="C921" s="97"/>
      <c r="D921" s="98"/>
      <c r="E921" s="99"/>
      <c r="F921" s="62"/>
      <c r="G921" s="62"/>
      <c r="H921" s="102"/>
      <c r="I921" s="62"/>
      <c r="J921" s="100"/>
      <c r="K921" s="101"/>
      <c r="L921" s="100"/>
      <c r="M921" s="100"/>
      <c r="N921" s="62"/>
      <c r="O921" s="62"/>
      <c r="P921" s="100"/>
      <c r="Q921" s="100"/>
      <c r="R921" s="103"/>
      <c r="S921" s="103"/>
      <c r="T921" s="103"/>
      <c r="U921" s="103"/>
      <c r="V921" s="103"/>
      <c r="W921" s="103"/>
      <c r="X921" s="100"/>
      <c r="Y921" s="100"/>
      <c r="Z921" s="100"/>
      <c r="AA921" s="100"/>
      <c r="AB921" s="62"/>
      <c r="AC921" s="100"/>
      <c r="AD921" s="100"/>
      <c r="AE921" s="100"/>
      <c r="AF921" s="100"/>
      <c r="AG921" s="100"/>
      <c r="AH921" s="100"/>
      <c r="AI921" s="62"/>
      <c r="AJ921" s="62"/>
      <c r="AK921" s="62"/>
      <c r="AL921" s="62"/>
      <c r="AM921" s="62"/>
      <c r="AN921" s="62"/>
      <c r="AO921" s="100"/>
      <c r="AP921" s="100"/>
      <c r="AQ921" s="62"/>
      <c r="AR921" s="100"/>
      <c r="AS921" s="100"/>
      <c r="AT921" s="62"/>
      <c r="AU921" s="62"/>
      <c r="AV921" s="100"/>
      <c r="AW921" s="100"/>
      <c r="AX921" s="100"/>
      <c r="AY921" s="62"/>
      <c r="AZ921" s="7"/>
    </row>
    <row r="922" spans="1:52" s="60" customFormat="1" ht="12.75">
      <c r="A922" s="95"/>
      <c r="B922" s="96"/>
      <c r="C922" s="97"/>
      <c r="D922" s="98"/>
      <c r="E922" s="99"/>
      <c r="F922" s="62"/>
      <c r="G922" s="62"/>
      <c r="H922" s="102"/>
      <c r="I922" s="62"/>
      <c r="J922" s="100"/>
      <c r="K922" s="101"/>
      <c r="L922" s="100"/>
      <c r="M922" s="100"/>
      <c r="N922" s="62"/>
      <c r="O922" s="62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62"/>
      <c r="AC922" s="100"/>
      <c r="AD922" s="100"/>
      <c r="AE922" s="100"/>
      <c r="AF922" s="100"/>
      <c r="AG922" s="100"/>
      <c r="AH922" s="100"/>
      <c r="AI922" s="62"/>
      <c r="AJ922" s="62"/>
      <c r="AK922" s="62"/>
      <c r="AL922" s="62"/>
      <c r="AM922" s="62"/>
      <c r="AN922" s="62"/>
      <c r="AO922" s="100"/>
      <c r="AP922" s="100"/>
      <c r="AQ922" s="62"/>
      <c r="AR922" s="100"/>
      <c r="AS922" s="100"/>
      <c r="AT922" s="62"/>
      <c r="AU922" s="62"/>
      <c r="AV922" s="100"/>
      <c r="AW922" s="100"/>
      <c r="AX922" s="100"/>
      <c r="AY922" s="62"/>
      <c r="AZ922" s="7"/>
    </row>
    <row r="923" spans="1:52" s="60" customFormat="1" ht="12.75">
      <c r="A923" s="95"/>
      <c r="B923" s="96"/>
      <c r="C923" s="97"/>
      <c r="D923" s="98"/>
      <c r="E923" s="99"/>
      <c r="F923" s="62"/>
      <c r="G923" s="62"/>
      <c r="H923" s="102"/>
      <c r="I923" s="62"/>
      <c r="J923" s="100"/>
      <c r="K923" s="101"/>
      <c r="L923" s="100"/>
      <c r="M923" s="100"/>
      <c r="N923" s="62"/>
      <c r="O923" s="62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62"/>
      <c r="AC923" s="100"/>
      <c r="AD923" s="100"/>
      <c r="AE923" s="100"/>
      <c r="AF923" s="100"/>
      <c r="AG923" s="100"/>
      <c r="AH923" s="100"/>
      <c r="AI923" s="62"/>
      <c r="AJ923" s="62"/>
      <c r="AK923" s="62"/>
      <c r="AL923" s="62"/>
      <c r="AM923" s="62"/>
      <c r="AN923" s="62"/>
      <c r="AO923" s="100"/>
      <c r="AP923" s="100"/>
      <c r="AQ923" s="62"/>
      <c r="AR923" s="100"/>
      <c r="AS923" s="100"/>
      <c r="AT923" s="62"/>
      <c r="AU923" s="62"/>
      <c r="AV923" s="100"/>
      <c r="AW923" s="100"/>
      <c r="AX923" s="100"/>
      <c r="AY923" s="62"/>
      <c r="AZ923" s="7"/>
    </row>
    <row r="924" spans="1:52" s="60" customFormat="1" ht="12.75">
      <c r="A924" s="95"/>
      <c r="B924" s="96"/>
      <c r="C924" s="97"/>
      <c r="D924" s="98"/>
      <c r="E924" s="99"/>
      <c r="F924" s="62"/>
      <c r="G924" s="62"/>
      <c r="H924" s="102"/>
      <c r="I924" s="62"/>
      <c r="J924" s="100"/>
      <c r="K924" s="101"/>
      <c r="L924" s="100"/>
      <c r="M924" s="100"/>
      <c r="N924" s="62"/>
      <c r="O924" s="62"/>
      <c r="P924" s="100"/>
      <c r="Q924" s="100"/>
      <c r="R924" s="103"/>
      <c r="S924" s="103"/>
      <c r="T924" s="103"/>
      <c r="U924" s="103"/>
      <c r="V924" s="103"/>
      <c r="W924" s="103"/>
      <c r="X924" s="100"/>
      <c r="Y924" s="100"/>
      <c r="Z924" s="100"/>
      <c r="AA924" s="100"/>
      <c r="AB924" s="62"/>
      <c r="AC924" s="100"/>
      <c r="AD924" s="100"/>
      <c r="AE924" s="100"/>
      <c r="AF924" s="100"/>
      <c r="AG924" s="100"/>
      <c r="AH924" s="100"/>
      <c r="AI924" s="62"/>
      <c r="AJ924" s="62"/>
      <c r="AK924" s="62"/>
      <c r="AL924" s="62"/>
      <c r="AM924" s="62"/>
      <c r="AN924" s="62"/>
      <c r="AO924" s="100"/>
      <c r="AP924" s="100"/>
      <c r="AQ924" s="62"/>
      <c r="AR924" s="100"/>
      <c r="AS924" s="100"/>
      <c r="AT924" s="62"/>
      <c r="AU924" s="62"/>
      <c r="AV924" s="100"/>
      <c r="AW924" s="100"/>
      <c r="AX924" s="100"/>
      <c r="AY924" s="62"/>
      <c r="AZ924" s="7"/>
    </row>
    <row r="925" spans="1:52" s="60" customFormat="1" ht="12.75">
      <c r="A925" s="95"/>
      <c r="B925" s="96"/>
      <c r="C925" s="97"/>
      <c r="D925" s="98"/>
      <c r="E925" s="99"/>
      <c r="F925" s="62"/>
      <c r="G925" s="62"/>
      <c r="H925" s="102"/>
      <c r="I925" s="62"/>
      <c r="J925" s="100"/>
      <c r="K925" s="101"/>
      <c r="L925" s="100"/>
      <c r="M925" s="100"/>
      <c r="N925" s="62"/>
      <c r="O925" s="62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62"/>
      <c r="AC925" s="100"/>
      <c r="AD925" s="100"/>
      <c r="AE925" s="100"/>
      <c r="AF925" s="100"/>
      <c r="AG925" s="100"/>
      <c r="AH925" s="100"/>
      <c r="AI925" s="62"/>
      <c r="AJ925" s="62"/>
      <c r="AK925" s="62"/>
      <c r="AL925" s="62"/>
      <c r="AM925" s="62"/>
      <c r="AN925" s="62"/>
      <c r="AO925" s="100"/>
      <c r="AP925" s="100"/>
      <c r="AQ925" s="62"/>
      <c r="AR925" s="100"/>
      <c r="AS925" s="100"/>
      <c r="AT925" s="62"/>
      <c r="AU925" s="62"/>
      <c r="AV925" s="100"/>
      <c r="AW925" s="100"/>
      <c r="AX925" s="100"/>
      <c r="AY925" s="62"/>
      <c r="AZ925" s="7"/>
    </row>
    <row r="926" spans="1:52" s="60" customFormat="1" ht="12.75">
      <c r="A926" s="95"/>
      <c r="B926" s="96"/>
      <c r="C926" s="97"/>
      <c r="D926" s="98"/>
      <c r="E926" s="99"/>
      <c r="F926" s="62"/>
      <c r="G926" s="62"/>
      <c r="H926" s="102"/>
      <c r="I926" s="62"/>
      <c r="J926" s="100"/>
      <c r="K926" s="101"/>
      <c r="L926" s="100"/>
      <c r="M926" s="100"/>
      <c r="N926" s="62"/>
      <c r="O926" s="62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62"/>
      <c r="AC926" s="100"/>
      <c r="AD926" s="100"/>
      <c r="AE926" s="100"/>
      <c r="AF926" s="100"/>
      <c r="AG926" s="100"/>
      <c r="AH926" s="100"/>
      <c r="AI926" s="62"/>
      <c r="AJ926" s="62"/>
      <c r="AK926" s="62"/>
      <c r="AL926" s="62"/>
      <c r="AM926" s="62"/>
      <c r="AN926" s="62"/>
      <c r="AO926" s="100"/>
      <c r="AP926" s="100"/>
      <c r="AQ926" s="62"/>
      <c r="AR926" s="100"/>
      <c r="AS926" s="100"/>
      <c r="AT926" s="62"/>
      <c r="AU926" s="62"/>
      <c r="AV926" s="100"/>
      <c r="AW926" s="100"/>
      <c r="AX926" s="100"/>
      <c r="AY926" s="62"/>
      <c r="AZ926" s="7"/>
    </row>
    <row r="927" spans="1:52" s="60" customFormat="1" ht="12.75">
      <c r="A927" s="95"/>
      <c r="B927" s="96"/>
      <c r="C927" s="97"/>
      <c r="D927" s="98"/>
      <c r="E927" s="99"/>
      <c r="F927" s="62"/>
      <c r="G927" s="62"/>
      <c r="H927" s="102"/>
      <c r="I927" s="62"/>
      <c r="J927" s="100"/>
      <c r="K927" s="101"/>
      <c r="L927" s="100"/>
      <c r="M927" s="100"/>
      <c r="N927" s="62"/>
      <c r="O927" s="62"/>
      <c r="P927" s="100"/>
      <c r="Q927" s="100"/>
      <c r="R927" s="103"/>
      <c r="S927" s="103"/>
      <c r="T927" s="103"/>
      <c r="U927" s="103"/>
      <c r="V927" s="103"/>
      <c r="W927" s="103"/>
      <c r="X927" s="100"/>
      <c r="Y927" s="100"/>
      <c r="Z927" s="100"/>
      <c r="AA927" s="100"/>
      <c r="AB927" s="62"/>
      <c r="AC927" s="100"/>
      <c r="AD927" s="100"/>
      <c r="AE927" s="100"/>
      <c r="AF927" s="100"/>
      <c r="AG927" s="100"/>
      <c r="AH927" s="100"/>
      <c r="AI927" s="62"/>
      <c r="AJ927" s="62"/>
      <c r="AK927" s="62"/>
      <c r="AL927" s="62"/>
      <c r="AM927" s="62"/>
      <c r="AN927" s="62"/>
      <c r="AO927" s="100"/>
      <c r="AP927" s="100"/>
      <c r="AQ927" s="62"/>
      <c r="AR927" s="100"/>
      <c r="AS927" s="100"/>
      <c r="AT927" s="62"/>
      <c r="AU927" s="62"/>
      <c r="AV927" s="100"/>
      <c r="AW927" s="100"/>
      <c r="AX927" s="100"/>
      <c r="AY927" s="62"/>
      <c r="AZ927" s="7"/>
    </row>
    <row r="928" spans="1:52" s="60" customFormat="1" ht="12.75">
      <c r="A928" s="95"/>
      <c r="B928" s="96"/>
      <c r="C928" s="97"/>
      <c r="D928" s="98"/>
      <c r="E928" s="99"/>
      <c r="F928" s="62"/>
      <c r="G928" s="62"/>
      <c r="H928" s="102"/>
      <c r="I928" s="62"/>
      <c r="J928" s="100"/>
      <c r="K928" s="101"/>
      <c r="L928" s="100"/>
      <c r="M928" s="100"/>
      <c r="N928" s="62"/>
      <c r="O928" s="62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62"/>
      <c r="AC928" s="100"/>
      <c r="AD928" s="100"/>
      <c r="AE928" s="100"/>
      <c r="AF928" s="100"/>
      <c r="AG928" s="100"/>
      <c r="AH928" s="100"/>
      <c r="AI928" s="62"/>
      <c r="AJ928" s="62"/>
      <c r="AK928" s="62"/>
      <c r="AL928" s="62"/>
      <c r="AM928" s="62"/>
      <c r="AN928" s="62"/>
      <c r="AO928" s="100"/>
      <c r="AP928" s="100"/>
      <c r="AQ928" s="62"/>
      <c r="AR928" s="100"/>
      <c r="AS928" s="100"/>
      <c r="AT928" s="62"/>
      <c r="AU928" s="62"/>
      <c r="AV928" s="100"/>
      <c r="AW928" s="100"/>
      <c r="AX928" s="100"/>
      <c r="AY928" s="62"/>
      <c r="AZ928" s="7"/>
    </row>
    <row r="929" spans="1:52" s="60" customFormat="1" ht="12.75">
      <c r="A929" s="95"/>
      <c r="B929" s="96"/>
      <c r="C929" s="97"/>
      <c r="D929" s="98"/>
      <c r="E929" s="99"/>
      <c r="F929" s="62"/>
      <c r="G929" s="62"/>
      <c r="H929" s="102"/>
      <c r="I929" s="62"/>
      <c r="J929" s="100"/>
      <c r="K929" s="101"/>
      <c r="L929" s="100"/>
      <c r="M929" s="100"/>
      <c r="N929" s="62"/>
      <c r="O929" s="62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62"/>
      <c r="AC929" s="100"/>
      <c r="AD929" s="100"/>
      <c r="AE929" s="100"/>
      <c r="AF929" s="100"/>
      <c r="AG929" s="100"/>
      <c r="AH929" s="100"/>
      <c r="AI929" s="62"/>
      <c r="AJ929" s="62"/>
      <c r="AK929" s="62"/>
      <c r="AL929" s="62"/>
      <c r="AM929" s="62"/>
      <c r="AN929" s="62"/>
      <c r="AO929" s="100"/>
      <c r="AP929" s="100"/>
      <c r="AQ929" s="62"/>
      <c r="AR929" s="100"/>
      <c r="AS929" s="100"/>
      <c r="AT929" s="62"/>
      <c r="AU929" s="62"/>
      <c r="AV929" s="100"/>
      <c r="AW929" s="100"/>
      <c r="AX929" s="100"/>
      <c r="AY929" s="62"/>
      <c r="AZ929" s="7"/>
    </row>
    <row r="930" spans="1:52" s="60" customFormat="1" ht="12.75">
      <c r="A930" s="95"/>
      <c r="B930" s="96"/>
      <c r="C930" s="97"/>
      <c r="D930" s="98"/>
      <c r="E930" s="99"/>
      <c r="F930" s="62"/>
      <c r="G930" s="62"/>
      <c r="H930" s="102"/>
      <c r="I930" s="62"/>
      <c r="J930" s="100"/>
      <c r="K930" s="101"/>
      <c r="L930" s="100"/>
      <c r="M930" s="100"/>
      <c r="N930" s="62"/>
      <c r="O930" s="62"/>
      <c r="P930" s="100"/>
      <c r="Q930" s="100"/>
      <c r="R930" s="103"/>
      <c r="S930" s="103"/>
      <c r="T930" s="103"/>
      <c r="U930" s="103"/>
      <c r="V930" s="103"/>
      <c r="W930" s="103"/>
      <c r="X930" s="100"/>
      <c r="Y930" s="100"/>
      <c r="Z930" s="100"/>
      <c r="AA930" s="100"/>
      <c r="AB930" s="62"/>
      <c r="AC930" s="100"/>
      <c r="AD930" s="100"/>
      <c r="AE930" s="100"/>
      <c r="AF930" s="100"/>
      <c r="AG930" s="100"/>
      <c r="AH930" s="100"/>
      <c r="AI930" s="62"/>
      <c r="AJ930" s="62"/>
      <c r="AK930" s="62"/>
      <c r="AL930" s="62"/>
      <c r="AM930" s="62"/>
      <c r="AN930" s="62"/>
      <c r="AO930" s="100"/>
      <c r="AP930" s="100"/>
      <c r="AQ930" s="62"/>
      <c r="AR930" s="100"/>
      <c r="AS930" s="100"/>
      <c r="AT930" s="62"/>
      <c r="AU930" s="62"/>
      <c r="AV930" s="100"/>
      <c r="AW930" s="100"/>
      <c r="AX930" s="100"/>
      <c r="AY930" s="62"/>
      <c r="AZ930" s="7"/>
    </row>
    <row r="931" spans="1:52" s="60" customFormat="1" ht="12.75">
      <c r="A931" s="95"/>
      <c r="B931" s="96"/>
      <c r="C931" s="97"/>
      <c r="D931" s="98"/>
      <c r="E931" s="99"/>
      <c r="F931" s="62"/>
      <c r="G931" s="62"/>
      <c r="H931" s="102"/>
      <c r="I931" s="62"/>
      <c r="J931" s="100"/>
      <c r="K931" s="101"/>
      <c r="L931" s="100"/>
      <c r="M931" s="100"/>
      <c r="N931" s="62"/>
      <c r="O931" s="62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62"/>
      <c r="AC931" s="100"/>
      <c r="AD931" s="100"/>
      <c r="AE931" s="100"/>
      <c r="AF931" s="100"/>
      <c r="AG931" s="100"/>
      <c r="AH931" s="100"/>
      <c r="AI931" s="62"/>
      <c r="AJ931" s="62"/>
      <c r="AK931" s="62"/>
      <c r="AL931" s="62"/>
      <c r="AM931" s="62"/>
      <c r="AN931" s="62"/>
      <c r="AO931" s="100"/>
      <c r="AP931" s="100"/>
      <c r="AQ931" s="62"/>
      <c r="AR931" s="100"/>
      <c r="AS931" s="100"/>
      <c r="AT931" s="62"/>
      <c r="AU931" s="62"/>
      <c r="AV931" s="100"/>
      <c r="AW931" s="100"/>
      <c r="AX931" s="100"/>
      <c r="AY931" s="62"/>
      <c r="AZ931" s="7"/>
    </row>
    <row r="932" spans="1:52" s="60" customFormat="1" ht="12.75">
      <c r="A932" s="95"/>
      <c r="B932" s="96"/>
      <c r="C932" s="97"/>
      <c r="D932" s="98"/>
      <c r="E932" s="99"/>
      <c r="F932" s="62"/>
      <c r="G932" s="62"/>
      <c r="H932" s="102"/>
      <c r="I932" s="62"/>
      <c r="J932" s="100"/>
      <c r="K932" s="101"/>
      <c r="L932" s="100"/>
      <c r="M932" s="100"/>
      <c r="N932" s="62"/>
      <c r="O932" s="62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62"/>
      <c r="AC932" s="100"/>
      <c r="AD932" s="100"/>
      <c r="AE932" s="100"/>
      <c r="AF932" s="100"/>
      <c r="AG932" s="100"/>
      <c r="AH932" s="100"/>
      <c r="AI932" s="62"/>
      <c r="AJ932" s="62"/>
      <c r="AK932" s="62"/>
      <c r="AL932" s="62"/>
      <c r="AM932" s="62"/>
      <c r="AN932" s="62"/>
      <c r="AO932" s="100"/>
      <c r="AP932" s="100"/>
      <c r="AQ932" s="62"/>
      <c r="AR932" s="100"/>
      <c r="AS932" s="100"/>
      <c r="AT932" s="62"/>
      <c r="AU932" s="62"/>
      <c r="AV932" s="100"/>
      <c r="AW932" s="100"/>
      <c r="AX932" s="100"/>
      <c r="AY932" s="62"/>
      <c r="AZ932" s="7"/>
    </row>
    <row r="933" spans="1:52" s="60" customFormat="1" ht="12.75">
      <c r="A933" s="95"/>
      <c r="B933" s="96"/>
      <c r="C933" s="97"/>
      <c r="D933" s="98"/>
      <c r="E933" s="99"/>
      <c r="F933" s="62"/>
      <c r="G933" s="62"/>
      <c r="H933" s="102"/>
      <c r="I933" s="62"/>
      <c r="J933" s="100"/>
      <c r="K933" s="101"/>
      <c r="L933" s="100"/>
      <c r="M933" s="100"/>
      <c r="N933" s="62"/>
      <c r="O933" s="62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62"/>
      <c r="AC933" s="100"/>
      <c r="AD933" s="100"/>
      <c r="AE933" s="100"/>
      <c r="AF933" s="100"/>
      <c r="AG933" s="100"/>
      <c r="AH933" s="100"/>
      <c r="AI933" s="62"/>
      <c r="AJ933" s="62"/>
      <c r="AK933" s="62"/>
      <c r="AL933" s="62"/>
      <c r="AM933" s="62"/>
      <c r="AN933" s="62"/>
      <c r="AO933" s="100"/>
      <c r="AP933" s="100"/>
      <c r="AQ933" s="62"/>
      <c r="AR933" s="100"/>
      <c r="AS933" s="100"/>
      <c r="AT933" s="62"/>
      <c r="AU933" s="62"/>
      <c r="AV933" s="100"/>
      <c r="AW933" s="100"/>
      <c r="AX933" s="100"/>
      <c r="AY933" s="62"/>
      <c r="AZ933" s="7"/>
    </row>
    <row r="934" spans="1:52" s="60" customFormat="1" ht="12.75">
      <c r="A934" s="95"/>
      <c r="B934" s="96"/>
      <c r="C934" s="97"/>
      <c r="D934" s="98"/>
      <c r="E934" s="99"/>
      <c r="F934" s="62"/>
      <c r="G934" s="62"/>
      <c r="H934" s="102"/>
      <c r="I934" s="62"/>
      <c r="J934" s="100"/>
      <c r="K934" s="101"/>
      <c r="L934" s="100"/>
      <c r="M934" s="100"/>
      <c r="N934" s="62"/>
      <c r="O934" s="62"/>
      <c r="P934" s="100"/>
      <c r="Q934" s="100"/>
      <c r="R934" s="103"/>
      <c r="S934" s="103"/>
      <c r="T934" s="103"/>
      <c r="U934" s="103"/>
      <c r="V934" s="103"/>
      <c r="W934" s="103"/>
      <c r="X934" s="100"/>
      <c r="Y934" s="100"/>
      <c r="Z934" s="100"/>
      <c r="AA934" s="100"/>
      <c r="AB934" s="62"/>
      <c r="AC934" s="100"/>
      <c r="AD934" s="100"/>
      <c r="AE934" s="100"/>
      <c r="AF934" s="100"/>
      <c r="AG934" s="100"/>
      <c r="AH934" s="100"/>
      <c r="AI934" s="62"/>
      <c r="AJ934" s="62"/>
      <c r="AK934" s="62"/>
      <c r="AL934" s="62"/>
      <c r="AM934" s="62"/>
      <c r="AN934" s="62"/>
      <c r="AO934" s="100"/>
      <c r="AP934" s="100"/>
      <c r="AQ934" s="62"/>
      <c r="AR934" s="100"/>
      <c r="AS934" s="100"/>
      <c r="AT934" s="62"/>
      <c r="AU934" s="62"/>
      <c r="AV934" s="100"/>
      <c r="AW934" s="100"/>
      <c r="AX934" s="100"/>
      <c r="AY934" s="62"/>
      <c r="AZ934" s="7"/>
    </row>
    <row r="935" spans="1:52" s="60" customFormat="1" ht="12.75">
      <c r="A935" s="95"/>
      <c r="B935" s="96"/>
      <c r="C935" s="97"/>
      <c r="D935" s="98"/>
      <c r="E935" s="99"/>
      <c r="F935" s="62"/>
      <c r="G935" s="62"/>
      <c r="H935" s="102"/>
      <c r="I935" s="62"/>
      <c r="J935" s="100"/>
      <c r="K935" s="101"/>
      <c r="L935" s="100"/>
      <c r="M935" s="100"/>
      <c r="N935" s="62"/>
      <c r="O935" s="62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62"/>
      <c r="AC935" s="100"/>
      <c r="AD935" s="100"/>
      <c r="AE935" s="100"/>
      <c r="AF935" s="100"/>
      <c r="AG935" s="100"/>
      <c r="AH935" s="100"/>
      <c r="AI935" s="62"/>
      <c r="AJ935" s="62"/>
      <c r="AK935" s="62"/>
      <c r="AL935" s="62"/>
      <c r="AM935" s="62"/>
      <c r="AN935" s="62"/>
      <c r="AO935" s="100"/>
      <c r="AP935" s="100"/>
      <c r="AQ935" s="62"/>
      <c r="AR935" s="100"/>
      <c r="AS935" s="100"/>
      <c r="AT935" s="62"/>
      <c r="AU935" s="62"/>
      <c r="AV935" s="100"/>
      <c r="AW935" s="100"/>
      <c r="AX935" s="100"/>
      <c r="AY935" s="62"/>
      <c r="AZ935" s="7"/>
    </row>
    <row r="936" spans="1:52" s="60" customFormat="1" ht="12.75">
      <c r="A936" s="95"/>
      <c r="B936" s="96"/>
      <c r="C936" s="97"/>
      <c r="D936" s="98"/>
      <c r="E936" s="99"/>
      <c r="F936" s="62"/>
      <c r="G936" s="62"/>
      <c r="H936" s="102"/>
      <c r="I936" s="62"/>
      <c r="J936" s="100"/>
      <c r="K936" s="101"/>
      <c r="L936" s="100"/>
      <c r="M936" s="100"/>
      <c r="N936" s="62"/>
      <c r="O936" s="62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62"/>
      <c r="AC936" s="100"/>
      <c r="AD936" s="100"/>
      <c r="AE936" s="100"/>
      <c r="AF936" s="100"/>
      <c r="AG936" s="100"/>
      <c r="AH936" s="100"/>
      <c r="AI936" s="62"/>
      <c r="AJ936" s="62"/>
      <c r="AK936" s="62"/>
      <c r="AL936" s="62"/>
      <c r="AM936" s="62"/>
      <c r="AN936" s="62"/>
      <c r="AO936" s="100"/>
      <c r="AP936" s="100"/>
      <c r="AQ936" s="62"/>
      <c r="AR936" s="100"/>
      <c r="AS936" s="100"/>
      <c r="AT936" s="62"/>
      <c r="AU936" s="62"/>
      <c r="AV936" s="100"/>
      <c r="AW936" s="100"/>
      <c r="AX936" s="100"/>
      <c r="AY936" s="62"/>
      <c r="AZ936" s="7"/>
    </row>
    <row r="937" spans="1:52" s="60" customFormat="1" ht="12.75">
      <c r="A937" s="95"/>
      <c r="B937" s="96"/>
      <c r="C937" s="97"/>
      <c r="D937" s="98"/>
      <c r="E937" s="99"/>
      <c r="F937" s="62"/>
      <c r="G937" s="62"/>
      <c r="H937" s="102"/>
      <c r="I937" s="62"/>
      <c r="J937" s="100"/>
      <c r="K937" s="101"/>
      <c r="L937" s="100"/>
      <c r="M937" s="100"/>
      <c r="N937" s="62"/>
      <c r="O937" s="62"/>
      <c r="P937" s="100"/>
      <c r="Q937" s="100"/>
      <c r="R937" s="103"/>
      <c r="S937" s="103"/>
      <c r="T937" s="103"/>
      <c r="U937" s="103"/>
      <c r="V937" s="103"/>
      <c r="W937" s="103"/>
      <c r="X937" s="100"/>
      <c r="Y937" s="100"/>
      <c r="Z937" s="100"/>
      <c r="AA937" s="100"/>
      <c r="AB937" s="62"/>
      <c r="AC937" s="100"/>
      <c r="AD937" s="100"/>
      <c r="AE937" s="100"/>
      <c r="AF937" s="100"/>
      <c r="AG937" s="100"/>
      <c r="AH937" s="100"/>
      <c r="AI937" s="62"/>
      <c r="AJ937" s="62"/>
      <c r="AK937" s="62"/>
      <c r="AL937" s="62"/>
      <c r="AM937" s="62"/>
      <c r="AN937" s="62"/>
      <c r="AO937" s="100"/>
      <c r="AP937" s="100"/>
      <c r="AQ937" s="62"/>
      <c r="AR937" s="100"/>
      <c r="AS937" s="100"/>
      <c r="AT937" s="62"/>
      <c r="AU937" s="62"/>
      <c r="AV937" s="100"/>
      <c r="AW937" s="100"/>
      <c r="AX937" s="100"/>
      <c r="AY937" s="62"/>
      <c r="AZ937" s="7"/>
    </row>
    <row r="938" spans="1:52" s="60" customFormat="1" ht="12.75">
      <c r="A938" s="95"/>
      <c r="B938" s="96"/>
      <c r="C938" s="97"/>
      <c r="D938" s="98"/>
      <c r="E938" s="99"/>
      <c r="F938" s="62"/>
      <c r="G938" s="62"/>
      <c r="H938" s="102"/>
      <c r="I938" s="62"/>
      <c r="J938" s="100"/>
      <c r="K938" s="101"/>
      <c r="L938" s="100"/>
      <c r="M938" s="100"/>
      <c r="N938" s="62"/>
      <c r="O938" s="62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62"/>
      <c r="AC938" s="100"/>
      <c r="AD938" s="100"/>
      <c r="AE938" s="100"/>
      <c r="AF938" s="100"/>
      <c r="AG938" s="100"/>
      <c r="AH938" s="100"/>
      <c r="AI938" s="62"/>
      <c r="AJ938" s="62"/>
      <c r="AK938" s="62"/>
      <c r="AL938" s="62"/>
      <c r="AM938" s="62"/>
      <c r="AN938" s="62"/>
      <c r="AO938" s="100"/>
      <c r="AP938" s="100"/>
      <c r="AQ938" s="62"/>
      <c r="AR938" s="100"/>
      <c r="AS938" s="100"/>
      <c r="AT938" s="62"/>
      <c r="AU938" s="62"/>
      <c r="AV938" s="100"/>
      <c r="AW938" s="100"/>
      <c r="AX938" s="100"/>
      <c r="AY938" s="62"/>
      <c r="AZ938" s="7"/>
    </row>
    <row r="939" spans="1:52" s="60" customFormat="1" ht="12.75">
      <c r="A939" s="95"/>
      <c r="B939" s="96"/>
      <c r="C939" s="97"/>
      <c r="D939" s="98"/>
      <c r="E939" s="99"/>
      <c r="F939" s="62"/>
      <c r="G939" s="62"/>
      <c r="H939" s="102"/>
      <c r="I939" s="62"/>
      <c r="J939" s="100"/>
      <c r="K939" s="101"/>
      <c r="L939" s="100"/>
      <c r="M939" s="100"/>
      <c r="N939" s="62"/>
      <c r="O939" s="62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62"/>
      <c r="AC939" s="100"/>
      <c r="AD939" s="100"/>
      <c r="AE939" s="100"/>
      <c r="AF939" s="100"/>
      <c r="AG939" s="100"/>
      <c r="AH939" s="100"/>
      <c r="AI939" s="62"/>
      <c r="AJ939" s="62"/>
      <c r="AK939" s="62"/>
      <c r="AL939" s="62"/>
      <c r="AM939" s="62"/>
      <c r="AN939" s="62"/>
      <c r="AO939" s="100"/>
      <c r="AP939" s="100"/>
      <c r="AQ939" s="62"/>
      <c r="AR939" s="100"/>
      <c r="AS939" s="100"/>
      <c r="AT939" s="62"/>
      <c r="AU939" s="62"/>
      <c r="AV939" s="100"/>
      <c r="AW939" s="100"/>
      <c r="AX939" s="100"/>
      <c r="AY939" s="62"/>
      <c r="AZ939" s="7"/>
    </row>
    <row r="940" spans="1:52" s="60" customFormat="1" ht="12.75">
      <c r="A940" s="95"/>
      <c r="B940" s="96"/>
      <c r="C940" s="97"/>
      <c r="D940" s="98"/>
      <c r="E940" s="99"/>
      <c r="F940" s="62"/>
      <c r="G940" s="62"/>
      <c r="H940" s="102"/>
      <c r="I940" s="62"/>
      <c r="J940" s="100"/>
      <c r="K940" s="101"/>
      <c r="L940" s="100"/>
      <c r="M940" s="100"/>
      <c r="N940" s="62"/>
      <c r="O940" s="62"/>
      <c r="P940" s="100"/>
      <c r="Q940" s="100"/>
      <c r="R940" s="103"/>
      <c r="S940" s="103"/>
      <c r="T940" s="103"/>
      <c r="U940" s="103"/>
      <c r="V940" s="103"/>
      <c r="W940" s="103"/>
      <c r="X940" s="100"/>
      <c r="Y940" s="100"/>
      <c r="Z940" s="100"/>
      <c r="AA940" s="100"/>
      <c r="AB940" s="62"/>
      <c r="AC940" s="100"/>
      <c r="AD940" s="100"/>
      <c r="AE940" s="100"/>
      <c r="AF940" s="100"/>
      <c r="AG940" s="100"/>
      <c r="AH940" s="100"/>
      <c r="AI940" s="62"/>
      <c r="AJ940" s="62"/>
      <c r="AK940" s="62"/>
      <c r="AL940" s="62"/>
      <c r="AM940" s="62"/>
      <c r="AN940" s="62"/>
      <c r="AO940" s="100"/>
      <c r="AP940" s="100"/>
      <c r="AQ940" s="62"/>
      <c r="AR940" s="100"/>
      <c r="AS940" s="100"/>
      <c r="AT940" s="62"/>
      <c r="AU940" s="62"/>
      <c r="AV940" s="100"/>
      <c r="AW940" s="100"/>
      <c r="AX940" s="100"/>
      <c r="AY940" s="62"/>
      <c r="AZ940" s="7"/>
    </row>
    <row r="941" spans="1:52" s="60" customFormat="1" ht="12.75">
      <c r="A941" s="95"/>
      <c r="B941" s="96"/>
      <c r="C941" s="97"/>
      <c r="D941" s="98"/>
      <c r="E941" s="99"/>
      <c r="F941" s="62"/>
      <c r="G941" s="62"/>
      <c r="H941" s="102"/>
      <c r="I941" s="62"/>
      <c r="J941" s="100"/>
      <c r="K941" s="101"/>
      <c r="L941" s="100"/>
      <c r="M941" s="100"/>
      <c r="N941" s="62"/>
      <c r="O941" s="62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62"/>
      <c r="AC941" s="100"/>
      <c r="AD941" s="100"/>
      <c r="AE941" s="100"/>
      <c r="AF941" s="100"/>
      <c r="AG941" s="100"/>
      <c r="AH941" s="100"/>
      <c r="AI941" s="62"/>
      <c r="AJ941" s="62"/>
      <c r="AK941" s="62"/>
      <c r="AL941" s="62"/>
      <c r="AM941" s="62"/>
      <c r="AN941" s="62"/>
      <c r="AO941" s="100"/>
      <c r="AP941" s="100"/>
      <c r="AQ941" s="62"/>
      <c r="AR941" s="100"/>
      <c r="AS941" s="100"/>
      <c r="AT941" s="62"/>
      <c r="AU941" s="62"/>
      <c r="AV941" s="100"/>
      <c r="AW941" s="100"/>
      <c r="AX941" s="100"/>
      <c r="AY941" s="62"/>
      <c r="AZ941" s="7"/>
    </row>
    <row r="942" spans="1:52" s="60" customFormat="1" ht="12.75">
      <c r="A942" s="95"/>
      <c r="B942" s="96"/>
      <c r="C942" s="97"/>
      <c r="D942" s="98"/>
      <c r="E942" s="99"/>
      <c r="F942" s="62"/>
      <c r="G942" s="62"/>
      <c r="H942" s="102"/>
      <c r="I942" s="62"/>
      <c r="J942" s="100"/>
      <c r="K942" s="101"/>
      <c r="L942" s="100"/>
      <c r="M942" s="100"/>
      <c r="N942" s="62"/>
      <c r="O942" s="62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62"/>
      <c r="AC942" s="100"/>
      <c r="AD942" s="100"/>
      <c r="AE942" s="100"/>
      <c r="AF942" s="100"/>
      <c r="AG942" s="100"/>
      <c r="AH942" s="100"/>
      <c r="AI942" s="62"/>
      <c r="AJ942" s="62"/>
      <c r="AK942" s="62"/>
      <c r="AL942" s="62"/>
      <c r="AM942" s="62"/>
      <c r="AN942" s="62"/>
      <c r="AO942" s="100"/>
      <c r="AP942" s="100"/>
      <c r="AQ942" s="62"/>
      <c r="AR942" s="100"/>
      <c r="AS942" s="100"/>
      <c r="AT942" s="62"/>
      <c r="AU942" s="62"/>
      <c r="AV942" s="100"/>
      <c r="AW942" s="100"/>
      <c r="AX942" s="100"/>
      <c r="AY942" s="62"/>
      <c r="AZ942" s="7"/>
    </row>
    <row r="943" spans="1:52" s="60" customFormat="1" ht="12.75">
      <c r="A943" s="95"/>
      <c r="B943" s="96"/>
      <c r="C943" s="97"/>
      <c r="D943" s="98"/>
      <c r="E943" s="99"/>
      <c r="F943" s="62"/>
      <c r="G943" s="62"/>
      <c r="H943" s="102"/>
      <c r="I943" s="62"/>
      <c r="J943" s="100"/>
      <c r="K943" s="101"/>
      <c r="L943" s="100"/>
      <c r="M943" s="100"/>
      <c r="N943" s="62"/>
      <c r="O943" s="62"/>
      <c r="P943" s="100"/>
      <c r="Q943" s="100"/>
      <c r="R943" s="103"/>
      <c r="S943" s="103"/>
      <c r="T943" s="103"/>
      <c r="U943" s="103"/>
      <c r="V943" s="103"/>
      <c r="W943" s="103"/>
      <c r="X943" s="100"/>
      <c r="Y943" s="100"/>
      <c r="Z943" s="100"/>
      <c r="AA943" s="100"/>
      <c r="AB943" s="62"/>
      <c r="AC943" s="100"/>
      <c r="AD943" s="100"/>
      <c r="AE943" s="100"/>
      <c r="AF943" s="100"/>
      <c r="AG943" s="100"/>
      <c r="AH943" s="100"/>
      <c r="AI943" s="62"/>
      <c r="AJ943" s="62"/>
      <c r="AK943" s="62"/>
      <c r="AL943" s="62"/>
      <c r="AM943" s="62"/>
      <c r="AN943" s="62"/>
      <c r="AO943" s="100"/>
      <c r="AP943" s="100"/>
      <c r="AQ943" s="62"/>
      <c r="AR943" s="100"/>
      <c r="AS943" s="100"/>
      <c r="AT943" s="62"/>
      <c r="AU943" s="62"/>
      <c r="AV943" s="100"/>
      <c r="AW943" s="100"/>
      <c r="AX943" s="100"/>
      <c r="AY943" s="62"/>
      <c r="AZ943" s="7"/>
    </row>
    <row r="944" spans="1:52" s="60" customFormat="1" ht="12.75">
      <c r="A944" s="95"/>
      <c r="B944" s="96"/>
      <c r="C944" s="97"/>
      <c r="D944" s="98"/>
      <c r="E944" s="99"/>
      <c r="F944" s="62"/>
      <c r="G944" s="62"/>
      <c r="H944" s="102"/>
      <c r="I944" s="62"/>
      <c r="J944" s="100"/>
      <c r="K944" s="101"/>
      <c r="L944" s="100"/>
      <c r="M944" s="100"/>
      <c r="N944" s="62"/>
      <c r="O944" s="62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62"/>
      <c r="AC944" s="100"/>
      <c r="AD944" s="100"/>
      <c r="AE944" s="100"/>
      <c r="AF944" s="100"/>
      <c r="AG944" s="100"/>
      <c r="AH944" s="100"/>
      <c r="AI944" s="62"/>
      <c r="AJ944" s="62"/>
      <c r="AK944" s="62"/>
      <c r="AL944" s="62"/>
      <c r="AM944" s="62"/>
      <c r="AN944" s="62"/>
      <c r="AO944" s="100"/>
      <c r="AP944" s="100"/>
      <c r="AQ944" s="62"/>
      <c r="AR944" s="100"/>
      <c r="AS944" s="100"/>
      <c r="AT944" s="62"/>
      <c r="AU944" s="62"/>
      <c r="AV944" s="100"/>
      <c r="AW944" s="100"/>
      <c r="AX944" s="100"/>
      <c r="AY944" s="62"/>
      <c r="AZ944" s="7"/>
    </row>
    <row r="945" spans="1:52" s="60" customFormat="1" ht="12.75">
      <c r="A945" s="95"/>
      <c r="B945" s="96"/>
      <c r="C945" s="97"/>
      <c r="D945" s="98"/>
      <c r="E945" s="99"/>
      <c r="F945" s="62"/>
      <c r="G945" s="62"/>
      <c r="H945" s="102"/>
      <c r="I945" s="62"/>
      <c r="J945" s="100"/>
      <c r="K945" s="101"/>
      <c r="L945" s="100"/>
      <c r="M945" s="100"/>
      <c r="N945" s="62"/>
      <c r="O945" s="62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62"/>
      <c r="AC945" s="100"/>
      <c r="AD945" s="100"/>
      <c r="AE945" s="100"/>
      <c r="AF945" s="100"/>
      <c r="AG945" s="100"/>
      <c r="AH945" s="100"/>
      <c r="AI945" s="62"/>
      <c r="AJ945" s="62"/>
      <c r="AK945" s="62"/>
      <c r="AL945" s="62"/>
      <c r="AM945" s="62"/>
      <c r="AN945" s="62"/>
      <c r="AO945" s="100"/>
      <c r="AP945" s="100"/>
      <c r="AQ945" s="62"/>
      <c r="AR945" s="100"/>
      <c r="AS945" s="100"/>
      <c r="AT945" s="62"/>
      <c r="AU945" s="62"/>
      <c r="AV945" s="100"/>
      <c r="AW945" s="100"/>
      <c r="AX945" s="100"/>
      <c r="AY945" s="62"/>
      <c r="AZ945" s="7"/>
    </row>
    <row r="946" spans="1:52" s="60" customFormat="1" ht="12.75">
      <c r="A946" s="95"/>
      <c r="B946" s="96"/>
      <c r="C946" s="97"/>
      <c r="D946" s="98"/>
      <c r="E946" s="99"/>
      <c r="F946" s="62"/>
      <c r="G946" s="62"/>
      <c r="H946" s="102"/>
      <c r="I946" s="62"/>
      <c r="J946" s="100"/>
      <c r="K946" s="101"/>
      <c r="L946" s="100"/>
      <c r="M946" s="100"/>
      <c r="N946" s="62"/>
      <c r="O946" s="62"/>
      <c r="P946" s="100"/>
      <c r="Q946" s="100"/>
      <c r="R946" s="103"/>
      <c r="S946" s="103"/>
      <c r="T946" s="103"/>
      <c r="U946" s="103"/>
      <c r="V946" s="103"/>
      <c r="W946" s="103"/>
      <c r="X946" s="100"/>
      <c r="Y946" s="100"/>
      <c r="Z946" s="100"/>
      <c r="AA946" s="100"/>
      <c r="AB946" s="62"/>
      <c r="AC946" s="100"/>
      <c r="AD946" s="100"/>
      <c r="AE946" s="100"/>
      <c r="AF946" s="100"/>
      <c r="AG946" s="100"/>
      <c r="AH946" s="100"/>
      <c r="AI946" s="62"/>
      <c r="AJ946" s="62"/>
      <c r="AK946" s="62"/>
      <c r="AL946" s="62"/>
      <c r="AM946" s="62"/>
      <c r="AN946" s="62"/>
      <c r="AO946" s="100"/>
      <c r="AP946" s="100"/>
      <c r="AQ946" s="62"/>
      <c r="AR946" s="100"/>
      <c r="AS946" s="100"/>
      <c r="AT946" s="62"/>
      <c r="AU946" s="62"/>
      <c r="AV946" s="100"/>
      <c r="AW946" s="100"/>
      <c r="AX946" s="100"/>
      <c r="AY946" s="62"/>
      <c r="AZ946" s="7"/>
    </row>
    <row r="947" spans="1:52" s="60" customFormat="1" ht="12.75">
      <c r="A947" s="95"/>
      <c r="B947" s="96"/>
      <c r="C947" s="97"/>
      <c r="D947" s="98"/>
      <c r="E947" s="99"/>
      <c r="F947" s="62"/>
      <c r="G947" s="62"/>
      <c r="H947" s="102"/>
      <c r="I947" s="62"/>
      <c r="J947" s="100"/>
      <c r="K947" s="101"/>
      <c r="L947" s="100"/>
      <c r="M947" s="100"/>
      <c r="N947" s="62"/>
      <c r="O947" s="62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62"/>
      <c r="AC947" s="100"/>
      <c r="AD947" s="100"/>
      <c r="AE947" s="100"/>
      <c r="AF947" s="100"/>
      <c r="AG947" s="100"/>
      <c r="AH947" s="100"/>
      <c r="AI947" s="62"/>
      <c r="AJ947" s="62"/>
      <c r="AK947" s="62"/>
      <c r="AL947" s="62"/>
      <c r="AM947" s="62"/>
      <c r="AN947" s="62"/>
      <c r="AO947" s="100"/>
      <c r="AP947" s="100"/>
      <c r="AQ947" s="62"/>
      <c r="AR947" s="100"/>
      <c r="AS947" s="100"/>
      <c r="AT947" s="62"/>
      <c r="AU947" s="62"/>
      <c r="AV947" s="100"/>
      <c r="AW947" s="100"/>
      <c r="AX947" s="100"/>
      <c r="AY947" s="62"/>
      <c r="AZ947" s="7"/>
    </row>
    <row r="948" spans="1:52" s="60" customFormat="1" ht="12.75">
      <c r="A948" s="95"/>
      <c r="B948" s="96"/>
      <c r="C948" s="97"/>
      <c r="D948" s="98"/>
      <c r="E948" s="99"/>
      <c r="F948" s="62"/>
      <c r="G948" s="62"/>
      <c r="H948" s="102"/>
      <c r="I948" s="62"/>
      <c r="J948" s="100"/>
      <c r="K948" s="101"/>
      <c r="L948" s="100"/>
      <c r="M948" s="100"/>
      <c r="N948" s="62"/>
      <c r="O948" s="62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62"/>
      <c r="AC948" s="100"/>
      <c r="AD948" s="100"/>
      <c r="AE948" s="100"/>
      <c r="AF948" s="100"/>
      <c r="AG948" s="100"/>
      <c r="AH948" s="100"/>
      <c r="AI948" s="62"/>
      <c r="AJ948" s="62"/>
      <c r="AK948" s="62"/>
      <c r="AL948" s="62"/>
      <c r="AM948" s="62"/>
      <c r="AN948" s="62"/>
      <c r="AO948" s="100"/>
      <c r="AP948" s="100"/>
      <c r="AQ948" s="62"/>
      <c r="AR948" s="100"/>
      <c r="AS948" s="100"/>
      <c r="AT948" s="62"/>
      <c r="AU948" s="62"/>
      <c r="AV948" s="100"/>
      <c r="AW948" s="100"/>
      <c r="AX948" s="100"/>
      <c r="AY948" s="62"/>
      <c r="AZ948" s="7"/>
    </row>
    <row r="949" spans="1:52" s="60" customFormat="1" ht="12.75">
      <c r="A949" s="95"/>
      <c r="B949" s="96"/>
      <c r="C949" s="97"/>
      <c r="D949" s="98"/>
      <c r="E949" s="99"/>
      <c r="F949" s="62"/>
      <c r="G949" s="62"/>
      <c r="H949" s="102"/>
      <c r="I949" s="62"/>
      <c r="J949" s="100"/>
      <c r="K949" s="101"/>
      <c r="L949" s="100"/>
      <c r="M949" s="100"/>
      <c r="N949" s="62"/>
      <c r="O949" s="62"/>
      <c r="P949" s="100"/>
      <c r="Q949" s="100"/>
      <c r="R949" s="103"/>
      <c r="S949" s="103"/>
      <c r="T949" s="103"/>
      <c r="U949" s="103"/>
      <c r="V949" s="103"/>
      <c r="W949" s="103"/>
      <c r="X949" s="100"/>
      <c r="Y949" s="100"/>
      <c r="Z949" s="100"/>
      <c r="AA949" s="100"/>
      <c r="AB949" s="62"/>
      <c r="AC949" s="100"/>
      <c r="AD949" s="100"/>
      <c r="AE949" s="100"/>
      <c r="AF949" s="100"/>
      <c r="AG949" s="100"/>
      <c r="AH949" s="100"/>
      <c r="AI949" s="62"/>
      <c r="AJ949" s="62"/>
      <c r="AK949" s="62"/>
      <c r="AL949" s="62"/>
      <c r="AM949" s="62"/>
      <c r="AN949" s="62"/>
      <c r="AO949" s="100"/>
      <c r="AP949" s="100"/>
      <c r="AQ949" s="62"/>
      <c r="AR949" s="100"/>
      <c r="AS949" s="100"/>
      <c r="AT949" s="62"/>
      <c r="AU949" s="62"/>
      <c r="AV949" s="100"/>
      <c r="AW949" s="100"/>
      <c r="AX949" s="100"/>
      <c r="AY949" s="62"/>
      <c r="AZ949" s="7"/>
    </row>
    <row r="950" spans="1:52" s="60" customFormat="1" ht="12.75">
      <c r="A950" s="95"/>
      <c r="B950" s="96"/>
      <c r="C950" s="97"/>
      <c r="D950" s="98"/>
      <c r="E950" s="99"/>
      <c r="F950" s="62"/>
      <c r="G950" s="62"/>
      <c r="H950" s="102"/>
      <c r="I950" s="62"/>
      <c r="J950" s="100"/>
      <c r="K950" s="101"/>
      <c r="L950" s="100"/>
      <c r="M950" s="100"/>
      <c r="N950" s="62"/>
      <c r="O950" s="62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62"/>
      <c r="AC950" s="100"/>
      <c r="AD950" s="100"/>
      <c r="AE950" s="100"/>
      <c r="AF950" s="100"/>
      <c r="AG950" s="100"/>
      <c r="AH950" s="100"/>
      <c r="AI950" s="62"/>
      <c r="AJ950" s="62"/>
      <c r="AK950" s="62"/>
      <c r="AL950" s="62"/>
      <c r="AM950" s="62"/>
      <c r="AN950" s="62"/>
      <c r="AO950" s="100"/>
      <c r="AP950" s="100"/>
      <c r="AQ950" s="62"/>
      <c r="AR950" s="100"/>
      <c r="AS950" s="100"/>
      <c r="AT950" s="62"/>
      <c r="AU950" s="62"/>
      <c r="AV950" s="100"/>
      <c r="AW950" s="100"/>
      <c r="AX950" s="100"/>
      <c r="AY950" s="62"/>
      <c r="AZ950" s="7"/>
    </row>
    <row r="951" spans="1:52" s="60" customFormat="1" ht="12.75">
      <c r="A951" s="95"/>
      <c r="B951" s="96"/>
      <c r="C951" s="97"/>
      <c r="D951" s="98"/>
      <c r="E951" s="99"/>
      <c r="F951" s="62"/>
      <c r="G951" s="62"/>
      <c r="H951" s="102"/>
      <c r="I951" s="62"/>
      <c r="J951" s="100"/>
      <c r="K951" s="101"/>
      <c r="L951" s="100"/>
      <c r="M951" s="100"/>
      <c r="N951" s="62"/>
      <c r="O951" s="62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62"/>
      <c r="AC951" s="100"/>
      <c r="AD951" s="100"/>
      <c r="AE951" s="100"/>
      <c r="AF951" s="100"/>
      <c r="AG951" s="100"/>
      <c r="AH951" s="100"/>
      <c r="AI951" s="62"/>
      <c r="AJ951" s="62"/>
      <c r="AK951" s="62"/>
      <c r="AL951" s="62"/>
      <c r="AM951" s="62"/>
      <c r="AN951" s="62"/>
      <c r="AO951" s="100"/>
      <c r="AP951" s="100"/>
      <c r="AQ951" s="62"/>
      <c r="AR951" s="100"/>
      <c r="AS951" s="100"/>
      <c r="AT951" s="62"/>
      <c r="AU951" s="62"/>
      <c r="AV951" s="100"/>
      <c r="AW951" s="100"/>
      <c r="AX951" s="100"/>
      <c r="AY951" s="62"/>
      <c r="AZ951" s="7"/>
    </row>
    <row r="952" spans="1:52" s="60" customFormat="1" ht="12.75">
      <c r="A952" s="95"/>
      <c r="B952" s="96"/>
      <c r="C952" s="97"/>
      <c r="D952" s="98"/>
      <c r="E952" s="99"/>
      <c r="F952" s="62"/>
      <c r="G952" s="62"/>
      <c r="H952" s="102"/>
      <c r="I952" s="62"/>
      <c r="J952" s="100"/>
      <c r="K952" s="101"/>
      <c r="L952" s="100"/>
      <c r="M952" s="100"/>
      <c r="N952" s="62"/>
      <c r="O952" s="62"/>
      <c r="P952" s="100"/>
      <c r="Q952" s="100"/>
      <c r="R952" s="103"/>
      <c r="S952" s="103"/>
      <c r="T952" s="103"/>
      <c r="U952" s="103"/>
      <c r="V952" s="103"/>
      <c r="W952" s="103"/>
      <c r="X952" s="100"/>
      <c r="Y952" s="100"/>
      <c r="Z952" s="100"/>
      <c r="AA952" s="100"/>
      <c r="AB952" s="62"/>
      <c r="AC952" s="100"/>
      <c r="AD952" s="100"/>
      <c r="AE952" s="100"/>
      <c r="AF952" s="100"/>
      <c r="AG952" s="100"/>
      <c r="AH952" s="100"/>
      <c r="AI952" s="62"/>
      <c r="AJ952" s="62"/>
      <c r="AK952" s="62"/>
      <c r="AL952" s="62"/>
      <c r="AM952" s="62"/>
      <c r="AN952" s="62"/>
      <c r="AO952" s="100"/>
      <c r="AP952" s="100"/>
      <c r="AQ952" s="62"/>
      <c r="AR952" s="100"/>
      <c r="AS952" s="100"/>
      <c r="AT952" s="62"/>
      <c r="AU952" s="62"/>
      <c r="AV952" s="100"/>
      <c r="AW952" s="100"/>
      <c r="AX952" s="100"/>
      <c r="AY952" s="62"/>
      <c r="AZ952" s="7"/>
    </row>
    <row r="953" spans="1:52" s="60" customFormat="1" ht="12.75">
      <c r="A953" s="95"/>
      <c r="B953" s="96"/>
      <c r="C953" s="97"/>
      <c r="D953" s="98"/>
      <c r="E953" s="99"/>
      <c r="F953" s="62"/>
      <c r="G953" s="62"/>
      <c r="H953" s="102"/>
      <c r="I953" s="62"/>
      <c r="J953" s="100"/>
      <c r="K953" s="101"/>
      <c r="L953" s="100"/>
      <c r="M953" s="100"/>
      <c r="N953" s="62"/>
      <c r="O953" s="62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62"/>
      <c r="AC953" s="100"/>
      <c r="AD953" s="100"/>
      <c r="AE953" s="100"/>
      <c r="AF953" s="100"/>
      <c r="AG953" s="100"/>
      <c r="AH953" s="100"/>
      <c r="AI953" s="62"/>
      <c r="AJ953" s="62"/>
      <c r="AK953" s="62"/>
      <c r="AL953" s="62"/>
      <c r="AM953" s="62"/>
      <c r="AN953" s="62"/>
      <c r="AO953" s="100"/>
      <c r="AP953" s="100"/>
      <c r="AQ953" s="62"/>
      <c r="AR953" s="100"/>
      <c r="AS953" s="100"/>
      <c r="AT953" s="62"/>
      <c r="AU953" s="62"/>
      <c r="AV953" s="100"/>
      <c r="AW953" s="100"/>
      <c r="AX953" s="100"/>
      <c r="AY953" s="62"/>
      <c r="AZ953" s="7"/>
    </row>
    <row r="954" spans="1:52" s="60" customFormat="1" ht="12.75">
      <c r="A954" s="95"/>
      <c r="B954" s="96"/>
      <c r="C954" s="97"/>
      <c r="D954" s="98"/>
      <c r="E954" s="99"/>
      <c r="F954" s="62"/>
      <c r="G954" s="62"/>
      <c r="H954" s="102"/>
      <c r="I954" s="62"/>
      <c r="J954" s="100"/>
      <c r="K954" s="101"/>
      <c r="L954" s="100"/>
      <c r="M954" s="100"/>
      <c r="N954" s="62"/>
      <c r="O954" s="62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62"/>
      <c r="AC954" s="100"/>
      <c r="AD954" s="100"/>
      <c r="AE954" s="100"/>
      <c r="AF954" s="100"/>
      <c r="AG954" s="100"/>
      <c r="AH954" s="100"/>
      <c r="AI954" s="62"/>
      <c r="AJ954" s="62"/>
      <c r="AK954" s="62"/>
      <c r="AL954" s="62"/>
      <c r="AM954" s="62"/>
      <c r="AN954" s="62"/>
      <c r="AO954" s="100"/>
      <c r="AP954" s="100"/>
      <c r="AQ954" s="62"/>
      <c r="AR954" s="100"/>
      <c r="AS954" s="100"/>
      <c r="AT954" s="62"/>
      <c r="AU954" s="62"/>
      <c r="AV954" s="100"/>
      <c r="AW954" s="100"/>
      <c r="AX954" s="100"/>
      <c r="AY954" s="62"/>
      <c r="AZ954" s="7"/>
    </row>
    <row r="955" spans="1:52" s="60" customFormat="1" ht="12.75">
      <c r="A955" s="95"/>
      <c r="B955" s="96"/>
      <c r="C955" s="97"/>
      <c r="D955" s="98"/>
      <c r="E955" s="99"/>
      <c r="F955" s="62"/>
      <c r="G955" s="62"/>
      <c r="H955" s="102"/>
      <c r="I955" s="62"/>
      <c r="J955" s="100"/>
      <c r="K955" s="101"/>
      <c r="L955" s="100"/>
      <c r="M955" s="100"/>
      <c r="N955" s="62"/>
      <c r="O955" s="62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62"/>
      <c r="AC955" s="100"/>
      <c r="AD955" s="100"/>
      <c r="AE955" s="100"/>
      <c r="AF955" s="100"/>
      <c r="AG955" s="100"/>
      <c r="AH955" s="100"/>
      <c r="AI955" s="62"/>
      <c r="AJ955" s="62"/>
      <c r="AK955" s="62"/>
      <c r="AL955" s="62"/>
      <c r="AM955" s="62"/>
      <c r="AN955" s="62"/>
      <c r="AO955" s="100"/>
      <c r="AP955" s="100"/>
      <c r="AQ955" s="62"/>
      <c r="AR955" s="100"/>
      <c r="AS955" s="100"/>
      <c r="AT955" s="62"/>
      <c r="AU955" s="62"/>
      <c r="AV955" s="100"/>
      <c r="AW955" s="100"/>
      <c r="AX955" s="100"/>
      <c r="AY955" s="62"/>
      <c r="AZ955" s="7"/>
    </row>
    <row r="956" spans="1:52" s="60" customFormat="1" ht="12.75">
      <c r="A956" s="95"/>
      <c r="B956" s="96"/>
      <c r="C956" s="97"/>
      <c r="D956" s="98"/>
      <c r="E956" s="99"/>
      <c r="F956" s="62"/>
      <c r="G956" s="62"/>
      <c r="H956" s="102"/>
      <c r="I956" s="62"/>
      <c r="J956" s="100"/>
      <c r="K956" s="101"/>
      <c r="L956" s="100"/>
      <c r="M956" s="100"/>
      <c r="N956" s="62"/>
      <c r="O956" s="62"/>
      <c r="P956" s="100"/>
      <c r="Q956" s="100"/>
      <c r="R956" s="103"/>
      <c r="S956" s="103"/>
      <c r="T956" s="103"/>
      <c r="U956" s="103"/>
      <c r="V956" s="103"/>
      <c r="W956" s="103"/>
      <c r="X956" s="100"/>
      <c r="Y956" s="100"/>
      <c r="Z956" s="100"/>
      <c r="AA956" s="100"/>
      <c r="AB956" s="62"/>
      <c r="AC956" s="100"/>
      <c r="AD956" s="100"/>
      <c r="AE956" s="100"/>
      <c r="AF956" s="100"/>
      <c r="AG956" s="100"/>
      <c r="AH956" s="100"/>
      <c r="AI956" s="62"/>
      <c r="AJ956" s="62"/>
      <c r="AK956" s="62"/>
      <c r="AL956" s="62"/>
      <c r="AM956" s="62"/>
      <c r="AN956" s="62"/>
      <c r="AO956" s="100"/>
      <c r="AP956" s="100"/>
      <c r="AQ956" s="62"/>
      <c r="AR956" s="100"/>
      <c r="AS956" s="100"/>
      <c r="AT956" s="62"/>
      <c r="AU956" s="62"/>
      <c r="AV956" s="100"/>
      <c r="AW956" s="100"/>
      <c r="AX956" s="100"/>
      <c r="AY956" s="62"/>
      <c r="AZ956" s="7"/>
    </row>
    <row r="957" spans="1:52" s="60" customFormat="1" ht="12.75">
      <c r="A957" s="95"/>
      <c r="B957" s="96"/>
      <c r="C957" s="97"/>
      <c r="D957" s="98"/>
      <c r="E957" s="99"/>
      <c r="F957" s="62"/>
      <c r="G957" s="62"/>
      <c r="H957" s="102"/>
      <c r="I957" s="62"/>
      <c r="J957" s="100"/>
      <c r="K957" s="101"/>
      <c r="L957" s="100"/>
      <c r="M957" s="100"/>
      <c r="N957" s="62"/>
      <c r="O957" s="62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62"/>
      <c r="AC957" s="100"/>
      <c r="AD957" s="100"/>
      <c r="AE957" s="100"/>
      <c r="AF957" s="100"/>
      <c r="AG957" s="100"/>
      <c r="AH957" s="100"/>
      <c r="AI957" s="62"/>
      <c r="AJ957" s="62"/>
      <c r="AK957" s="62"/>
      <c r="AL957" s="62"/>
      <c r="AM957" s="62"/>
      <c r="AN957" s="62"/>
      <c r="AO957" s="100"/>
      <c r="AP957" s="100"/>
      <c r="AQ957" s="62"/>
      <c r="AR957" s="100"/>
      <c r="AS957" s="100"/>
      <c r="AT957" s="62"/>
      <c r="AU957" s="62"/>
      <c r="AV957" s="100"/>
      <c r="AW957" s="100"/>
      <c r="AX957" s="100"/>
      <c r="AY957" s="62"/>
      <c r="AZ957" s="7"/>
    </row>
    <row r="958" spans="1:52" s="60" customFormat="1" ht="12.75">
      <c r="A958" s="95"/>
      <c r="B958" s="96"/>
      <c r="C958" s="97"/>
      <c r="D958" s="98"/>
      <c r="E958" s="99"/>
      <c r="F958" s="62"/>
      <c r="G958" s="62"/>
      <c r="H958" s="102"/>
      <c r="I958" s="62"/>
      <c r="J958" s="100"/>
      <c r="K958" s="101"/>
      <c r="L958" s="100"/>
      <c r="M958" s="100"/>
      <c r="N958" s="62"/>
      <c r="O958" s="62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62"/>
      <c r="AC958" s="100"/>
      <c r="AD958" s="100"/>
      <c r="AE958" s="100"/>
      <c r="AF958" s="100"/>
      <c r="AG958" s="100"/>
      <c r="AH958" s="100"/>
      <c r="AI958" s="62"/>
      <c r="AJ958" s="62"/>
      <c r="AK958" s="62"/>
      <c r="AL958" s="62"/>
      <c r="AM958" s="62"/>
      <c r="AN958" s="62"/>
      <c r="AO958" s="100"/>
      <c r="AP958" s="100"/>
      <c r="AQ958" s="62"/>
      <c r="AR958" s="100"/>
      <c r="AS958" s="100"/>
      <c r="AT958" s="62"/>
      <c r="AU958" s="62"/>
      <c r="AV958" s="100"/>
      <c r="AW958" s="100"/>
      <c r="AX958" s="100"/>
      <c r="AY958" s="62"/>
      <c r="AZ958" s="7"/>
    </row>
    <row r="959" spans="1:52" s="60" customFormat="1" ht="12.75">
      <c r="A959" s="95"/>
      <c r="B959" s="96"/>
      <c r="C959" s="97"/>
      <c r="D959" s="98"/>
      <c r="E959" s="99"/>
      <c r="F959" s="62"/>
      <c r="G959" s="62"/>
      <c r="H959" s="102"/>
      <c r="I959" s="62"/>
      <c r="J959" s="100"/>
      <c r="K959" s="101"/>
      <c r="L959" s="100"/>
      <c r="M959" s="100"/>
      <c r="N959" s="62"/>
      <c r="O959" s="62"/>
      <c r="P959" s="100"/>
      <c r="Q959" s="100"/>
      <c r="R959" s="103"/>
      <c r="S959" s="103"/>
      <c r="T959" s="103"/>
      <c r="U959" s="103"/>
      <c r="V959" s="103"/>
      <c r="W959" s="103"/>
      <c r="X959" s="100"/>
      <c r="Y959" s="100"/>
      <c r="Z959" s="100"/>
      <c r="AA959" s="100"/>
      <c r="AB959" s="62"/>
      <c r="AC959" s="100"/>
      <c r="AD959" s="100"/>
      <c r="AE959" s="100"/>
      <c r="AF959" s="100"/>
      <c r="AG959" s="100"/>
      <c r="AH959" s="100"/>
      <c r="AI959" s="62"/>
      <c r="AJ959" s="62"/>
      <c r="AK959" s="62"/>
      <c r="AL959" s="62"/>
      <c r="AM959" s="62"/>
      <c r="AN959" s="62"/>
      <c r="AO959" s="100"/>
      <c r="AP959" s="100"/>
      <c r="AQ959" s="62"/>
      <c r="AR959" s="100"/>
      <c r="AS959" s="100"/>
      <c r="AT959" s="62"/>
      <c r="AU959" s="62"/>
      <c r="AV959" s="100"/>
      <c r="AW959" s="100"/>
      <c r="AX959" s="100"/>
      <c r="AY959" s="62"/>
      <c r="AZ959" s="7"/>
    </row>
    <row r="960" spans="1:52" s="60" customFormat="1" ht="12.75">
      <c r="A960" s="95"/>
      <c r="B960" s="96"/>
      <c r="C960" s="97"/>
      <c r="D960" s="98"/>
      <c r="E960" s="99"/>
      <c r="F960" s="62"/>
      <c r="G960" s="62"/>
      <c r="H960" s="102"/>
      <c r="I960" s="62"/>
      <c r="J960" s="100"/>
      <c r="K960" s="101"/>
      <c r="L960" s="100"/>
      <c r="M960" s="100"/>
      <c r="N960" s="62"/>
      <c r="O960" s="62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62"/>
      <c r="AC960" s="100"/>
      <c r="AD960" s="100"/>
      <c r="AE960" s="100"/>
      <c r="AF960" s="100"/>
      <c r="AG960" s="100"/>
      <c r="AH960" s="100"/>
      <c r="AI960" s="62"/>
      <c r="AJ960" s="62"/>
      <c r="AK960" s="62"/>
      <c r="AL960" s="62"/>
      <c r="AM960" s="62"/>
      <c r="AN960" s="62"/>
      <c r="AO960" s="100"/>
      <c r="AP960" s="100"/>
      <c r="AQ960" s="62"/>
      <c r="AR960" s="100"/>
      <c r="AS960" s="100"/>
      <c r="AT960" s="62"/>
      <c r="AU960" s="62"/>
      <c r="AV960" s="100"/>
      <c r="AW960" s="100"/>
      <c r="AX960" s="100"/>
      <c r="AY960" s="62"/>
      <c r="AZ960" s="7"/>
    </row>
    <row r="961" spans="1:52" s="60" customFormat="1" ht="12.75">
      <c r="A961" s="95"/>
      <c r="B961" s="96"/>
      <c r="C961" s="97"/>
      <c r="D961" s="98"/>
      <c r="E961" s="99"/>
      <c r="F961" s="62"/>
      <c r="G961" s="62"/>
      <c r="H961" s="102"/>
      <c r="I961" s="62"/>
      <c r="J961" s="100"/>
      <c r="K961" s="101"/>
      <c r="L961" s="100"/>
      <c r="M961" s="100"/>
      <c r="N961" s="62"/>
      <c r="O961" s="62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62"/>
      <c r="AC961" s="100"/>
      <c r="AD961" s="100"/>
      <c r="AE961" s="100"/>
      <c r="AF961" s="100"/>
      <c r="AG961" s="100"/>
      <c r="AH961" s="100"/>
      <c r="AI961" s="62"/>
      <c r="AJ961" s="62"/>
      <c r="AK961" s="62"/>
      <c r="AL961" s="62"/>
      <c r="AM961" s="62"/>
      <c r="AN961" s="62"/>
      <c r="AO961" s="100"/>
      <c r="AP961" s="100"/>
      <c r="AQ961" s="62"/>
      <c r="AR961" s="100"/>
      <c r="AS961" s="100"/>
      <c r="AT961" s="62"/>
      <c r="AU961" s="62"/>
      <c r="AV961" s="100"/>
      <c r="AW961" s="100"/>
      <c r="AX961" s="100"/>
      <c r="AY961" s="62"/>
      <c r="AZ961" s="7"/>
    </row>
    <row r="962" spans="1:52" s="60" customFormat="1" ht="12.75">
      <c r="A962" s="95"/>
      <c r="B962" s="96"/>
      <c r="C962" s="97"/>
      <c r="D962" s="98"/>
      <c r="E962" s="99"/>
      <c r="F962" s="62"/>
      <c r="G962" s="62"/>
      <c r="H962" s="102"/>
      <c r="I962" s="62"/>
      <c r="J962" s="100"/>
      <c r="K962" s="101"/>
      <c r="L962" s="100"/>
      <c r="M962" s="100"/>
      <c r="N962" s="62"/>
      <c r="O962" s="62"/>
      <c r="P962" s="100"/>
      <c r="Q962" s="100"/>
      <c r="R962" s="103"/>
      <c r="S962" s="103"/>
      <c r="T962" s="103"/>
      <c r="U962" s="103"/>
      <c r="V962" s="103"/>
      <c r="W962" s="103"/>
      <c r="X962" s="100"/>
      <c r="Y962" s="100"/>
      <c r="Z962" s="100"/>
      <c r="AA962" s="100"/>
      <c r="AB962" s="62"/>
      <c r="AC962" s="100"/>
      <c r="AD962" s="100"/>
      <c r="AE962" s="100"/>
      <c r="AF962" s="100"/>
      <c r="AG962" s="100"/>
      <c r="AH962" s="100"/>
      <c r="AI962" s="62"/>
      <c r="AJ962" s="62"/>
      <c r="AK962" s="62"/>
      <c r="AL962" s="62"/>
      <c r="AM962" s="62"/>
      <c r="AN962" s="62"/>
      <c r="AO962" s="100"/>
      <c r="AP962" s="100"/>
      <c r="AQ962" s="62"/>
      <c r="AR962" s="100"/>
      <c r="AS962" s="100"/>
      <c r="AT962" s="62"/>
      <c r="AU962" s="62"/>
      <c r="AV962" s="100"/>
      <c r="AW962" s="100"/>
      <c r="AX962" s="100"/>
      <c r="AY962" s="62"/>
      <c r="AZ962" s="7"/>
    </row>
    <row r="963" spans="1:52" s="60" customFormat="1" ht="12.75">
      <c r="A963" s="95"/>
      <c r="B963" s="96"/>
      <c r="C963" s="97"/>
      <c r="D963" s="98"/>
      <c r="E963" s="99"/>
      <c r="F963" s="62"/>
      <c r="G963" s="62"/>
      <c r="H963" s="102"/>
      <c r="I963" s="62"/>
      <c r="J963" s="100"/>
      <c r="K963" s="101"/>
      <c r="L963" s="100"/>
      <c r="M963" s="100"/>
      <c r="N963" s="62"/>
      <c r="O963" s="62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62"/>
      <c r="AC963" s="100"/>
      <c r="AD963" s="100"/>
      <c r="AE963" s="100"/>
      <c r="AF963" s="100"/>
      <c r="AG963" s="100"/>
      <c r="AH963" s="100"/>
      <c r="AI963" s="62"/>
      <c r="AJ963" s="62"/>
      <c r="AK963" s="62"/>
      <c r="AL963" s="62"/>
      <c r="AM963" s="62"/>
      <c r="AN963" s="62"/>
      <c r="AO963" s="100"/>
      <c r="AP963" s="100"/>
      <c r="AQ963" s="62"/>
      <c r="AR963" s="100"/>
      <c r="AS963" s="100"/>
      <c r="AT963" s="62"/>
      <c r="AU963" s="62"/>
      <c r="AV963" s="100"/>
      <c r="AW963" s="100"/>
      <c r="AX963" s="100"/>
      <c r="AY963" s="62"/>
      <c r="AZ963" s="7"/>
    </row>
    <row r="964" spans="1:52" s="60" customFormat="1" ht="12.75">
      <c r="A964" s="95"/>
      <c r="B964" s="96"/>
      <c r="C964" s="97"/>
      <c r="D964" s="98"/>
      <c r="E964" s="99"/>
      <c r="F964" s="62"/>
      <c r="G964" s="62"/>
      <c r="H964" s="102"/>
      <c r="I964" s="62"/>
      <c r="J964" s="100"/>
      <c r="K964" s="101"/>
      <c r="L964" s="100"/>
      <c r="M964" s="100"/>
      <c r="N964" s="62"/>
      <c r="O964" s="62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62"/>
      <c r="AC964" s="100"/>
      <c r="AD964" s="100"/>
      <c r="AE964" s="100"/>
      <c r="AF964" s="100"/>
      <c r="AG964" s="100"/>
      <c r="AH964" s="100"/>
      <c r="AI964" s="62"/>
      <c r="AJ964" s="62"/>
      <c r="AK964" s="62"/>
      <c r="AL964" s="62"/>
      <c r="AM964" s="62"/>
      <c r="AN964" s="62"/>
      <c r="AO964" s="100"/>
      <c r="AP964" s="100"/>
      <c r="AQ964" s="62"/>
      <c r="AR964" s="100"/>
      <c r="AS964" s="100"/>
      <c r="AT964" s="62"/>
      <c r="AU964" s="62"/>
      <c r="AV964" s="100"/>
      <c r="AW964" s="100"/>
      <c r="AX964" s="100"/>
      <c r="AY964" s="62"/>
      <c r="AZ964" s="7"/>
    </row>
    <row r="965" spans="1:52" s="60" customFormat="1" ht="12.75">
      <c r="A965" s="95"/>
      <c r="B965" s="96"/>
      <c r="C965" s="97"/>
      <c r="D965" s="98"/>
      <c r="E965" s="99"/>
      <c r="F965" s="62"/>
      <c r="G965" s="62"/>
      <c r="H965" s="102"/>
      <c r="I965" s="62"/>
      <c r="J965" s="100"/>
      <c r="K965" s="101"/>
      <c r="L965" s="100"/>
      <c r="M965" s="100"/>
      <c r="N965" s="62"/>
      <c r="O965" s="62"/>
      <c r="P965" s="100"/>
      <c r="Q965" s="100"/>
      <c r="R965" s="103"/>
      <c r="S965" s="103"/>
      <c r="T965" s="103"/>
      <c r="U965" s="103"/>
      <c r="V965" s="103"/>
      <c r="W965" s="103"/>
      <c r="X965" s="100"/>
      <c r="Y965" s="100"/>
      <c r="Z965" s="100"/>
      <c r="AA965" s="100"/>
      <c r="AB965" s="62"/>
      <c r="AC965" s="100"/>
      <c r="AD965" s="100"/>
      <c r="AE965" s="100"/>
      <c r="AF965" s="100"/>
      <c r="AG965" s="100"/>
      <c r="AH965" s="100"/>
      <c r="AI965" s="62"/>
      <c r="AJ965" s="62"/>
      <c r="AK965" s="62"/>
      <c r="AL965" s="62"/>
      <c r="AM965" s="62"/>
      <c r="AN965" s="62"/>
      <c r="AO965" s="100"/>
      <c r="AP965" s="100"/>
      <c r="AQ965" s="62"/>
      <c r="AR965" s="100"/>
      <c r="AS965" s="100"/>
      <c r="AT965" s="62"/>
      <c r="AU965" s="62"/>
      <c r="AV965" s="100"/>
      <c r="AW965" s="100"/>
      <c r="AX965" s="100"/>
      <c r="AY965" s="62"/>
      <c r="AZ965" s="7"/>
    </row>
    <row r="966" spans="1:52" s="60" customFormat="1" ht="12.75">
      <c r="A966" s="95"/>
      <c r="B966" s="96"/>
      <c r="C966" s="97"/>
      <c r="D966" s="98"/>
      <c r="E966" s="99"/>
      <c r="F966" s="62"/>
      <c r="G966" s="62"/>
      <c r="H966" s="102"/>
      <c r="I966" s="62"/>
      <c r="J966" s="100"/>
      <c r="K966" s="101"/>
      <c r="L966" s="100"/>
      <c r="M966" s="100"/>
      <c r="N966" s="62"/>
      <c r="O966" s="62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62"/>
      <c r="AC966" s="100"/>
      <c r="AD966" s="100"/>
      <c r="AE966" s="100"/>
      <c r="AF966" s="100"/>
      <c r="AG966" s="100"/>
      <c r="AH966" s="100"/>
      <c r="AI966" s="62"/>
      <c r="AJ966" s="62"/>
      <c r="AK966" s="62"/>
      <c r="AL966" s="62"/>
      <c r="AM966" s="62"/>
      <c r="AN966" s="62"/>
      <c r="AO966" s="100"/>
      <c r="AP966" s="100"/>
      <c r="AQ966" s="62"/>
      <c r="AR966" s="100"/>
      <c r="AS966" s="100"/>
      <c r="AT966" s="62"/>
      <c r="AU966" s="62"/>
      <c r="AV966" s="100"/>
      <c r="AW966" s="100"/>
      <c r="AX966" s="100"/>
      <c r="AY966" s="62"/>
      <c r="AZ966" s="7"/>
    </row>
    <row r="967" spans="1:52" s="60" customFormat="1" ht="12.75">
      <c r="A967" s="95"/>
      <c r="B967" s="96"/>
      <c r="C967" s="97"/>
      <c r="D967" s="98"/>
      <c r="E967" s="99"/>
      <c r="F967" s="62"/>
      <c r="G967" s="62"/>
      <c r="H967" s="102"/>
      <c r="I967" s="62"/>
      <c r="J967" s="100"/>
      <c r="K967" s="101"/>
      <c r="L967" s="100"/>
      <c r="M967" s="100"/>
      <c r="N967" s="62"/>
      <c r="O967" s="62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62"/>
      <c r="AC967" s="100"/>
      <c r="AD967" s="100"/>
      <c r="AE967" s="100"/>
      <c r="AF967" s="100"/>
      <c r="AG967" s="100"/>
      <c r="AH967" s="100"/>
      <c r="AI967" s="62"/>
      <c r="AJ967" s="62"/>
      <c r="AK967" s="62"/>
      <c r="AL967" s="62"/>
      <c r="AM967" s="62"/>
      <c r="AN967" s="62"/>
      <c r="AO967" s="100"/>
      <c r="AP967" s="100"/>
      <c r="AQ967" s="62"/>
      <c r="AR967" s="100"/>
      <c r="AS967" s="100"/>
      <c r="AT967" s="62"/>
      <c r="AU967" s="62"/>
      <c r="AV967" s="100"/>
      <c r="AW967" s="100"/>
      <c r="AX967" s="100"/>
      <c r="AY967" s="62"/>
      <c r="AZ967" s="7"/>
    </row>
    <row r="968" spans="1:52" s="60" customFormat="1" ht="12.75">
      <c r="A968" s="95"/>
      <c r="B968" s="96"/>
      <c r="C968" s="97"/>
      <c r="D968" s="98"/>
      <c r="E968" s="99"/>
      <c r="F968" s="62"/>
      <c r="G968" s="62"/>
      <c r="H968" s="102"/>
      <c r="I968" s="62"/>
      <c r="J968" s="100"/>
      <c r="K968" s="101"/>
      <c r="L968" s="100"/>
      <c r="M968" s="100"/>
      <c r="N968" s="62"/>
      <c r="O968" s="62"/>
      <c r="P968" s="100"/>
      <c r="Q968" s="100"/>
      <c r="R968" s="103"/>
      <c r="S968" s="103"/>
      <c r="T968" s="103"/>
      <c r="U968" s="103"/>
      <c r="V968" s="103"/>
      <c r="W968" s="103"/>
      <c r="X968" s="100"/>
      <c r="Y968" s="100"/>
      <c r="Z968" s="100"/>
      <c r="AA968" s="100"/>
      <c r="AB968" s="62"/>
      <c r="AC968" s="100"/>
      <c r="AD968" s="100"/>
      <c r="AE968" s="100"/>
      <c r="AF968" s="100"/>
      <c r="AG968" s="100"/>
      <c r="AH968" s="100"/>
      <c r="AI968" s="62"/>
      <c r="AJ968" s="62"/>
      <c r="AK968" s="62"/>
      <c r="AL968" s="62"/>
      <c r="AM968" s="62"/>
      <c r="AN968" s="62"/>
      <c r="AO968" s="100"/>
      <c r="AP968" s="100"/>
      <c r="AQ968" s="62"/>
      <c r="AR968" s="100"/>
      <c r="AS968" s="100"/>
      <c r="AT968" s="62"/>
      <c r="AU968" s="62"/>
      <c r="AV968" s="100"/>
      <c r="AW968" s="100"/>
      <c r="AX968" s="100"/>
      <c r="AY968" s="62"/>
      <c r="AZ968" s="7"/>
    </row>
    <row r="969" spans="1:52" s="60" customFormat="1" ht="12.75">
      <c r="A969" s="95"/>
      <c r="B969" s="96"/>
      <c r="C969" s="97"/>
      <c r="D969" s="98"/>
      <c r="E969" s="99"/>
      <c r="F969" s="62"/>
      <c r="G969" s="62"/>
      <c r="H969" s="102"/>
      <c r="I969" s="62"/>
      <c r="J969" s="100"/>
      <c r="K969" s="101"/>
      <c r="L969" s="100"/>
      <c r="M969" s="100"/>
      <c r="N969" s="62"/>
      <c r="O969" s="62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62"/>
      <c r="AC969" s="100"/>
      <c r="AD969" s="100"/>
      <c r="AE969" s="100"/>
      <c r="AF969" s="100"/>
      <c r="AG969" s="100"/>
      <c r="AH969" s="100"/>
      <c r="AI969" s="62"/>
      <c r="AJ969" s="62"/>
      <c r="AK969" s="62"/>
      <c r="AL969" s="62"/>
      <c r="AM969" s="62"/>
      <c r="AN969" s="62"/>
      <c r="AO969" s="100"/>
      <c r="AP969" s="100"/>
      <c r="AQ969" s="62"/>
      <c r="AR969" s="100"/>
      <c r="AS969" s="100"/>
      <c r="AT969" s="62"/>
      <c r="AU969" s="62"/>
      <c r="AV969" s="100"/>
      <c r="AW969" s="100"/>
      <c r="AX969" s="100"/>
      <c r="AY969" s="62"/>
      <c r="AZ969" s="7"/>
    </row>
    <row r="970" spans="1:52" s="60" customFormat="1" ht="12.75">
      <c r="A970" s="95"/>
      <c r="B970" s="96"/>
      <c r="C970" s="97"/>
      <c r="D970" s="98"/>
      <c r="E970" s="99"/>
      <c r="F970" s="62"/>
      <c r="G970" s="62"/>
      <c r="H970" s="102"/>
      <c r="I970" s="62"/>
      <c r="J970" s="100"/>
      <c r="K970" s="101"/>
      <c r="L970" s="100"/>
      <c r="M970" s="100"/>
      <c r="N970" s="62"/>
      <c r="O970" s="62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62"/>
      <c r="AC970" s="100"/>
      <c r="AD970" s="100"/>
      <c r="AE970" s="100"/>
      <c r="AF970" s="100"/>
      <c r="AG970" s="100"/>
      <c r="AH970" s="100"/>
      <c r="AI970" s="62"/>
      <c r="AJ970" s="62"/>
      <c r="AK970" s="62"/>
      <c r="AL970" s="62"/>
      <c r="AM970" s="62"/>
      <c r="AN970" s="62"/>
      <c r="AO970" s="100"/>
      <c r="AP970" s="100"/>
      <c r="AQ970" s="62"/>
      <c r="AR970" s="100"/>
      <c r="AS970" s="100"/>
      <c r="AT970" s="62"/>
      <c r="AU970" s="62"/>
      <c r="AV970" s="100"/>
      <c r="AW970" s="100"/>
      <c r="AX970" s="100"/>
      <c r="AY970" s="62"/>
      <c r="AZ970" s="7"/>
    </row>
    <row r="971" spans="1:52" s="60" customFormat="1" ht="12.75">
      <c r="A971" s="95"/>
      <c r="B971" s="96"/>
      <c r="C971" s="97"/>
      <c r="D971" s="98"/>
      <c r="E971" s="99"/>
      <c r="F971" s="62"/>
      <c r="G971" s="62"/>
      <c r="H971" s="102"/>
      <c r="I971" s="62"/>
      <c r="J971" s="100"/>
      <c r="K971" s="101"/>
      <c r="L971" s="100"/>
      <c r="M971" s="100"/>
      <c r="N971" s="62"/>
      <c r="O971" s="62"/>
      <c r="P971" s="100"/>
      <c r="Q971" s="100"/>
      <c r="R971" s="103"/>
      <c r="S971" s="103"/>
      <c r="T971" s="103"/>
      <c r="U971" s="103"/>
      <c r="V971" s="103"/>
      <c r="W971" s="103"/>
      <c r="X971" s="100"/>
      <c r="Y971" s="100"/>
      <c r="Z971" s="100"/>
      <c r="AA971" s="100"/>
      <c r="AB971" s="62"/>
      <c r="AC971" s="100"/>
      <c r="AD971" s="100"/>
      <c r="AE971" s="100"/>
      <c r="AF971" s="100"/>
      <c r="AG971" s="100"/>
      <c r="AH971" s="100"/>
      <c r="AI971" s="62"/>
      <c r="AJ971" s="62"/>
      <c r="AK971" s="62"/>
      <c r="AL971" s="62"/>
      <c r="AM971" s="62"/>
      <c r="AN971" s="62"/>
      <c r="AO971" s="100"/>
      <c r="AP971" s="100"/>
      <c r="AQ971" s="62"/>
      <c r="AR971" s="100"/>
      <c r="AS971" s="100"/>
      <c r="AT971" s="62"/>
      <c r="AU971" s="62"/>
      <c r="AV971" s="100"/>
      <c r="AW971" s="100"/>
      <c r="AX971" s="100"/>
      <c r="AY971" s="62"/>
      <c r="AZ971" s="7"/>
    </row>
    <row r="972" spans="1:52" s="60" customFormat="1" ht="12.75">
      <c r="A972" s="95"/>
      <c r="B972" s="96"/>
      <c r="C972" s="97"/>
      <c r="D972" s="98"/>
      <c r="E972" s="99"/>
      <c r="F972" s="62"/>
      <c r="G972" s="62"/>
      <c r="H972" s="102"/>
      <c r="I972" s="62"/>
      <c r="J972" s="100"/>
      <c r="K972" s="101"/>
      <c r="L972" s="100"/>
      <c r="M972" s="100"/>
      <c r="N972" s="62"/>
      <c r="O972" s="62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62"/>
      <c r="AC972" s="100"/>
      <c r="AD972" s="100"/>
      <c r="AE972" s="100"/>
      <c r="AF972" s="100"/>
      <c r="AG972" s="100"/>
      <c r="AH972" s="100"/>
      <c r="AI972" s="62"/>
      <c r="AJ972" s="62"/>
      <c r="AK972" s="62"/>
      <c r="AL972" s="62"/>
      <c r="AM972" s="62"/>
      <c r="AN972" s="62"/>
      <c r="AO972" s="100"/>
      <c r="AP972" s="100"/>
      <c r="AQ972" s="62"/>
      <c r="AR972" s="100"/>
      <c r="AS972" s="100"/>
      <c r="AT972" s="62"/>
      <c r="AU972" s="62"/>
      <c r="AV972" s="100"/>
      <c r="AW972" s="100"/>
      <c r="AX972" s="100"/>
      <c r="AY972" s="62"/>
      <c r="AZ972" s="7"/>
    </row>
    <row r="973" spans="1:52" s="60" customFormat="1" ht="12.75">
      <c r="A973" s="95"/>
      <c r="B973" s="96"/>
      <c r="C973" s="97"/>
      <c r="D973" s="98"/>
      <c r="E973" s="99"/>
      <c r="F973" s="62"/>
      <c r="G973" s="62"/>
      <c r="H973" s="102"/>
      <c r="I973" s="62"/>
      <c r="J973" s="100"/>
      <c r="K973" s="101"/>
      <c r="L973" s="100"/>
      <c r="M973" s="100"/>
      <c r="N973" s="62"/>
      <c r="O973" s="62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62"/>
      <c r="AC973" s="100"/>
      <c r="AD973" s="100"/>
      <c r="AE973" s="100"/>
      <c r="AF973" s="100"/>
      <c r="AG973" s="100"/>
      <c r="AH973" s="100"/>
      <c r="AI973" s="62"/>
      <c r="AJ973" s="62"/>
      <c r="AK973" s="62"/>
      <c r="AL973" s="62"/>
      <c r="AM973" s="62"/>
      <c r="AN973" s="62"/>
      <c r="AO973" s="100"/>
      <c r="AP973" s="100"/>
      <c r="AQ973" s="62"/>
      <c r="AR973" s="100"/>
      <c r="AS973" s="100"/>
      <c r="AT973" s="62"/>
      <c r="AU973" s="62"/>
      <c r="AV973" s="100"/>
      <c r="AW973" s="100"/>
      <c r="AX973" s="100"/>
      <c r="AY973" s="62"/>
      <c r="AZ973" s="7"/>
    </row>
    <row r="974" spans="1:52" s="60" customFormat="1" ht="12.75">
      <c r="A974" s="95"/>
      <c r="B974" s="96"/>
      <c r="C974" s="97"/>
      <c r="D974" s="98"/>
      <c r="E974" s="99"/>
      <c r="F974" s="62"/>
      <c r="G974" s="62"/>
      <c r="H974" s="102"/>
      <c r="I974" s="62"/>
      <c r="J974" s="100"/>
      <c r="K974" s="101"/>
      <c r="L974" s="100"/>
      <c r="M974" s="100"/>
      <c r="N974" s="62"/>
      <c r="O974" s="62"/>
      <c r="P974" s="100"/>
      <c r="Q974" s="100"/>
      <c r="R974" s="103"/>
      <c r="S974" s="103"/>
      <c r="T974" s="103"/>
      <c r="U974" s="103"/>
      <c r="V974" s="103"/>
      <c r="W974" s="103"/>
      <c r="X974" s="100"/>
      <c r="Y974" s="100"/>
      <c r="Z974" s="100"/>
      <c r="AA974" s="100"/>
      <c r="AB974" s="62"/>
      <c r="AC974" s="100"/>
      <c r="AD974" s="100"/>
      <c r="AE974" s="100"/>
      <c r="AF974" s="100"/>
      <c r="AG974" s="100"/>
      <c r="AH974" s="100"/>
      <c r="AI974" s="62"/>
      <c r="AJ974" s="62"/>
      <c r="AK974" s="62"/>
      <c r="AL974" s="62"/>
      <c r="AM974" s="62"/>
      <c r="AN974" s="62"/>
      <c r="AO974" s="100"/>
      <c r="AP974" s="100"/>
      <c r="AQ974" s="62"/>
      <c r="AR974" s="100"/>
      <c r="AS974" s="100"/>
      <c r="AT974" s="62"/>
      <c r="AU974" s="62"/>
      <c r="AV974" s="100"/>
      <c r="AW974" s="100"/>
      <c r="AX974" s="100"/>
      <c r="AY974" s="62"/>
      <c r="AZ974" s="7"/>
    </row>
    <row r="975" spans="1:52" s="60" customFormat="1" ht="12.75">
      <c r="A975" s="95"/>
      <c r="B975" s="96"/>
      <c r="C975" s="97"/>
      <c r="D975" s="98"/>
      <c r="E975" s="99"/>
      <c r="F975" s="62"/>
      <c r="G975" s="62"/>
      <c r="H975" s="102"/>
      <c r="I975" s="62"/>
      <c r="J975" s="100"/>
      <c r="K975" s="101"/>
      <c r="L975" s="100"/>
      <c r="M975" s="100"/>
      <c r="N975" s="62"/>
      <c r="O975" s="62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62"/>
      <c r="AC975" s="100"/>
      <c r="AD975" s="100"/>
      <c r="AE975" s="100"/>
      <c r="AF975" s="100"/>
      <c r="AG975" s="100"/>
      <c r="AH975" s="100"/>
      <c r="AI975" s="62"/>
      <c r="AJ975" s="62"/>
      <c r="AK975" s="62"/>
      <c r="AL975" s="62"/>
      <c r="AM975" s="62"/>
      <c r="AN975" s="62"/>
      <c r="AO975" s="100"/>
      <c r="AP975" s="100"/>
      <c r="AQ975" s="62"/>
      <c r="AR975" s="100"/>
      <c r="AS975" s="100"/>
      <c r="AT975" s="62"/>
      <c r="AU975" s="62"/>
      <c r="AV975" s="100"/>
      <c r="AW975" s="100"/>
      <c r="AX975" s="100"/>
      <c r="AY975" s="62"/>
      <c r="AZ975" s="7"/>
    </row>
    <row r="976" spans="1:52" s="60" customFormat="1" ht="12.75">
      <c r="A976" s="95"/>
      <c r="B976" s="96"/>
      <c r="C976" s="97"/>
      <c r="D976" s="98"/>
      <c r="E976" s="99"/>
      <c r="F976" s="62"/>
      <c r="G976" s="62"/>
      <c r="H976" s="102"/>
      <c r="I976" s="62"/>
      <c r="J976" s="100"/>
      <c r="K976" s="101"/>
      <c r="L976" s="100"/>
      <c r="M976" s="100"/>
      <c r="N976" s="62"/>
      <c r="O976" s="62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62"/>
      <c r="AC976" s="100"/>
      <c r="AD976" s="100"/>
      <c r="AE976" s="100"/>
      <c r="AF976" s="100"/>
      <c r="AG976" s="100"/>
      <c r="AH976" s="100"/>
      <c r="AI976" s="62"/>
      <c r="AJ976" s="62"/>
      <c r="AK976" s="62"/>
      <c r="AL976" s="62"/>
      <c r="AM976" s="62"/>
      <c r="AN976" s="62"/>
      <c r="AO976" s="100"/>
      <c r="AP976" s="100"/>
      <c r="AQ976" s="62"/>
      <c r="AR976" s="100"/>
      <c r="AS976" s="100"/>
      <c r="AT976" s="62"/>
      <c r="AU976" s="62"/>
      <c r="AV976" s="100"/>
      <c r="AW976" s="100"/>
      <c r="AX976" s="100"/>
      <c r="AY976" s="62"/>
      <c r="AZ976" s="7"/>
    </row>
    <row r="977" spans="1:52" s="60" customFormat="1" ht="12.75">
      <c r="A977" s="95"/>
      <c r="B977" s="96"/>
      <c r="C977" s="97"/>
      <c r="D977" s="98"/>
      <c r="E977" s="99"/>
      <c r="F977" s="62"/>
      <c r="G977" s="62"/>
      <c r="H977" s="102"/>
      <c r="I977" s="62"/>
      <c r="J977" s="100"/>
      <c r="K977" s="101"/>
      <c r="L977" s="100"/>
      <c r="M977" s="100"/>
      <c r="N977" s="62"/>
      <c r="O977" s="62"/>
      <c r="P977" s="100"/>
      <c r="Q977" s="100"/>
      <c r="R977" s="103"/>
      <c r="S977" s="103"/>
      <c r="T977" s="103"/>
      <c r="U977" s="103"/>
      <c r="V977" s="103"/>
      <c r="W977" s="103"/>
      <c r="X977" s="100"/>
      <c r="Y977" s="100"/>
      <c r="Z977" s="100"/>
      <c r="AA977" s="100"/>
      <c r="AB977" s="62"/>
      <c r="AC977" s="100"/>
      <c r="AD977" s="100"/>
      <c r="AE977" s="100"/>
      <c r="AF977" s="100"/>
      <c r="AG977" s="100"/>
      <c r="AH977" s="100"/>
      <c r="AI977" s="62"/>
      <c r="AJ977" s="62"/>
      <c r="AK977" s="62"/>
      <c r="AL977" s="62"/>
      <c r="AM977" s="62"/>
      <c r="AN977" s="62"/>
      <c r="AO977" s="100"/>
      <c r="AP977" s="100"/>
      <c r="AQ977" s="62"/>
      <c r="AR977" s="100"/>
      <c r="AS977" s="100"/>
      <c r="AT977" s="62"/>
      <c r="AU977" s="62"/>
      <c r="AV977" s="100"/>
      <c r="AW977" s="100"/>
      <c r="AX977" s="100"/>
      <c r="AY977" s="62"/>
      <c r="AZ977" s="7"/>
    </row>
    <row r="978" spans="1:52" s="60" customFormat="1" ht="12.75">
      <c r="A978" s="95"/>
      <c r="B978" s="96"/>
      <c r="C978" s="97"/>
      <c r="D978" s="98"/>
      <c r="E978" s="99"/>
      <c r="F978" s="62"/>
      <c r="G978" s="62"/>
      <c r="H978" s="102"/>
      <c r="I978" s="62"/>
      <c r="J978" s="100"/>
      <c r="K978" s="101"/>
      <c r="L978" s="100"/>
      <c r="M978" s="100"/>
      <c r="N978" s="62"/>
      <c r="O978" s="62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62"/>
      <c r="AC978" s="100"/>
      <c r="AD978" s="100"/>
      <c r="AE978" s="100"/>
      <c r="AF978" s="100"/>
      <c r="AG978" s="100"/>
      <c r="AH978" s="100"/>
      <c r="AI978" s="62"/>
      <c r="AJ978" s="62"/>
      <c r="AK978" s="62"/>
      <c r="AL978" s="62"/>
      <c r="AM978" s="62"/>
      <c r="AN978" s="62"/>
      <c r="AO978" s="100"/>
      <c r="AP978" s="100"/>
      <c r="AQ978" s="62"/>
      <c r="AR978" s="100"/>
      <c r="AS978" s="100"/>
      <c r="AT978" s="62"/>
      <c r="AU978" s="62"/>
      <c r="AV978" s="100"/>
      <c r="AW978" s="100"/>
      <c r="AX978" s="100"/>
      <c r="AY978" s="62"/>
      <c r="AZ978" s="7"/>
    </row>
    <row r="979" spans="1:52" s="60" customFormat="1" ht="12.75">
      <c r="A979" s="95"/>
      <c r="B979" s="96"/>
      <c r="C979" s="97"/>
      <c r="D979" s="98"/>
      <c r="E979" s="99"/>
      <c r="F979" s="62"/>
      <c r="G979" s="62"/>
      <c r="H979" s="102"/>
      <c r="I979" s="62"/>
      <c r="J979" s="100"/>
      <c r="K979" s="101"/>
      <c r="L979" s="100"/>
      <c r="M979" s="100"/>
      <c r="N979" s="62"/>
      <c r="O979" s="62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62"/>
      <c r="AC979" s="100"/>
      <c r="AD979" s="100"/>
      <c r="AE979" s="100"/>
      <c r="AF979" s="100"/>
      <c r="AG979" s="100"/>
      <c r="AH979" s="100"/>
      <c r="AI979" s="62"/>
      <c r="AJ979" s="62"/>
      <c r="AK979" s="62"/>
      <c r="AL979" s="62"/>
      <c r="AM979" s="62"/>
      <c r="AN979" s="62"/>
      <c r="AO979" s="100"/>
      <c r="AP979" s="100"/>
      <c r="AQ979" s="62"/>
      <c r="AR979" s="100"/>
      <c r="AS979" s="100"/>
      <c r="AT979" s="62"/>
      <c r="AU979" s="62"/>
      <c r="AV979" s="100"/>
      <c r="AW979" s="100"/>
      <c r="AX979" s="100"/>
      <c r="AY979" s="62"/>
      <c r="AZ979" s="7"/>
    </row>
    <row r="980" spans="1:52" s="60" customFormat="1" ht="12.75">
      <c r="A980" s="95"/>
      <c r="B980" s="96"/>
      <c r="C980" s="97"/>
      <c r="D980" s="98"/>
      <c r="E980" s="99"/>
      <c r="F980" s="62"/>
      <c r="G980" s="62"/>
      <c r="H980" s="102"/>
      <c r="I980" s="62"/>
      <c r="J980" s="100"/>
      <c r="K980" s="101"/>
      <c r="L980" s="100"/>
      <c r="M980" s="100"/>
      <c r="N980" s="62"/>
      <c r="O980" s="62"/>
      <c r="P980" s="100"/>
      <c r="Q980" s="100"/>
      <c r="R980" s="103"/>
      <c r="S980" s="103"/>
      <c r="T980" s="103"/>
      <c r="U980" s="103"/>
      <c r="V980" s="103"/>
      <c r="W980" s="103"/>
      <c r="X980" s="100"/>
      <c r="Y980" s="100"/>
      <c r="Z980" s="100"/>
      <c r="AA980" s="100"/>
      <c r="AB980" s="62"/>
      <c r="AC980" s="100"/>
      <c r="AD980" s="100"/>
      <c r="AE980" s="100"/>
      <c r="AF980" s="100"/>
      <c r="AG980" s="100"/>
      <c r="AH980" s="100"/>
      <c r="AI980" s="62"/>
      <c r="AJ980" s="62"/>
      <c r="AK980" s="62"/>
      <c r="AL980" s="62"/>
      <c r="AM980" s="62"/>
      <c r="AN980" s="62"/>
      <c r="AO980" s="100"/>
      <c r="AP980" s="100"/>
      <c r="AQ980" s="62"/>
      <c r="AR980" s="100"/>
      <c r="AS980" s="100"/>
      <c r="AT980" s="62"/>
      <c r="AU980" s="62"/>
      <c r="AV980" s="100"/>
      <c r="AW980" s="100"/>
      <c r="AX980" s="100"/>
      <c r="AY980" s="62"/>
      <c r="AZ980" s="7"/>
    </row>
    <row r="981" spans="1:52" s="60" customFormat="1" ht="12.75">
      <c r="A981" s="95"/>
      <c r="B981" s="96"/>
      <c r="C981" s="97"/>
      <c r="D981" s="98"/>
      <c r="E981" s="99"/>
      <c r="F981" s="62"/>
      <c r="G981" s="62"/>
      <c r="H981" s="102"/>
      <c r="I981" s="62"/>
      <c r="J981" s="100"/>
      <c r="K981" s="101"/>
      <c r="L981" s="100"/>
      <c r="M981" s="100"/>
      <c r="N981" s="62"/>
      <c r="O981" s="62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62"/>
      <c r="AC981" s="100"/>
      <c r="AD981" s="100"/>
      <c r="AE981" s="100"/>
      <c r="AF981" s="100"/>
      <c r="AG981" s="100"/>
      <c r="AH981" s="100"/>
      <c r="AI981" s="62"/>
      <c r="AJ981" s="62"/>
      <c r="AK981" s="62"/>
      <c r="AL981" s="62"/>
      <c r="AM981" s="62"/>
      <c r="AN981" s="62"/>
      <c r="AO981" s="100"/>
      <c r="AP981" s="100"/>
      <c r="AQ981" s="62"/>
      <c r="AR981" s="100"/>
      <c r="AS981" s="100"/>
      <c r="AT981" s="62"/>
      <c r="AU981" s="62"/>
      <c r="AV981" s="100"/>
      <c r="AW981" s="100"/>
      <c r="AX981" s="100"/>
      <c r="AY981" s="62"/>
      <c r="AZ981" s="7"/>
    </row>
    <row r="982" spans="1:52" s="60" customFormat="1" ht="12.75">
      <c r="A982" s="95"/>
      <c r="B982" s="96"/>
      <c r="C982" s="97"/>
      <c r="D982" s="98"/>
      <c r="E982" s="99"/>
      <c r="F982" s="62"/>
      <c r="G982" s="62"/>
      <c r="H982" s="102"/>
      <c r="I982" s="62"/>
      <c r="J982" s="100"/>
      <c r="K982" s="101"/>
      <c r="L982" s="100"/>
      <c r="M982" s="100"/>
      <c r="N982" s="62"/>
      <c r="O982" s="62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62"/>
      <c r="AC982" s="100"/>
      <c r="AD982" s="100"/>
      <c r="AE982" s="100"/>
      <c r="AF982" s="100"/>
      <c r="AG982" s="100"/>
      <c r="AH982" s="100"/>
      <c r="AI982" s="62"/>
      <c r="AJ982" s="62"/>
      <c r="AK982" s="62"/>
      <c r="AL982" s="62"/>
      <c r="AM982" s="62"/>
      <c r="AN982" s="62"/>
      <c r="AO982" s="100"/>
      <c r="AP982" s="100"/>
      <c r="AQ982" s="62"/>
      <c r="AR982" s="100"/>
      <c r="AS982" s="100"/>
      <c r="AT982" s="62"/>
      <c r="AU982" s="62"/>
      <c r="AV982" s="100"/>
      <c r="AW982" s="100"/>
      <c r="AX982" s="100"/>
      <c r="AY982" s="62"/>
      <c r="AZ982" s="7"/>
    </row>
    <row r="983" spans="1:52" s="60" customFormat="1" ht="12.75">
      <c r="A983" s="95"/>
      <c r="B983" s="96"/>
      <c r="C983" s="97"/>
      <c r="D983" s="98"/>
      <c r="E983" s="99"/>
      <c r="F983" s="62"/>
      <c r="G983" s="62"/>
      <c r="H983" s="102"/>
      <c r="I983" s="62"/>
      <c r="J983" s="100"/>
      <c r="K983" s="101"/>
      <c r="L983" s="100"/>
      <c r="M983" s="100"/>
      <c r="N983" s="62"/>
      <c r="O983" s="62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62"/>
      <c r="AC983" s="100"/>
      <c r="AD983" s="100"/>
      <c r="AE983" s="100"/>
      <c r="AF983" s="100"/>
      <c r="AG983" s="100"/>
      <c r="AH983" s="100"/>
      <c r="AI983" s="62"/>
      <c r="AJ983" s="62"/>
      <c r="AK983" s="62"/>
      <c r="AL983" s="62"/>
      <c r="AM983" s="62"/>
      <c r="AN983" s="62"/>
      <c r="AO983" s="100"/>
      <c r="AP983" s="100"/>
      <c r="AQ983" s="62"/>
      <c r="AR983" s="100"/>
      <c r="AS983" s="100"/>
      <c r="AT983" s="62"/>
      <c r="AU983" s="62"/>
      <c r="AV983" s="100"/>
      <c r="AW983" s="100"/>
      <c r="AX983" s="100"/>
      <c r="AY983" s="62"/>
      <c r="AZ983" s="7"/>
    </row>
    <row r="984" spans="1:52" s="60" customFormat="1" ht="12.75">
      <c r="A984" s="95"/>
      <c r="B984" s="96"/>
      <c r="C984" s="97"/>
      <c r="D984" s="98"/>
      <c r="E984" s="99"/>
      <c r="F984" s="62"/>
      <c r="G984" s="62"/>
      <c r="H984" s="102"/>
      <c r="I984" s="62"/>
      <c r="J984" s="100"/>
      <c r="K984" s="101"/>
      <c r="L984" s="100"/>
      <c r="M984" s="100"/>
      <c r="N984" s="62"/>
      <c r="O984" s="62"/>
      <c r="P984" s="100"/>
      <c r="Q984" s="100"/>
      <c r="R984" s="103"/>
      <c r="S984" s="103"/>
      <c r="T984" s="103"/>
      <c r="U984" s="103"/>
      <c r="V984" s="103"/>
      <c r="W984" s="103"/>
      <c r="X984" s="100"/>
      <c r="Y984" s="100"/>
      <c r="Z984" s="100"/>
      <c r="AA984" s="100"/>
      <c r="AB984" s="62"/>
      <c r="AC984" s="100"/>
      <c r="AD984" s="100"/>
      <c r="AE984" s="100"/>
      <c r="AF984" s="100"/>
      <c r="AG984" s="100"/>
      <c r="AH984" s="100"/>
      <c r="AI984" s="62"/>
      <c r="AJ984" s="62"/>
      <c r="AK984" s="62"/>
      <c r="AL984" s="62"/>
      <c r="AM984" s="62"/>
      <c r="AN984" s="62"/>
      <c r="AO984" s="100"/>
      <c r="AP984" s="100"/>
      <c r="AQ984" s="62"/>
      <c r="AR984" s="100"/>
      <c r="AS984" s="100"/>
      <c r="AT984" s="62"/>
      <c r="AU984" s="62"/>
      <c r="AV984" s="100"/>
      <c r="AW984" s="100"/>
      <c r="AX984" s="100"/>
      <c r="AY984" s="62"/>
      <c r="AZ984" s="7"/>
    </row>
    <row r="985" spans="1:52" s="60" customFormat="1" ht="12.75">
      <c r="A985" s="95"/>
      <c r="B985" s="96"/>
      <c r="C985" s="97"/>
      <c r="D985" s="98"/>
      <c r="E985" s="99"/>
      <c r="F985" s="62"/>
      <c r="G985" s="62"/>
      <c r="H985" s="102"/>
      <c r="I985" s="62"/>
      <c r="J985" s="100"/>
      <c r="K985" s="101"/>
      <c r="L985" s="100"/>
      <c r="M985" s="100"/>
      <c r="N985" s="62"/>
      <c r="O985" s="62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62"/>
      <c r="AC985" s="100"/>
      <c r="AD985" s="100"/>
      <c r="AE985" s="100"/>
      <c r="AF985" s="100"/>
      <c r="AG985" s="100"/>
      <c r="AH985" s="100"/>
      <c r="AI985" s="62"/>
      <c r="AJ985" s="62"/>
      <c r="AK985" s="62"/>
      <c r="AL985" s="62"/>
      <c r="AM985" s="62"/>
      <c r="AN985" s="62"/>
      <c r="AO985" s="100"/>
      <c r="AP985" s="100"/>
      <c r="AQ985" s="62"/>
      <c r="AR985" s="100"/>
      <c r="AS985" s="100"/>
      <c r="AT985" s="62"/>
      <c r="AU985" s="62"/>
      <c r="AV985" s="100"/>
      <c r="AW985" s="100"/>
      <c r="AX985" s="100"/>
      <c r="AY985" s="62"/>
      <c r="AZ985" s="7"/>
    </row>
    <row r="986" spans="1:52" s="60" customFormat="1" ht="12.75">
      <c r="A986" s="95"/>
      <c r="B986" s="96"/>
      <c r="C986" s="97"/>
      <c r="D986" s="98"/>
      <c r="E986" s="99"/>
      <c r="F986" s="62"/>
      <c r="G986" s="62"/>
      <c r="H986" s="102"/>
      <c r="I986" s="62"/>
      <c r="J986" s="100"/>
      <c r="K986" s="101"/>
      <c r="L986" s="100"/>
      <c r="M986" s="100"/>
      <c r="N986" s="62"/>
      <c r="O986" s="62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62"/>
      <c r="AC986" s="100"/>
      <c r="AD986" s="100"/>
      <c r="AE986" s="100"/>
      <c r="AF986" s="100"/>
      <c r="AG986" s="100"/>
      <c r="AH986" s="100"/>
      <c r="AI986" s="62"/>
      <c r="AJ986" s="62"/>
      <c r="AK986" s="62"/>
      <c r="AL986" s="62"/>
      <c r="AM986" s="62"/>
      <c r="AN986" s="62"/>
      <c r="AO986" s="100"/>
      <c r="AP986" s="100"/>
      <c r="AQ986" s="62"/>
      <c r="AR986" s="100"/>
      <c r="AS986" s="100"/>
      <c r="AT986" s="62"/>
      <c r="AU986" s="62"/>
      <c r="AV986" s="100"/>
      <c r="AW986" s="100"/>
      <c r="AX986" s="100"/>
      <c r="AY986" s="62"/>
      <c r="AZ986" s="7"/>
    </row>
    <row r="987" spans="1:52" s="60" customFormat="1" ht="12.75">
      <c r="A987" s="95"/>
      <c r="B987" s="96"/>
      <c r="C987" s="97"/>
      <c r="D987" s="98"/>
      <c r="E987" s="99"/>
      <c r="F987" s="62"/>
      <c r="G987" s="62"/>
      <c r="H987" s="102"/>
      <c r="I987" s="62"/>
      <c r="J987" s="100"/>
      <c r="K987" s="101"/>
      <c r="L987" s="100"/>
      <c r="M987" s="100"/>
      <c r="N987" s="62"/>
      <c r="O987" s="62"/>
      <c r="P987" s="100"/>
      <c r="Q987" s="100"/>
      <c r="R987" s="103"/>
      <c r="S987" s="103"/>
      <c r="T987" s="103"/>
      <c r="U987" s="103"/>
      <c r="V987" s="103"/>
      <c r="W987" s="103"/>
      <c r="X987" s="100"/>
      <c r="Y987" s="100"/>
      <c r="Z987" s="100"/>
      <c r="AA987" s="100"/>
      <c r="AB987" s="62"/>
      <c r="AC987" s="100"/>
      <c r="AD987" s="100"/>
      <c r="AE987" s="100"/>
      <c r="AF987" s="100"/>
      <c r="AG987" s="100"/>
      <c r="AH987" s="100"/>
      <c r="AI987" s="62"/>
      <c r="AJ987" s="62"/>
      <c r="AK987" s="62"/>
      <c r="AL987" s="62"/>
      <c r="AM987" s="62"/>
      <c r="AN987" s="62"/>
      <c r="AO987" s="100"/>
      <c r="AP987" s="100"/>
      <c r="AQ987" s="62"/>
      <c r="AR987" s="100"/>
      <c r="AS987" s="100"/>
      <c r="AT987" s="62"/>
      <c r="AU987" s="62"/>
      <c r="AV987" s="100"/>
      <c r="AW987" s="100"/>
      <c r="AX987" s="100"/>
      <c r="AY987" s="62"/>
      <c r="AZ987" s="7"/>
    </row>
    <row r="988" spans="1:52" s="60" customFormat="1" ht="12.75">
      <c r="A988" s="95"/>
      <c r="B988" s="96"/>
      <c r="C988" s="97"/>
      <c r="D988" s="98"/>
      <c r="E988" s="99"/>
      <c r="F988" s="62"/>
      <c r="G988" s="62"/>
      <c r="H988" s="102"/>
      <c r="I988" s="62"/>
      <c r="J988" s="100"/>
      <c r="K988" s="101"/>
      <c r="L988" s="100"/>
      <c r="M988" s="100"/>
      <c r="N988" s="62"/>
      <c r="O988" s="62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62"/>
      <c r="AC988" s="100"/>
      <c r="AD988" s="100"/>
      <c r="AE988" s="100"/>
      <c r="AF988" s="100"/>
      <c r="AG988" s="100"/>
      <c r="AH988" s="100"/>
      <c r="AI988" s="62"/>
      <c r="AJ988" s="62"/>
      <c r="AK988" s="62"/>
      <c r="AL988" s="62"/>
      <c r="AM988" s="62"/>
      <c r="AN988" s="62"/>
      <c r="AO988" s="100"/>
      <c r="AP988" s="100"/>
      <c r="AQ988" s="62"/>
      <c r="AR988" s="100"/>
      <c r="AS988" s="100"/>
      <c r="AT988" s="62"/>
      <c r="AU988" s="62"/>
      <c r="AV988" s="100"/>
      <c r="AW988" s="100"/>
      <c r="AX988" s="100"/>
      <c r="AY988" s="62"/>
      <c r="AZ988" s="7"/>
    </row>
    <row r="989" spans="1:52" s="60" customFormat="1" ht="12.75">
      <c r="A989" s="95"/>
      <c r="B989" s="96"/>
      <c r="C989" s="97"/>
      <c r="D989" s="98"/>
      <c r="E989" s="99"/>
      <c r="F989" s="62"/>
      <c r="G989" s="62"/>
      <c r="H989" s="102"/>
      <c r="I989" s="62"/>
      <c r="J989" s="100"/>
      <c r="K989" s="101"/>
      <c r="L989" s="100"/>
      <c r="M989" s="100"/>
      <c r="N989" s="62"/>
      <c r="O989" s="62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62"/>
      <c r="AC989" s="100"/>
      <c r="AD989" s="100"/>
      <c r="AE989" s="100"/>
      <c r="AF989" s="100"/>
      <c r="AG989" s="100"/>
      <c r="AH989" s="100"/>
      <c r="AI989" s="62"/>
      <c r="AJ989" s="62"/>
      <c r="AK989" s="62"/>
      <c r="AL989" s="62"/>
      <c r="AM989" s="62"/>
      <c r="AN989" s="62"/>
      <c r="AO989" s="100"/>
      <c r="AP989" s="100"/>
      <c r="AQ989" s="62"/>
      <c r="AR989" s="100"/>
      <c r="AS989" s="100"/>
      <c r="AT989" s="62"/>
      <c r="AU989" s="62"/>
      <c r="AV989" s="100"/>
      <c r="AW989" s="100"/>
      <c r="AX989" s="100"/>
      <c r="AY989" s="62"/>
      <c r="AZ989" s="7"/>
    </row>
    <row r="990" spans="1:52" s="60" customFormat="1" ht="12.75">
      <c r="A990" s="95"/>
      <c r="B990" s="96"/>
      <c r="C990" s="97"/>
      <c r="D990" s="98"/>
      <c r="E990" s="99"/>
      <c r="F990" s="62"/>
      <c r="G990" s="62"/>
      <c r="H990" s="102"/>
      <c r="I990" s="62"/>
      <c r="J990" s="100"/>
      <c r="K990" s="101"/>
      <c r="L990" s="100"/>
      <c r="M990" s="100"/>
      <c r="N990" s="62"/>
      <c r="O990" s="62"/>
      <c r="P990" s="100"/>
      <c r="Q990" s="100"/>
      <c r="R990" s="103"/>
      <c r="S990" s="103"/>
      <c r="T990" s="103"/>
      <c r="U990" s="103"/>
      <c r="V990" s="103"/>
      <c r="W990" s="103"/>
      <c r="X990" s="100"/>
      <c r="Y990" s="100"/>
      <c r="Z990" s="100"/>
      <c r="AA990" s="100"/>
      <c r="AB990" s="62"/>
      <c r="AC990" s="100"/>
      <c r="AD990" s="100"/>
      <c r="AE990" s="100"/>
      <c r="AF990" s="100"/>
      <c r="AG990" s="100"/>
      <c r="AH990" s="100"/>
      <c r="AI990" s="62"/>
      <c r="AJ990" s="62"/>
      <c r="AK990" s="62"/>
      <c r="AL990" s="62"/>
      <c r="AM990" s="62"/>
      <c r="AN990" s="62"/>
      <c r="AO990" s="100"/>
      <c r="AP990" s="100"/>
      <c r="AQ990" s="62"/>
      <c r="AR990" s="100"/>
      <c r="AS990" s="100"/>
      <c r="AT990" s="62"/>
      <c r="AU990" s="62"/>
      <c r="AV990" s="100"/>
      <c r="AW990" s="100"/>
      <c r="AX990" s="100"/>
      <c r="AY990" s="62"/>
      <c r="AZ990" s="7"/>
    </row>
    <row r="991" spans="1:52" s="60" customFormat="1" ht="12.75">
      <c r="A991" s="95"/>
      <c r="B991" s="96"/>
      <c r="C991" s="97"/>
      <c r="D991" s="98"/>
      <c r="E991" s="99"/>
      <c r="F991" s="62"/>
      <c r="G991" s="62"/>
      <c r="H991" s="102"/>
      <c r="I991" s="62"/>
      <c r="J991" s="100"/>
      <c r="K991" s="101"/>
      <c r="L991" s="100"/>
      <c r="M991" s="100"/>
      <c r="N991" s="62"/>
      <c r="O991" s="62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62"/>
      <c r="AC991" s="100"/>
      <c r="AD991" s="100"/>
      <c r="AE991" s="100"/>
      <c r="AF991" s="100"/>
      <c r="AG991" s="100"/>
      <c r="AH991" s="100"/>
      <c r="AI991" s="62"/>
      <c r="AJ991" s="62"/>
      <c r="AK991" s="62"/>
      <c r="AL991" s="62"/>
      <c r="AM991" s="62"/>
      <c r="AN991" s="62"/>
      <c r="AO991" s="100"/>
      <c r="AP991" s="100"/>
      <c r="AQ991" s="62"/>
      <c r="AR991" s="100"/>
      <c r="AS991" s="100"/>
      <c r="AT991" s="62"/>
      <c r="AU991" s="62"/>
      <c r="AV991" s="100"/>
      <c r="AW991" s="100"/>
      <c r="AX991" s="100"/>
      <c r="AY991" s="62"/>
      <c r="AZ991" s="7"/>
    </row>
    <row r="992" spans="1:52" s="60" customFormat="1" ht="12.75">
      <c r="A992" s="95"/>
      <c r="B992" s="96"/>
      <c r="C992" s="97"/>
      <c r="D992" s="98"/>
      <c r="E992" s="99"/>
      <c r="F992" s="62"/>
      <c r="G992" s="62"/>
      <c r="H992" s="102"/>
      <c r="I992" s="62"/>
      <c r="J992" s="100"/>
      <c r="K992" s="101"/>
      <c r="L992" s="100"/>
      <c r="M992" s="100"/>
      <c r="N992" s="62"/>
      <c r="O992" s="62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62"/>
      <c r="AC992" s="100"/>
      <c r="AD992" s="100"/>
      <c r="AE992" s="100"/>
      <c r="AF992" s="100"/>
      <c r="AG992" s="100"/>
      <c r="AH992" s="100"/>
      <c r="AI992" s="62"/>
      <c r="AJ992" s="62"/>
      <c r="AK992" s="62"/>
      <c r="AL992" s="62"/>
      <c r="AM992" s="62"/>
      <c r="AN992" s="62"/>
      <c r="AO992" s="100"/>
      <c r="AP992" s="100"/>
      <c r="AQ992" s="62"/>
      <c r="AR992" s="100"/>
      <c r="AS992" s="100"/>
      <c r="AT992" s="62"/>
      <c r="AU992" s="62"/>
      <c r="AV992" s="100"/>
      <c r="AW992" s="100"/>
      <c r="AX992" s="100"/>
      <c r="AY992" s="62"/>
      <c r="AZ992" s="7"/>
    </row>
    <row r="993" spans="1:52" s="60" customFormat="1" ht="12.75">
      <c r="A993" s="95"/>
      <c r="B993" s="96"/>
      <c r="C993" s="97"/>
      <c r="D993" s="98"/>
      <c r="E993" s="99"/>
      <c r="F993" s="62"/>
      <c r="G993" s="62"/>
      <c r="H993" s="102"/>
      <c r="I993" s="62"/>
      <c r="J993" s="100"/>
      <c r="K993" s="101"/>
      <c r="L993" s="100"/>
      <c r="M993" s="100"/>
      <c r="N993" s="62"/>
      <c r="O993" s="62"/>
      <c r="P993" s="100"/>
      <c r="Q993" s="100"/>
      <c r="R993" s="103"/>
      <c r="S993" s="103"/>
      <c r="T993" s="103"/>
      <c r="U993" s="103"/>
      <c r="V993" s="103"/>
      <c r="W993" s="103"/>
      <c r="X993" s="100"/>
      <c r="Y993" s="100"/>
      <c r="Z993" s="100"/>
      <c r="AA993" s="100"/>
      <c r="AB993" s="62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62"/>
      <c r="AR993" s="100"/>
      <c r="AS993" s="100"/>
      <c r="AT993" s="62"/>
      <c r="AU993" s="62"/>
      <c r="AV993" s="100"/>
      <c r="AW993" s="100"/>
      <c r="AX993" s="100"/>
      <c r="AY993" s="62"/>
      <c r="AZ993" s="7"/>
    </row>
    <row r="994" spans="1:52" s="60" customFormat="1" ht="12.75">
      <c r="A994" s="95"/>
      <c r="B994" s="96"/>
      <c r="C994" s="97"/>
      <c r="D994" s="98"/>
      <c r="E994" s="99"/>
      <c r="F994" s="62"/>
      <c r="G994" s="62"/>
      <c r="H994" s="102"/>
      <c r="I994" s="62"/>
      <c r="J994" s="100"/>
      <c r="K994" s="101"/>
      <c r="L994" s="100"/>
      <c r="M994" s="100"/>
      <c r="N994" s="62"/>
      <c r="O994" s="62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62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62"/>
      <c r="AR994" s="100"/>
      <c r="AS994" s="100"/>
      <c r="AT994" s="62"/>
      <c r="AU994" s="62"/>
      <c r="AV994" s="100"/>
      <c r="AW994" s="100"/>
      <c r="AX994" s="100"/>
      <c r="AY994" s="62"/>
      <c r="AZ994" s="7"/>
    </row>
    <row r="995" spans="1:52" s="60" customFormat="1" ht="12.75">
      <c r="A995" s="95"/>
      <c r="B995" s="96"/>
      <c r="C995" s="97"/>
      <c r="D995" s="98"/>
      <c r="E995" s="99"/>
      <c r="F995" s="62"/>
      <c r="G995" s="62"/>
      <c r="H995" s="102"/>
      <c r="I995" s="62"/>
      <c r="J995" s="100"/>
      <c r="K995" s="101"/>
      <c r="L995" s="100"/>
      <c r="M995" s="100"/>
      <c r="N995" s="62"/>
      <c r="O995" s="62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62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62"/>
      <c r="AR995" s="100"/>
      <c r="AS995" s="100"/>
      <c r="AT995" s="62"/>
      <c r="AU995" s="62"/>
      <c r="AV995" s="100"/>
      <c r="AW995" s="100"/>
      <c r="AX995" s="100"/>
      <c r="AY995" s="62"/>
      <c r="AZ995" s="7"/>
    </row>
    <row r="996" spans="1:52" s="60" customFormat="1" ht="12.75">
      <c r="A996" s="95"/>
      <c r="B996" s="96"/>
      <c r="C996" s="97"/>
      <c r="D996" s="98"/>
      <c r="E996" s="99"/>
      <c r="F996" s="62"/>
      <c r="G996" s="62"/>
      <c r="H996" s="102"/>
      <c r="I996" s="62"/>
      <c r="J996" s="100"/>
      <c r="K996" s="101"/>
      <c r="L996" s="100"/>
      <c r="M996" s="100"/>
      <c r="N996" s="62"/>
      <c r="O996" s="62"/>
      <c r="P996" s="100"/>
      <c r="Q996" s="100"/>
      <c r="R996" s="103"/>
      <c r="S996" s="103"/>
      <c r="T996" s="103"/>
      <c r="U996" s="103"/>
      <c r="V996" s="103"/>
      <c r="W996" s="103"/>
      <c r="X996" s="100"/>
      <c r="Y996" s="100"/>
      <c r="Z996" s="100"/>
      <c r="AA996" s="100"/>
      <c r="AB996" s="62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62"/>
      <c r="AR996" s="100"/>
      <c r="AS996" s="100"/>
      <c r="AT996" s="62"/>
      <c r="AU996" s="62"/>
      <c r="AV996" s="100"/>
      <c r="AW996" s="100"/>
      <c r="AX996" s="100"/>
      <c r="AY996" s="62"/>
      <c r="AZ996" s="7"/>
    </row>
    <row r="997" spans="1:52" s="60" customFormat="1" ht="12.75">
      <c r="A997" s="95"/>
      <c r="B997" s="96"/>
      <c r="C997" s="97"/>
      <c r="D997" s="98"/>
      <c r="E997" s="99"/>
      <c r="F997" s="62"/>
      <c r="G997" s="62"/>
      <c r="H997" s="102"/>
      <c r="I997" s="62"/>
      <c r="J997" s="100"/>
      <c r="K997" s="101"/>
      <c r="L997" s="100"/>
      <c r="M997" s="100"/>
      <c r="N997" s="62"/>
      <c r="O997" s="62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62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62"/>
      <c r="AR997" s="100"/>
      <c r="AS997" s="100"/>
      <c r="AT997" s="62"/>
      <c r="AU997" s="62"/>
      <c r="AV997" s="100"/>
      <c r="AW997" s="100"/>
      <c r="AX997" s="100"/>
      <c r="AY997" s="62"/>
      <c r="AZ997" s="7"/>
    </row>
    <row r="998" spans="1:52" s="60" customFormat="1" ht="12.75">
      <c r="A998" s="95"/>
      <c r="B998" s="96"/>
      <c r="C998" s="97"/>
      <c r="D998" s="98"/>
      <c r="E998" s="99"/>
      <c r="F998" s="62"/>
      <c r="G998" s="62"/>
      <c r="H998" s="102"/>
      <c r="I998" s="62"/>
      <c r="J998" s="100"/>
      <c r="K998" s="101"/>
      <c r="L998" s="100"/>
      <c r="M998" s="100"/>
      <c r="N998" s="62"/>
      <c r="O998" s="62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62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62"/>
      <c r="AR998" s="100"/>
      <c r="AS998" s="100"/>
      <c r="AT998" s="62"/>
      <c r="AU998" s="62"/>
      <c r="AV998" s="100"/>
      <c r="AW998" s="100"/>
      <c r="AX998" s="100"/>
      <c r="AY998" s="62"/>
      <c r="AZ998" s="7"/>
    </row>
    <row r="999" spans="1:52" s="60" customFormat="1" ht="12.75">
      <c r="A999" s="95"/>
      <c r="B999" s="96"/>
      <c r="C999" s="97"/>
      <c r="D999" s="98"/>
      <c r="E999" s="99"/>
      <c r="F999" s="62"/>
      <c r="G999" s="62"/>
      <c r="H999" s="102"/>
      <c r="I999" s="62"/>
      <c r="J999" s="100"/>
      <c r="K999" s="101"/>
      <c r="L999" s="100"/>
      <c r="M999" s="100"/>
      <c r="N999" s="62"/>
      <c r="O999" s="62"/>
      <c r="P999" s="100"/>
      <c r="Q999" s="100"/>
      <c r="R999" s="103"/>
      <c r="S999" s="103"/>
      <c r="T999" s="103"/>
      <c r="U999" s="103"/>
      <c r="V999" s="103"/>
      <c r="W999" s="103"/>
      <c r="X999" s="100"/>
      <c r="Y999" s="100"/>
      <c r="Z999" s="100"/>
      <c r="AA999" s="100"/>
      <c r="AB999" s="62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62"/>
      <c r="AR999" s="100"/>
      <c r="AS999" s="100"/>
      <c r="AT999" s="62"/>
      <c r="AU999" s="62"/>
      <c r="AV999" s="100"/>
      <c r="AW999" s="100"/>
      <c r="AX999" s="100"/>
      <c r="AY999" s="62"/>
      <c r="AZ999" s="7"/>
    </row>
    <row r="1000" spans="1:52" s="60" customFormat="1" ht="12.75">
      <c r="A1000" s="95"/>
      <c r="B1000" s="96"/>
      <c r="C1000" s="97"/>
      <c r="D1000" s="98"/>
      <c r="E1000" s="99"/>
      <c r="F1000" s="62"/>
      <c r="G1000" s="62"/>
      <c r="H1000" s="102"/>
      <c r="I1000" s="62"/>
      <c r="J1000" s="100"/>
      <c r="K1000" s="101"/>
      <c r="L1000" s="100"/>
      <c r="M1000" s="100"/>
      <c r="N1000" s="62"/>
      <c r="O1000" s="62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62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62"/>
      <c r="AR1000" s="100"/>
      <c r="AS1000" s="100"/>
      <c r="AT1000" s="62"/>
      <c r="AU1000" s="62"/>
      <c r="AV1000" s="100"/>
      <c r="AW1000" s="100"/>
      <c r="AX1000" s="100"/>
      <c r="AY1000" s="62"/>
      <c r="AZ1000" s="7"/>
    </row>
    <row r="1001" spans="1:52" s="60" customFormat="1" ht="12.75">
      <c r="A1001" s="95"/>
      <c r="B1001" s="96"/>
      <c r="C1001" s="97"/>
      <c r="D1001" s="98"/>
      <c r="E1001" s="99"/>
      <c r="F1001" s="62"/>
      <c r="G1001" s="62"/>
      <c r="H1001" s="102"/>
      <c r="I1001" s="62"/>
      <c r="J1001" s="100"/>
      <c r="K1001" s="101"/>
      <c r="L1001" s="100"/>
      <c r="M1001" s="100"/>
      <c r="N1001" s="62"/>
      <c r="O1001" s="62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62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62"/>
      <c r="AR1001" s="100"/>
      <c r="AS1001" s="100"/>
      <c r="AT1001" s="62"/>
      <c r="AU1001" s="62"/>
      <c r="AV1001" s="100"/>
      <c r="AW1001" s="100"/>
      <c r="AX1001" s="100"/>
      <c r="AY1001" s="62"/>
      <c r="AZ1001" s="7"/>
    </row>
    <row r="1002" spans="1:52" s="60" customFormat="1" ht="12.75">
      <c r="A1002" s="95"/>
      <c r="B1002" s="96"/>
      <c r="C1002" s="97"/>
      <c r="D1002" s="98"/>
      <c r="E1002" s="99"/>
      <c r="F1002" s="62"/>
      <c r="G1002" s="62"/>
      <c r="H1002" s="102"/>
      <c r="I1002" s="62"/>
      <c r="J1002" s="100"/>
      <c r="K1002" s="101"/>
      <c r="L1002" s="100"/>
      <c r="M1002" s="100"/>
      <c r="N1002" s="62"/>
      <c r="O1002" s="62"/>
      <c r="P1002" s="100"/>
      <c r="Q1002" s="100"/>
      <c r="R1002" s="103"/>
      <c r="S1002" s="103"/>
      <c r="T1002" s="103"/>
      <c r="U1002" s="103"/>
      <c r="V1002" s="103"/>
      <c r="W1002" s="103"/>
      <c r="X1002" s="100"/>
      <c r="Y1002" s="100"/>
      <c r="Z1002" s="100"/>
      <c r="AA1002" s="100"/>
      <c r="AB1002" s="62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62"/>
      <c r="AR1002" s="100"/>
      <c r="AS1002" s="100"/>
      <c r="AT1002" s="62"/>
      <c r="AU1002" s="62"/>
      <c r="AV1002" s="100"/>
      <c r="AW1002" s="100"/>
      <c r="AX1002" s="100"/>
      <c r="AY1002" s="62"/>
      <c r="AZ1002" s="7"/>
    </row>
    <row r="1003" spans="1:52" s="60" customFormat="1" ht="12.75">
      <c r="A1003" s="95"/>
      <c r="B1003" s="96"/>
      <c r="C1003" s="97"/>
      <c r="D1003" s="98"/>
      <c r="E1003" s="99"/>
      <c r="F1003" s="62"/>
      <c r="G1003" s="62"/>
      <c r="H1003" s="102"/>
      <c r="I1003" s="62"/>
      <c r="J1003" s="100"/>
      <c r="K1003" s="101"/>
      <c r="L1003" s="100"/>
      <c r="M1003" s="100"/>
      <c r="N1003" s="62"/>
      <c r="O1003" s="62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62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62"/>
      <c r="AR1003" s="100"/>
      <c r="AS1003" s="100"/>
      <c r="AT1003" s="62"/>
      <c r="AU1003" s="62"/>
      <c r="AV1003" s="100"/>
      <c r="AW1003" s="100"/>
      <c r="AX1003" s="100"/>
      <c r="AY1003" s="62"/>
      <c r="AZ1003" s="7"/>
    </row>
    <row r="1004" spans="1:52" s="60" customFormat="1" ht="12.75">
      <c r="A1004" s="95"/>
      <c r="B1004" s="96"/>
      <c r="C1004" s="97"/>
      <c r="D1004" s="98"/>
      <c r="E1004" s="99"/>
      <c r="F1004" s="62"/>
      <c r="G1004" s="62"/>
      <c r="H1004" s="102"/>
      <c r="I1004" s="62"/>
      <c r="J1004" s="100"/>
      <c r="K1004" s="101"/>
      <c r="L1004" s="100"/>
      <c r="M1004" s="100"/>
      <c r="N1004" s="62"/>
      <c r="O1004" s="62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62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62"/>
      <c r="AR1004" s="100"/>
      <c r="AS1004" s="100"/>
      <c r="AT1004" s="62"/>
      <c r="AU1004" s="62"/>
      <c r="AV1004" s="100"/>
      <c r="AW1004" s="100"/>
      <c r="AX1004" s="100"/>
      <c r="AY1004" s="62"/>
      <c r="AZ1004" s="7"/>
    </row>
    <row r="1005" spans="1:52" s="60" customFormat="1" ht="12.75">
      <c r="A1005" s="95"/>
      <c r="B1005" s="96"/>
      <c r="C1005" s="97"/>
      <c r="D1005" s="98"/>
      <c r="E1005" s="99"/>
      <c r="F1005" s="62"/>
      <c r="G1005" s="62"/>
      <c r="H1005" s="102"/>
      <c r="I1005" s="62"/>
      <c r="J1005" s="100"/>
      <c r="K1005" s="101"/>
      <c r="L1005" s="100"/>
      <c r="M1005" s="100"/>
      <c r="N1005" s="62"/>
      <c r="O1005" s="62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62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62"/>
      <c r="AR1005" s="100"/>
      <c r="AS1005" s="100"/>
      <c r="AT1005" s="62"/>
      <c r="AU1005" s="62"/>
      <c r="AV1005" s="100"/>
      <c r="AW1005" s="100"/>
      <c r="AX1005" s="100"/>
      <c r="AY1005" s="62"/>
      <c r="AZ1005" s="7"/>
    </row>
    <row r="1006" spans="1:52" s="60" customFormat="1" ht="12.75">
      <c r="A1006" s="95"/>
      <c r="B1006" s="96"/>
      <c r="C1006" s="97"/>
      <c r="D1006" s="98"/>
      <c r="E1006" s="99"/>
      <c r="F1006" s="62"/>
      <c r="G1006" s="62"/>
      <c r="H1006" s="102"/>
      <c r="I1006" s="62"/>
      <c r="J1006" s="100"/>
      <c r="K1006" s="101"/>
      <c r="L1006" s="100"/>
      <c r="M1006" s="100"/>
      <c r="N1006" s="62"/>
      <c r="O1006" s="62"/>
      <c r="P1006" s="100"/>
      <c r="Q1006" s="100"/>
      <c r="R1006" s="103"/>
      <c r="S1006" s="103"/>
      <c r="T1006" s="103"/>
      <c r="U1006" s="103"/>
      <c r="V1006" s="103"/>
      <c r="W1006" s="103"/>
      <c r="X1006" s="100"/>
      <c r="Y1006" s="100"/>
      <c r="Z1006" s="100"/>
      <c r="AA1006" s="100"/>
      <c r="AB1006" s="62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62"/>
      <c r="AR1006" s="100"/>
      <c r="AS1006" s="100"/>
      <c r="AT1006" s="62"/>
      <c r="AU1006" s="62"/>
      <c r="AV1006" s="100"/>
      <c r="AW1006" s="100"/>
      <c r="AX1006" s="100"/>
      <c r="AY1006" s="62"/>
      <c r="AZ1006" s="7"/>
    </row>
    <row r="1007" spans="1:47" ht="12.75">
      <c r="A1007" s="95"/>
      <c r="B1007" s="96"/>
      <c r="C1007" s="97"/>
      <c r="D1007" s="98"/>
      <c r="E1007" s="99"/>
      <c r="F1007" s="62"/>
      <c r="G1007" s="62"/>
      <c r="I1007" s="62"/>
      <c r="N1007" s="62"/>
      <c r="O1007" s="62"/>
      <c r="AB1007" s="62"/>
      <c r="AQ1007" s="62"/>
      <c r="AT1007" s="62"/>
      <c r="AU1007" s="62"/>
    </row>
    <row r="1008" spans="1:47" ht="12.75">
      <c r="A1008" s="104"/>
      <c r="C1008" s="97"/>
      <c r="D1008" s="98"/>
      <c r="E1008" s="99"/>
      <c r="F1008" s="62"/>
      <c r="G1008" s="62"/>
      <c r="I1008" s="62"/>
      <c r="N1008" s="62"/>
      <c r="O1008" s="62"/>
      <c r="AB1008" s="62"/>
      <c r="AQ1008" s="62"/>
      <c r="AT1008" s="62"/>
      <c r="AU1008" s="62"/>
    </row>
    <row r="1009" spans="1:47" ht="12.75">
      <c r="A1009" s="104"/>
      <c r="C1009" s="97"/>
      <c r="D1009" s="98"/>
      <c r="E1009" s="99"/>
      <c r="F1009" s="62"/>
      <c r="G1009" s="62"/>
      <c r="I1009" s="62"/>
      <c r="N1009" s="62"/>
      <c r="O1009" s="62"/>
      <c r="R1009" s="103"/>
      <c r="S1009" s="103"/>
      <c r="T1009" s="103"/>
      <c r="U1009" s="103"/>
      <c r="V1009" s="103"/>
      <c r="W1009" s="103"/>
      <c r="AB1009" s="62"/>
      <c r="AQ1009" s="62"/>
      <c r="AT1009" s="62"/>
      <c r="AU1009" s="62"/>
    </row>
    <row r="1010" spans="1:47" ht="12.75">
      <c r="A1010" s="104"/>
      <c r="C1010" s="97"/>
      <c r="D1010" s="98"/>
      <c r="E1010" s="99"/>
      <c r="F1010" s="62"/>
      <c r="G1010" s="62"/>
      <c r="I1010" s="62"/>
      <c r="N1010" s="62"/>
      <c r="O1010" s="62"/>
      <c r="AB1010" s="62"/>
      <c r="AQ1010" s="62"/>
      <c r="AT1010" s="62"/>
      <c r="AU1010" s="62"/>
    </row>
    <row r="1011" spans="1:47" ht="12.75">
      <c r="A1011" s="104"/>
      <c r="C1011" s="97"/>
      <c r="D1011" s="98"/>
      <c r="E1011" s="99"/>
      <c r="F1011" s="62"/>
      <c r="G1011" s="62"/>
      <c r="I1011" s="62"/>
      <c r="N1011" s="62"/>
      <c r="O1011" s="62"/>
      <c r="AB1011" s="62"/>
      <c r="AQ1011" s="62"/>
      <c r="AT1011" s="62"/>
      <c r="AU1011" s="62"/>
    </row>
    <row r="1012" spans="1:23" ht="12.75">
      <c r="A1012" s="104"/>
      <c r="C1012" s="106"/>
      <c r="D1012" s="107"/>
      <c r="E1012" s="99"/>
      <c r="H1012" s="100"/>
      <c r="R1012" s="103"/>
      <c r="S1012" s="103"/>
      <c r="T1012" s="103"/>
      <c r="U1012" s="103"/>
      <c r="V1012" s="103"/>
      <c r="W1012" s="103"/>
    </row>
    <row r="1013" spans="1:8" ht="12.75">
      <c r="A1013" s="104"/>
      <c r="C1013" s="106"/>
      <c r="D1013" s="107"/>
      <c r="E1013" s="99"/>
      <c r="H1013" s="100"/>
    </row>
    <row r="1014" spans="1:8" ht="12.75">
      <c r="A1014" s="104"/>
      <c r="C1014" s="106"/>
      <c r="D1014" s="107"/>
      <c r="E1014" s="99"/>
      <c r="H1014" s="100"/>
    </row>
    <row r="1015" spans="1:23" ht="12.75">
      <c r="A1015" s="104"/>
      <c r="C1015" s="106"/>
      <c r="D1015" s="107"/>
      <c r="E1015" s="99"/>
      <c r="H1015" s="100"/>
      <c r="R1015" s="103"/>
      <c r="S1015" s="103"/>
      <c r="T1015" s="103"/>
      <c r="U1015" s="103"/>
      <c r="V1015" s="103"/>
      <c r="W1015" s="103"/>
    </row>
    <row r="1016" spans="1:8" ht="12.75">
      <c r="A1016" s="104"/>
      <c r="C1016" s="106"/>
      <c r="D1016" s="107"/>
      <c r="E1016" s="99"/>
      <c r="H1016" s="100"/>
    </row>
    <row r="1017" spans="1:8" ht="12.75">
      <c r="A1017" s="104"/>
      <c r="C1017" s="106"/>
      <c r="D1017" s="107"/>
      <c r="E1017" s="99"/>
      <c r="H1017" s="100"/>
    </row>
    <row r="1018" spans="1:23" ht="12.75">
      <c r="A1018" s="104"/>
      <c r="C1018" s="106"/>
      <c r="D1018" s="107"/>
      <c r="E1018" s="99"/>
      <c r="H1018" s="100"/>
      <c r="R1018" s="103"/>
      <c r="S1018" s="103"/>
      <c r="T1018" s="103"/>
      <c r="U1018" s="103"/>
      <c r="V1018" s="103"/>
      <c r="W1018" s="103"/>
    </row>
    <row r="1019" spans="1:8" ht="12.75">
      <c r="A1019" s="104"/>
      <c r="C1019" s="106"/>
      <c r="D1019" s="107"/>
      <c r="E1019" s="99"/>
      <c r="H1019" s="100"/>
    </row>
    <row r="1020" spans="1:8" ht="12.75">
      <c r="A1020" s="104"/>
      <c r="C1020" s="106"/>
      <c r="D1020" s="107"/>
      <c r="E1020" s="99"/>
      <c r="H1020" s="100"/>
    </row>
    <row r="1021" spans="1:23" ht="12.75">
      <c r="A1021" s="104"/>
      <c r="C1021" s="106"/>
      <c r="D1021" s="107"/>
      <c r="E1021" s="99"/>
      <c r="H1021" s="100"/>
      <c r="R1021" s="103"/>
      <c r="S1021" s="103"/>
      <c r="T1021" s="103"/>
      <c r="U1021" s="103"/>
      <c r="V1021" s="103"/>
      <c r="W1021" s="103"/>
    </row>
    <row r="1022" spans="1:8" ht="12.75">
      <c r="A1022" s="104"/>
      <c r="C1022" s="106"/>
      <c r="D1022" s="107"/>
      <c r="E1022" s="99"/>
      <c r="H1022" s="100"/>
    </row>
    <row r="1023" spans="1:8" ht="12.75">
      <c r="A1023" s="104"/>
      <c r="C1023" s="106"/>
      <c r="D1023" s="107"/>
      <c r="E1023" s="99"/>
      <c r="H1023" s="100"/>
    </row>
    <row r="1024" spans="1:23" ht="12.75">
      <c r="A1024" s="104"/>
      <c r="C1024" s="106"/>
      <c r="D1024" s="107"/>
      <c r="E1024" s="99"/>
      <c r="H1024" s="100"/>
      <c r="R1024" s="103"/>
      <c r="S1024" s="103"/>
      <c r="T1024" s="103"/>
      <c r="U1024" s="103"/>
      <c r="V1024" s="103"/>
      <c r="W1024" s="103"/>
    </row>
    <row r="1025" spans="1:8" ht="12.75">
      <c r="A1025" s="104"/>
      <c r="C1025" s="106"/>
      <c r="D1025" s="107"/>
      <c r="E1025" s="99"/>
      <c r="H1025" s="100"/>
    </row>
    <row r="1026" spans="1:8" ht="12.75">
      <c r="A1026" s="104"/>
      <c r="C1026" s="106"/>
      <c r="D1026" s="107"/>
      <c r="E1026" s="99"/>
      <c r="H1026" s="100"/>
    </row>
    <row r="1027" spans="1:23" ht="12.75">
      <c r="A1027" s="104"/>
      <c r="C1027" s="106"/>
      <c r="D1027" s="107"/>
      <c r="E1027" s="99"/>
      <c r="H1027" s="100"/>
      <c r="R1027" s="103"/>
      <c r="S1027" s="103"/>
      <c r="T1027" s="103"/>
      <c r="U1027" s="103"/>
      <c r="V1027" s="103"/>
      <c r="W1027" s="103"/>
    </row>
    <row r="1028" spans="1:8" ht="12.75">
      <c r="A1028" s="104"/>
      <c r="C1028" s="106"/>
      <c r="D1028" s="107"/>
      <c r="E1028" s="99"/>
      <c r="H1028" s="100"/>
    </row>
    <row r="1029" spans="1:8" ht="12.75">
      <c r="A1029" s="104"/>
      <c r="C1029" s="106"/>
      <c r="D1029" s="107"/>
      <c r="E1029" s="99"/>
      <c r="H1029" s="100"/>
    </row>
    <row r="1030" spans="1:8" ht="12.75">
      <c r="A1030" s="104"/>
      <c r="C1030" s="106"/>
      <c r="D1030" s="107"/>
      <c r="E1030" s="99"/>
      <c r="H1030" s="100"/>
    </row>
    <row r="1031" spans="1:23" ht="12.75">
      <c r="A1031" s="104"/>
      <c r="C1031" s="106"/>
      <c r="D1031" s="107"/>
      <c r="E1031" s="99"/>
      <c r="H1031" s="100"/>
      <c r="R1031" s="103"/>
      <c r="S1031" s="103"/>
      <c r="T1031" s="103"/>
      <c r="U1031" s="103"/>
      <c r="V1031" s="103"/>
      <c r="W1031" s="103"/>
    </row>
    <row r="1032" spans="1:8" ht="12.75">
      <c r="A1032" s="104"/>
      <c r="C1032" s="106"/>
      <c r="D1032" s="107"/>
      <c r="E1032" s="99"/>
      <c r="H1032" s="100"/>
    </row>
    <row r="1033" spans="1:8" ht="12.75">
      <c r="A1033" s="104"/>
      <c r="C1033" s="106"/>
      <c r="D1033" s="107"/>
      <c r="E1033" s="99"/>
      <c r="H1033" s="100"/>
    </row>
    <row r="1034" spans="1:23" ht="12.75">
      <c r="A1034" s="104"/>
      <c r="C1034" s="106"/>
      <c r="D1034" s="107"/>
      <c r="E1034" s="99"/>
      <c r="H1034" s="100"/>
      <c r="R1034" s="103"/>
      <c r="S1034" s="103"/>
      <c r="T1034" s="103"/>
      <c r="U1034" s="103"/>
      <c r="V1034" s="103"/>
      <c r="W1034" s="103"/>
    </row>
    <row r="1035" spans="1:8" ht="12.75">
      <c r="A1035" s="104"/>
      <c r="C1035" s="106"/>
      <c r="D1035" s="107"/>
      <c r="E1035" s="99"/>
      <c r="H1035" s="100"/>
    </row>
    <row r="1036" spans="1:8" ht="12.75">
      <c r="A1036" s="104"/>
      <c r="C1036" s="106"/>
      <c r="D1036" s="107"/>
      <c r="E1036" s="99"/>
      <c r="H1036" s="100"/>
    </row>
    <row r="1037" spans="1:23" ht="12.75">
      <c r="A1037" s="104"/>
      <c r="C1037" s="106"/>
      <c r="D1037" s="107"/>
      <c r="E1037" s="99"/>
      <c r="H1037" s="100"/>
      <c r="R1037" s="103"/>
      <c r="S1037" s="103"/>
      <c r="T1037" s="103"/>
      <c r="U1037" s="103"/>
      <c r="V1037" s="103"/>
      <c r="W1037" s="103"/>
    </row>
    <row r="1038" spans="1:8" ht="12.75">
      <c r="A1038" s="104"/>
      <c r="C1038" s="106"/>
      <c r="D1038" s="107"/>
      <c r="E1038" s="99"/>
      <c r="H1038" s="100"/>
    </row>
    <row r="1039" spans="1:8" ht="12.75">
      <c r="A1039" s="104"/>
      <c r="C1039" s="106"/>
      <c r="D1039" s="107"/>
      <c r="E1039" s="99"/>
      <c r="H1039" s="100"/>
    </row>
    <row r="1040" spans="1:8" ht="12.75">
      <c r="A1040" s="104"/>
      <c r="C1040" s="106"/>
      <c r="D1040" s="107"/>
      <c r="E1040" s="99"/>
      <c r="H1040" s="100"/>
    </row>
    <row r="1041" spans="1:8" ht="12.75">
      <c r="A1041" s="104"/>
      <c r="C1041" s="106"/>
      <c r="D1041" s="107"/>
      <c r="E1041" s="99"/>
      <c r="H1041" s="100"/>
    </row>
    <row r="1042" spans="1:8" ht="12.75">
      <c r="A1042" s="104"/>
      <c r="C1042" s="106"/>
      <c r="D1042" s="107"/>
      <c r="E1042" s="99"/>
      <c r="H1042" s="100"/>
    </row>
    <row r="1043" spans="1:8" ht="12.75">
      <c r="A1043" s="104"/>
      <c r="C1043" s="106"/>
      <c r="D1043" s="107"/>
      <c r="E1043" s="99"/>
      <c r="H1043" s="100"/>
    </row>
    <row r="1044" spans="1:8" ht="12.75">
      <c r="A1044" s="104"/>
      <c r="C1044" s="106"/>
      <c r="D1044" s="107"/>
      <c r="E1044" s="99"/>
      <c r="H1044" s="100"/>
    </row>
    <row r="1045" spans="1:8" ht="12.75">
      <c r="A1045" s="104"/>
      <c r="C1045" s="106"/>
      <c r="D1045" s="107"/>
      <c r="E1045" s="99"/>
      <c r="H1045" s="100"/>
    </row>
    <row r="1046" spans="1:8" ht="12.75">
      <c r="A1046" s="104"/>
      <c r="C1046" s="106"/>
      <c r="D1046" s="107"/>
      <c r="E1046" s="99"/>
      <c r="H1046" s="100"/>
    </row>
    <row r="1047" spans="1:8" ht="12.75">
      <c r="A1047" s="104"/>
      <c r="C1047" s="106"/>
      <c r="D1047" s="107"/>
      <c r="E1047" s="99"/>
      <c r="H1047" s="100"/>
    </row>
    <row r="1048" spans="1:8" ht="12.75">
      <c r="A1048" s="104"/>
      <c r="C1048" s="106"/>
      <c r="D1048" s="107"/>
      <c r="E1048" s="99"/>
      <c r="H1048" s="100"/>
    </row>
    <row r="1049" spans="1:8" ht="12.75">
      <c r="A1049" s="104"/>
      <c r="C1049" s="106"/>
      <c r="D1049" s="107"/>
      <c r="E1049" s="99"/>
      <c r="H1049" s="100"/>
    </row>
    <row r="1050" spans="1:8" ht="12.75">
      <c r="A1050" s="104"/>
      <c r="C1050" s="106"/>
      <c r="D1050" s="107"/>
      <c r="E1050" s="99"/>
      <c r="H1050" s="100"/>
    </row>
    <row r="1051" spans="1:8" ht="12.75">
      <c r="A1051" s="104"/>
      <c r="C1051" s="106"/>
      <c r="D1051" s="107"/>
      <c r="E1051" s="99"/>
      <c r="H1051" s="100"/>
    </row>
    <row r="1052" spans="1:8" ht="12.75">
      <c r="A1052" s="104"/>
      <c r="C1052" s="106"/>
      <c r="D1052" s="107"/>
      <c r="E1052" s="99"/>
      <c r="H1052" s="100"/>
    </row>
    <row r="1053" spans="1:8" ht="12.75">
      <c r="A1053" s="104"/>
      <c r="C1053" s="106"/>
      <c r="D1053" s="107"/>
      <c r="E1053" s="99"/>
      <c r="H1053" s="100"/>
    </row>
    <row r="1054" spans="1:8" ht="12.75">
      <c r="A1054" s="104"/>
      <c r="C1054" s="106"/>
      <c r="D1054" s="107"/>
      <c r="E1054" s="99"/>
      <c r="H1054" s="100"/>
    </row>
    <row r="1055" spans="1:8" ht="12.75">
      <c r="A1055" s="104"/>
      <c r="C1055" s="106"/>
      <c r="D1055" s="107"/>
      <c r="E1055" s="99"/>
      <c r="H1055" s="100"/>
    </row>
    <row r="1056" spans="1:8" ht="12.75">
      <c r="A1056" s="104"/>
      <c r="C1056" s="106"/>
      <c r="D1056" s="107"/>
      <c r="E1056" s="99"/>
      <c r="H1056" s="100"/>
    </row>
    <row r="1057" spans="1:8" ht="12.75">
      <c r="A1057" s="104"/>
      <c r="C1057" s="106"/>
      <c r="D1057" s="107"/>
      <c r="E1057" s="99"/>
      <c r="H1057" s="100"/>
    </row>
    <row r="1058" spans="1:8" ht="12.75">
      <c r="A1058" s="104"/>
      <c r="C1058" s="106"/>
      <c r="D1058" s="107"/>
      <c r="E1058" s="99"/>
      <c r="H1058" s="100"/>
    </row>
    <row r="1059" spans="1:8" ht="12.75">
      <c r="A1059" s="104"/>
      <c r="C1059" s="106"/>
      <c r="D1059" s="107"/>
      <c r="E1059" s="99"/>
      <c r="H1059" s="100"/>
    </row>
    <row r="1060" spans="1:8" ht="12.75">
      <c r="A1060" s="104"/>
      <c r="C1060" s="106"/>
      <c r="D1060" s="107"/>
      <c r="E1060" s="99"/>
      <c r="H1060" s="100"/>
    </row>
    <row r="1061" spans="1:8" ht="12.75">
      <c r="A1061" s="104"/>
      <c r="C1061" s="106"/>
      <c r="D1061" s="107"/>
      <c r="E1061" s="99"/>
      <c r="H1061" s="100"/>
    </row>
    <row r="1062" spans="1:8" ht="12.75">
      <c r="A1062" s="104"/>
      <c r="C1062" s="106"/>
      <c r="D1062" s="107"/>
      <c r="E1062" s="99"/>
      <c r="H1062" s="100"/>
    </row>
    <row r="1063" spans="1:8" ht="12.75">
      <c r="A1063" s="104"/>
      <c r="C1063" s="106"/>
      <c r="D1063" s="107"/>
      <c r="E1063" s="99"/>
      <c r="H1063" s="100"/>
    </row>
    <row r="1064" spans="1:8" ht="12.75">
      <c r="A1064" s="104"/>
      <c r="C1064" s="106"/>
      <c r="D1064" s="107"/>
      <c r="E1064" s="99"/>
      <c r="H1064" s="100"/>
    </row>
    <row r="1065" spans="1:8" ht="12.75">
      <c r="A1065" s="104"/>
      <c r="C1065" s="106"/>
      <c r="D1065" s="107"/>
      <c r="E1065" s="99"/>
      <c r="H1065" s="100"/>
    </row>
    <row r="1066" spans="1:8" ht="12.75">
      <c r="A1066" s="104"/>
      <c r="C1066" s="106"/>
      <c r="D1066" s="107"/>
      <c r="E1066" s="99"/>
      <c r="H1066" s="100"/>
    </row>
    <row r="1067" spans="1:8" ht="12.75">
      <c r="A1067" s="104"/>
      <c r="C1067" s="106"/>
      <c r="D1067" s="107"/>
      <c r="E1067" s="99"/>
      <c r="H1067" s="100"/>
    </row>
    <row r="1068" spans="1:8" ht="12.75">
      <c r="A1068" s="104"/>
      <c r="C1068" s="106"/>
      <c r="D1068" s="107"/>
      <c r="E1068" s="99"/>
      <c r="H1068" s="100"/>
    </row>
    <row r="1069" spans="1:8" ht="12.75">
      <c r="A1069" s="104"/>
      <c r="C1069" s="106"/>
      <c r="D1069" s="107"/>
      <c r="E1069" s="99"/>
      <c r="H1069" s="100"/>
    </row>
    <row r="1070" spans="1:8" ht="12.75">
      <c r="A1070" s="104"/>
      <c r="C1070" s="106"/>
      <c r="D1070" s="107"/>
      <c r="E1070" s="99"/>
      <c r="H1070" s="100"/>
    </row>
    <row r="1071" spans="1:8" ht="12.75">
      <c r="A1071" s="104"/>
      <c r="C1071" s="106"/>
      <c r="D1071" s="107"/>
      <c r="E1071" s="99"/>
      <c r="H1071" s="100"/>
    </row>
    <row r="1072" spans="1:8" ht="12.75">
      <c r="A1072" s="104"/>
      <c r="C1072" s="106"/>
      <c r="D1072" s="107"/>
      <c r="E1072" s="99"/>
      <c r="H1072" s="100"/>
    </row>
    <row r="1073" spans="1:8" ht="12.75">
      <c r="A1073" s="104"/>
      <c r="C1073" s="106"/>
      <c r="D1073" s="107"/>
      <c r="E1073" s="99"/>
      <c r="H1073" s="100"/>
    </row>
    <row r="1074" spans="1:8" ht="12.75">
      <c r="A1074" s="104"/>
      <c r="C1074" s="106"/>
      <c r="D1074" s="107"/>
      <c r="E1074" s="99"/>
      <c r="H1074" s="100"/>
    </row>
    <row r="1075" spans="1:5" ht="12.75">
      <c r="A1075" s="104" t="s">
        <v>58</v>
      </c>
      <c r="C1075" s="106"/>
      <c r="D1075" s="99"/>
      <c r="E1075" s="99"/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B25" sqref="B25:C25"/>
    </sheetView>
  </sheetViews>
  <sheetFormatPr defaultColWidth="8.8515625" defaultRowHeight="12.75"/>
  <sheetData>
    <row r="1" ht="12">
      <c r="A1" t="s">
        <v>59</v>
      </c>
    </row>
    <row r="2" spans="1:5" ht="12">
      <c r="A2" s="123" t="s">
        <v>123</v>
      </c>
      <c r="B2" s="123"/>
      <c r="C2" s="123"/>
      <c r="D2" s="123"/>
      <c r="E2" s="123"/>
    </row>
    <row r="3" spans="1:2" ht="12">
      <c r="A3" s="123" t="s">
        <v>84</v>
      </c>
      <c r="B3" s="123"/>
    </row>
    <row r="4" spans="1:4" ht="12">
      <c r="A4" s="123" t="s">
        <v>124</v>
      </c>
      <c r="B4" s="123"/>
      <c r="C4" s="123"/>
      <c r="D4" s="123"/>
    </row>
    <row r="6" ht="12">
      <c r="A6" t="s">
        <v>60</v>
      </c>
    </row>
    <row r="7" spans="1:4" ht="12">
      <c r="A7" s="86">
        <v>0.468981481481481</v>
      </c>
      <c r="B7" s="123" t="s">
        <v>125</v>
      </c>
      <c r="C7" s="123"/>
      <c r="D7" s="123"/>
    </row>
    <row r="8" spans="1:6" ht="12">
      <c r="A8" s="86">
        <v>0.472337962962963</v>
      </c>
      <c r="B8" s="123" t="s">
        <v>0</v>
      </c>
      <c r="C8" s="123"/>
      <c r="D8" s="123"/>
      <c r="E8" s="123"/>
      <c r="F8" s="123"/>
    </row>
    <row r="9" spans="2:3" ht="12">
      <c r="B9" s="123" t="s">
        <v>1</v>
      </c>
      <c r="C9" s="123"/>
    </row>
    <row r="10" spans="1:3" ht="12">
      <c r="A10" s="86">
        <v>0.475231481481481</v>
      </c>
      <c r="B10" s="123" t="s">
        <v>4</v>
      </c>
      <c r="C10" s="123"/>
    </row>
    <row r="11" spans="1:6" ht="12">
      <c r="A11" s="86">
        <v>0.475775462962963</v>
      </c>
      <c r="B11" s="123" t="s">
        <v>5</v>
      </c>
      <c r="C11" s="123"/>
      <c r="D11" s="123"/>
      <c r="E11" s="123"/>
      <c r="F11" s="123"/>
    </row>
    <row r="12" spans="1:4" ht="12">
      <c r="A12" s="86">
        <v>0.476736111111111</v>
      </c>
      <c r="B12" s="123" t="s">
        <v>6</v>
      </c>
      <c r="C12" s="123"/>
      <c r="D12" s="123"/>
    </row>
    <row r="13" spans="1:3" ht="12">
      <c r="A13" s="86">
        <v>0.479282407407407</v>
      </c>
      <c r="B13" s="123" t="s">
        <v>7</v>
      </c>
      <c r="C13" s="123"/>
    </row>
    <row r="14" spans="2:6" ht="12">
      <c r="B14" t="s">
        <v>8</v>
      </c>
      <c r="C14" t="s">
        <v>9</v>
      </c>
      <c r="D14" t="s">
        <v>10</v>
      </c>
      <c r="E14" t="s">
        <v>11</v>
      </c>
      <c r="F14" t="s">
        <v>12</v>
      </c>
    </row>
    <row r="15" spans="2:5" ht="12">
      <c r="B15" t="s">
        <v>13</v>
      </c>
      <c r="C15" s="123" t="s">
        <v>14</v>
      </c>
      <c r="D15" s="123"/>
      <c r="E15" s="123"/>
    </row>
    <row r="16" spans="2:5" ht="12">
      <c r="B16" s="87" t="s">
        <v>83</v>
      </c>
      <c r="C16" t="s">
        <v>15</v>
      </c>
      <c r="D16" t="s">
        <v>16</v>
      </c>
      <c r="E16" t="s">
        <v>17</v>
      </c>
    </row>
    <row r="17" spans="1:5" ht="12">
      <c r="A17" s="86">
        <v>0.73130787037037</v>
      </c>
      <c r="B17" s="123" t="s">
        <v>18</v>
      </c>
      <c r="C17" s="123"/>
      <c r="D17" s="123"/>
      <c r="E17" s="123"/>
    </row>
    <row r="18" spans="1:4" ht="12">
      <c r="A18" s="86">
        <v>0.73474537037037</v>
      </c>
      <c r="B18" s="123" t="s">
        <v>19</v>
      </c>
      <c r="C18" s="123"/>
      <c r="D18" s="123"/>
    </row>
    <row r="19" spans="1:8" ht="12">
      <c r="A19" s="86">
        <v>0.737673611111111</v>
      </c>
      <c r="B19" s="123" t="s">
        <v>20</v>
      </c>
      <c r="C19" s="123"/>
      <c r="D19" s="123"/>
      <c r="E19" s="123"/>
      <c r="F19" s="123"/>
      <c r="G19" s="123"/>
      <c r="H19" s="123"/>
    </row>
    <row r="20" spans="1:4" ht="12">
      <c r="A20" s="86">
        <v>0.741689814814815</v>
      </c>
      <c r="B20" s="123" t="s">
        <v>21</v>
      </c>
      <c r="C20" s="123"/>
      <c r="D20" s="123"/>
    </row>
    <row r="21" spans="1:3" ht="12">
      <c r="A21" s="86">
        <v>0.744849537037037</v>
      </c>
      <c r="B21" s="123" t="s">
        <v>22</v>
      </c>
      <c r="C21" s="123"/>
    </row>
    <row r="22" spans="2:10" ht="12">
      <c r="B22" t="s">
        <v>23</v>
      </c>
      <c r="C22" t="s">
        <v>24</v>
      </c>
      <c r="D22" t="s">
        <v>25</v>
      </c>
      <c r="E22" t="s">
        <v>26</v>
      </c>
      <c r="F22" t="s">
        <v>27</v>
      </c>
      <c r="G22" t="s">
        <v>28</v>
      </c>
      <c r="H22" t="s">
        <v>29</v>
      </c>
      <c r="I22" s="123" t="s">
        <v>30</v>
      </c>
      <c r="J22" s="123"/>
    </row>
    <row r="23" spans="2:3" ht="12">
      <c r="B23" s="123" t="s">
        <v>31</v>
      </c>
      <c r="C23" s="123"/>
    </row>
    <row r="24" spans="1:4" ht="12">
      <c r="A24" s="86">
        <v>0.745914351851852</v>
      </c>
      <c r="B24" s="123" t="s">
        <v>32</v>
      </c>
      <c r="C24" s="123"/>
      <c r="D24" s="123"/>
    </row>
    <row r="25" spans="1:3" ht="12">
      <c r="A25" s="86">
        <v>0.746203703703704</v>
      </c>
      <c r="B25" s="123" t="s">
        <v>33</v>
      </c>
      <c r="C25" s="123"/>
    </row>
    <row r="26" spans="1:5" ht="12">
      <c r="A26" s="86">
        <v>0.749131944444444</v>
      </c>
      <c r="B26" s="123" t="s">
        <v>64</v>
      </c>
      <c r="C26" s="123"/>
      <c r="D26" s="123"/>
      <c r="E26" s="123"/>
    </row>
    <row r="27" spans="1:4" ht="12">
      <c r="A27" s="86">
        <v>0.750925925925926</v>
      </c>
      <c r="B27" s="123" t="s">
        <v>65</v>
      </c>
      <c r="C27" s="123"/>
      <c r="D27" s="123"/>
    </row>
    <row r="28" spans="1:3" ht="12">
      <c r="A28" s="86">
        <v>0.756712962962963</v>
      </c>
      <c r="B28" s="123" t="s">
        <v>66</v>
      </c>
      <c r="C28" s="123"/>
    </row>
    <row r="29" spans="1:5" ht="12">
      <c r="A29" s="86">
        <v>0.765625</v>
      </c>
      <c r="B29" s="123" t="s">
        <v>67</v>
      </c>
      <c r="C29" s="123"/>
      <c r="D29" s="123"/>
      <c r="E29" s="123"/>
    </row>
    <row r="30" spans="2:3" ht="12">
      <c r="B30" t="s">
        <v>68</v>
      </c>
      <c r="C30" t="s">
        <v>69</v>
      </c>
    </row>
    <row r="31" spans="2:3" ht="12">
      <c r="B31">
        <v>960</v>
      </c>
      <c r="C31">
        <v>57</v>
      </c>
    </row>
    <row r="32" spans="2:3" ht="12">
      <c r="B32">
        <v>950</v>
      </c>
      <c r="C32">
        <v>60</v>
      </c>
    </row>
    <row r="33" spans="2:3" ht="12">
      <c r="B33">
        <v>940</v>
      </c>
      <c r="C33">
        <v>60</v>
      </c>
    </row>
    <row r="34" spans="2:3" ht="12">
      <c r="B34">
        <v>930</v>
      </c>
      <c r="C34">
        <v>65</v>
      </c>
    </row>
    <row r="35" spans="2:3" ht="12">
      <c r="B35">
        <v>920</v>
      </c>
      <c r="C35">
        <v>65</v>
      </c>
    </row>
    <row r="36" spans="2:3" ht="12">
      <c r="B36">
        <v>910</v>
      </c>
      <c r="C36">
        <v>66</v>
      </c>
    </row>
    <row r="37" spans="2:3" ht="12">
      <c r="B37">
        <v>900</v>
      </c>
      <c r="C37">
        <v>66</v>
      </c>
    </row>
    <row r="38" spans="2:3" ht="12">
      <c r="B38">
        <v>890</v>
      </c>
      <c r="C38">
        <v>66</v>
      </c>
    </row>
    <row r="39" spans="2:3" ht="12">
      <c r="B39">
        <v>880</v>
      </c>
      <c r="C39">
        <v>62</v>
      </c>
    </row>
    <row r="40" spans="2:3" ht="12">
      <c r="B40">
        <v>870</v>
      </c>
      <c r="C40">
        <v>61</v>
      </c>
    </row>
    <row r="41" spans="2:3" ht="12">
      <c r="B41">
        <v>860</v>
      </c>
      <c r="C41">
        <v>61</v>
      </c>
    </row>
    <row r="42" spans="2:3" ht="12">
      <c r="B42">
        <v>850</v>
      </c>
      <c r="C42">
        <v>60</v>
      </c>
    </row>
    <row r="43" spans="2:3" ht="12">
      <c r="B43">
        <v>840</v>
      </c>
      <c r="C43">
        <v>63</v>
      </c>
    </row>
    <row r="44" spans="2:3" ht="12">
      <c r="B44">
        <v>830</v>
      </c>
      <c r="C44">
        <v>53</v>
      </c>
    </row>
    <row r="45" spans="2:3" ht="12">
      <c r="B45">
        <v>820</v>
      </c>
      <c r="C45">
        <v>60</v>
      </c>
    </row>
    <row r="46" spans="2:3" ht="12">
      <c r="B46">
        <v>810</v>
      </c>
      <c r="C46">
        <v>62</v>
      </c>
    </row>
    <row r="47" spans="2:3" ht="12">
      <c r="B47">
        <v>800</v>
      </c>
      <c r="C47">
        <v>60</v>
      </c>
    </row>
    <row r="48" spans="2:3" ht="12">
      <c r="B48">
        <v>790</v>
      </c>
      <c r="C48">
        <v>58</v>
      </c>
    </row>
    <row r="49" spans="2:3" ht="12">
      <c r="B49">
        <v>780</v>
      </c>
      <c r="C49">
        <v>54</v>
      </c>
    </row>
    <row r="50" spans="2:3" ht="12">
      <c r="B50">
        <v>770</v>
      </c>
      <c r="C50">
        <v>61</v>
      </c>
    </row>
    <row r="51" spans="2:3" ht="12">
      <c r="B51">
        <v>760</v>
      </c>
      <c r="C51">
        <v>62</v>
      </c>
    </row>
    <row r="52" spans="2:3" ht="12">
      <c r="B52">
        <v>750</v>
      </c>
      <c r="C52">
        <v>62</v>
      </c>
    </row>
    <row r="53" spans="2:3" ht="12">
      <c r="B53">
        <v>740</v>
      </c>
      <c r="C53">
        <v>65</v>
      </c>
    </row>
    <row r="54" spans="2:3" ht="12">
      <c r="B54">
        <v>730</v>
      </c>
      <c r="C54">
        <v>65</v>
      </c>
    </row>
    <row r="55" spans="2:3" ht="12">
      <c r="B55">
        <v>720</v>
      </c>
      <c r="C55">
        <v>66</v>
      </c>
    </row>
    <row r="56" spans="1:4" ht="12">
      <c r="A56" s="86">
        <v>0.771180555555555</v>
      </c>
      <c r="B56" s="123" t="s">
        <v>70</v>
      </c>
      <c r="C56" s="123"/>
      <c r="D56" s="123"/>
    </row>
    <row r="57" spans="1:3" ht="12">
      <c r="A57" s="86">
        <v>0.778414351851852</v>
      </c>
      <c r="B57" s="123" t="s">
        <v>71</v>
      </c>
      <c r="C57" s="123"/>
    </row>
    <row r="58" spans="1:3" ht="12">
      <c r="A58" s="86">
        <v>0.780706018518518</v>
      </c>
      <c r="B58" s="123" t="s">
        <v>72</v>
      </c>
      <c r="C58" s="123"/>
    </row>
    <row r="59" spans="2:12" ht="12">
      <c r="B59" s="123" t="s">
        <v>73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2:4" ht="12">
      <c r="B60" s="123" t="s">
        <v>74</v>
      </c>
      <c r="C60" s="123"/>
      <c r="D60" s="123"/>
    </row>
    <row r="61" spans="1:4" ht="12">
      <c r="A61" s="86">
        <v>0.785451388888889</v>
      </c>
      <c r="B61" s="123" t="s">
        <v>75</v>
      </c>
      <c r="C61" s="123"/>
      <c r="D61" s="123"/>
    </row>
    <row r="62" spans="1:4" ht="12">
      <c r="A62" s="86">
        <v>0.791574074074074</v>
      </c>
      <c r="B62" s="123" t="s">
        <v>76</v>
      </c>
      <c r="C62" s="123"/>
      <c r="D62" s="123"/>
    </row>
    <row r="63" spans="2:3" ht="12">
      <c r="B63" t="s">
        <v>68</v>
      </c>
      <c r="C63" t="s">
        <v>69</v>
      </c>
    </row>
    <row r="64" spans="2:3" ht="12">
      <c r="B64">
        <v>720</v>
      </c>
      <c r="C64">
        <v>63</v>
      </c>
    </row>
    <row r="65" spans="2:3" ht="12">
      <c r="B65">
        <v>730</v>
      </c>
      <c r="C65">
        <v>62</v>
      </c>
    </row>
    <row r="66" spans="2:3" ht="12">
      <c r="B66">
        <v>740</v>
      </c>
      <c r="C66">
        <v>61</v>
      </c>
    </row>
    <row r="67" spans="2:3" ht="12">
      <c r="B67">
        <v>750</v>
      </c>
      <c r="C67">
        <v>63</v>
      </c>
    </row>
    <row r="68" spans="2:3" ht="12">
      <c r="B68">
        <v>760</v>
      </c>
      <c r="C68">
        <v>59</v>
      </c>
    </row>
    <row r="69" spans="2:3" ht="12">
      <c r="B69">
        <v>770</v>
      </c>
      <c r="C69">
        <v>62</v>
      </c>
    </row>
    <row r="70" spans="2:3" ht="12">
      <c r="B70">
        <v>780</v>
      </c>
      <c r="C70">
        <v>67</v>
      </c>
    </row>
    <row r="71" spans="2:3" ht="12">
      <c r="B71">
        <v>790</v>
      </c>
      <c r="C71">
        <v>66</v>
      </c>
    </row>
    <row r="72" spans="2:3" ht="12">
      <c r="B72">
        <v>800</v>
      </c>
      <c r="C72">
        <v>70</v>
      </c>
    </row>
    <row r="73" spans="2:3" ht="12">
      <c r="B73">
        <v>810</v>
      </c>
      <c r="C73">
        <v>63</v>
      </c>
    </row>
    <row r="74" spans="2:3" ht="12">
      <c r="B74">
        <v>820</v>
      </c>
      <c r="C74">
        <v>61</v>
      </c>
    </row>
    <row r="75" spans="2:3" ht="12">
      <c r="B75">
        <v>830</v>
      </c>
      <c r="C75">
        <v>60</v>
      </c>
    </row>
    <row r="76" spans="2:3" ht="12">
      <c r="B76">
        <v>840</v>
      </c>
      <c r="C76">
        <v>62</v>
      </c>
    </row>
    <row r="77" spans="2:3" ht="12">
      <c r="B77">
        <v>850</v>
      </c>
      <c r="C77">
        <v>69</v>
      </c>
    </row>
    <row r="78" spans="2:3" ht="12">
      <c r="B78">
        <v>860</v>
      </c>
      <c r="C78">
        <v>66</v>
      </c>
    </row>
    <row r="79" spans="2:3" ht="12">
      <c r="B79">
        <v>870</v>
      </c>
      <c r="C79">
        <v>63</v>
      </c>
    </row>
    <row r="80" spans="2:3" ht="12">
      <c r="B80">
        <v>880</v>
      </c>
      <c r="C80">
        <v>66</v>
      </c>
    </row>
    <row r="81" spans="2:3" ht="12">
      <c r="B81">
        <v>890</v>
      </c>
      <c r="C81">
        <v>59</v>
      </c>
    </row>
    <row r="82" spans="2:3" ht="12">
      <c r="B82">
        <v>900</v>
      </c>
      <c r="C82">
        <v>60</v>
      </c>
    </row>
    <row r="83" spans="2:3" ht="12">
      <c r="B83">
        <v>910</v>
      </c>
      <c r="C83">
        <v>61</v>
      </c>
    </row>
    <row r="84" spans="2:3" ht="12">
      <c r="B84">
        <v>920</v>
      </c>
      <c r="C84">
        <v>50</v>
      </c>
    </row>
    <row r="85" spans="2:3" ht="12">
      <c r="B85">
        <v>930</v>
      </c>
      <c r="C85">
        <v>46</v>
      </c>
    </row>
    <row r="86" spans="1:4" ht="12">
      <c r="A86" s="86">
        <v>0.806423611111111</v>
      </c>
      <c r="B86" s="123" t="s">
        <v>77</v>
      </c>
      <c r="C86" s="123"/>
      <c r="D86" s="123"/>
    </row>
    <row r="87" spans="1:3" ht="12">
      <c r="A87" s="86">
        <v>0.807349537037037</v>
      </c>
      <c r="B87" s="123" t="s">
        <v>22</v>
      </c>
      <c r="C87" s="123"/>
    </row>
    <row r="88" spans="2:12" ht="12">
      <c r="B88" s="123" t="s">
        <v>78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2:5" ht="12">
      <c r="B89" s="123" t="s">
        <v>79</v>
      </c>
      <c r="C89" s="123"/>
      <c r="D89" s="123"/>
      <c r="E89" s="123"/>
    </row>
    <row r="90" spans="1:6" ht="12">
      <c r="A90" s="86">
        <v>0.813483796296296</v>
      </c>
      <c r="B90" s="123" t="s">
        <v>80</v>
      </c>
      <c r="C90" s="123"/>
      <c r="D90" s="123"/>
      <c r="E90" s="123"/>
      <c r="F90" s="123"/>
    </row>
    <row r="91" spans="1:5" ht="12">
      <c r="A91" s="86">
        <v>0.815358796296296</v>
      </c>
      <c r="B91" s="123" t="s">
        <v>81</v>
      </c>
      <c r="C91" s="123"/>
      <c r="D91" s="123"/>
      <c r="E91" s="123"/>
    </row>
    <row r="92" spans="2:4" ht="12">
      <c r="B92" s="123" t="s">
        <v>82</v>
      </c>
      <c r="C92" s="123"/>
      <c r="D92" s="123"/>
    </row>
    <row r="102" ht="12">
      <c r="B102" s="61"/>
    </row>
    <row r="108" ht="12">
      <c r="B108" s="61"/>
    </row>
    <row r="111" ht="12">
      <c r="B111" s="61"/>
    </row>
    <row r="112" ht="12">
      <c r="B112" s="61"/>
    </row>
    <row r="113" ht="12">
      <c r="B113" s="61"/>
    </row>
  </sheetData>
  <sheetProtection/>
  <mergeCells count="38">
    <mergeCell ref="A2:E2"/>
    <mergeCell ref="A3:B3"/>
    <mergeCell ref="A4:D4"/>
    <mergeCell ref="B7:D7"/>
    <mergeCell ref="B8:F8"/>
    <mergeCell ref="B9:C9"/>
    <mergeCell ref="B10:C10"/>
    <mergeCell ref="B11:F11"/>
    <mergeCell ref="B12:D12"/>
    <mergeCell ref="B13:C13"/>
    <mergeCell ref="C15:E15"/>
    <mergeCell ref="B17:E17"/>
    <mergeCell ref="B18:D18"/>
    <mergeCell ref="B19:H19"/>
    <mergeCell ref="B20:D20"/>
    <mergeCell ref="B21:C21"/>
    <mergeCell ref="I22:J22"/>
    <mergeCell ref="B23:C23"/>
    <mergeCell ref="B24:D24"/>
    <mergeCell ref="B25:C25"/>
    <mergeCell ref="B26:E26"/>
    <mergeCell ref="B27:D27"/>
    <mergeCell ref="B28:C28"/>
    <mergeCell ref="B29:E29"/>
    <mergeCell ref="B56:D56"/>
    <mergeCell ref="B57:C57"/>
    <mergeCell ref="B58:C58"/>
    <mergeCell ref="B59:L59"/>
    <mergeCell ref="B60:D60"/>
    <mergeCell ref="B61:D61"/>
    <mergeCell ref="B91:E91"/>
    <mergeCell ref="B92:D92"/>
    <mergeCell ref="B62:D62"/>
    <mergeCell ref="B86:D86"/>
    <mergeCell ref="B87:C87"/>
    <mergeCell ref="B88:L88"/>
    <mergeCell ref="B89:E89"/>
    <mergeCell ref="B90:F9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 He</dc:creator>
  <cp:keywords/>
  <dc:description/>
  <cp:lastModifiedBy>Jeff Stehr</cp:lastModifiedBy>
  <dcterms:created xsi:type="dcterms:W3CDTF">2005-08-29T14:42:28Z</dcterms:created>
  <dcterms:modified xsi:type="dcterms:W3CDTF">2009-05-12T04:47:03Z</dcterms:modified>
  <cp:category/>
  <cp:version/>
  <cp:contentType/>
  <cp:contentStatus/>
</cp:coreProperties>
</file>