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30" windowHeight="8955" tabRatio="812" firstSheet="11" activeTab="20"/>
  </bookViews>
  <sheets>
    <sheet name="Palt" sheetId="1" r:id="rId1"/>
    <sheet name="Track" sheetId="2" r:id="rId2"/>
    <sheet name="Ozone" sheetId="3" r:id="rId3"/>
    <sheet name="FME_T" sheetId="4" r:id="rId4"/>
    <sheet name="FME_RH" sheetId="5" r:id="rId5"/>
    <sheet name="FME_O3" sheetId="6" r:id="rId6"/>
    <sheet name="FME_CO" sheetId="7" r:id="rId7"/>
    <sheet name="FME_SO2" sheetId="8" r:id="rId8"/>
    <sheet name="FME_Bap" sheetId="9" r:id="rId9"/>
    <sheet name="FME_Bscat" sheetId="10" r:id="rId10"/>
    <sheet name="PNE_T" sheetId="11" r:id="rId11"/>
    <sheet name="PNE_RH" sheetId="12" r:id="rId12"/>
    <sheet name="PNE_O3" sheetId="13" r:id="rId13"/>
    <sheet name="PNE_CO" sheetId="14" r:id="rId14"/>
    <sheet name="PNE_SO2" sheetId="15" r:id="rId15"/>
    <sheet name="PNE_Bap" sheetId="16" r:id="rId16"/>
    <sheet name="PNE_Bscat" sheetId="17" r:id="rId17"/>
    <sheet name="BAX_T" sheetId="18" r:id="rId18"/>
    <sheet name="BAX_RH" sheetId="19" r:id="rId19"/>
    <sheet name="BAX_O3" sheetId="20" r:id="rId20"/>
    <sheet name="Data" sheetId="21" r:id="rId21"/>
    <sheet name="TrackData" sheetId="22" r:id="rId22"/>
    <sheet name="Notes" sheetId="23" r:id="rId23"/>
    <sheet name="COts" sheetId="24" r:id="rId24"/>
    <sheet name="SO2ts" sheetId="25" r:id="rId25"/>
  </sheets>
  <definedNames/>
  <calcPr fullCalcOnLoad="1"/>
</workbook>
</file>

<file path=xl/sharedStrings.xml><?xml version="1.0" encoding="utf-8"?>
<sst xmlns="http://schemas.openxmlformats.org/spreadsheetml/2006/main" count="1633" uniqueCount="1582">
  <si>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</si>
  <si>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</si>
  <si>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</si>
  <si>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</si>
  <si>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</si>
  <si>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</si>
  <si>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</si>
  <si>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</si>
  <si>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</si>
  <si>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</si>
  <si>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</si>
  <si>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</si>
  <si>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</si>
  <si>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</si>
  <si>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</si>
  <si>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</si>
  <si>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</si>
  <si>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</si>
  <si>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</si>
  <si>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</si>
  <si>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</si>
  <si>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</si>
  <si>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</si>
  <si>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</si>
  <si>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</si>
  <si>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</si>
  <si>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</si>
  <si>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</si>
  <si>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</si>
  <si>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</si>
  <si>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</si>
  <si>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</si>
  <si>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</si>
  <si>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</si>
  <si>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</si>
  <si>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</si>
  <si>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</si>
  <si>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</si>
  <si>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</si>
  <si>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</si>
  <si>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</si>
  <si>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</si>
  <si>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</si>
  <si>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</si>
  <si>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</si>
  <si>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</si>
  <si>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</si>
  <si>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</si>
  <si>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</si>
  <si>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</si>
  <si>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</si>
  <si>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</si>
  <si>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</si>
  <si>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</si>
  <si>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</si>
  <si>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</si>
  <si>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</si>
  <si>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</si>
  <si>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</si>
  <si>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</si>
  <si>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</si>
  <si>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</si>
  <si>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</si>
  <si>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</si>
  <si>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</si>
  <si>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</si>
  <si>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</si>
  <si>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N3858.78595</t>
  </si>
  <si>
    <t>W07655.36439</t>
  </si>
  <si>
    <t>W07655.36343</t>
  </si>
  <si>
    <t>N3858.78820</t>
  </si>
  <si>
    <t>W07655.36407</t>
  </si>
  <si>
    <t>N3858.65527</t>
  </si>
  <si>
    <t>W07655.19316</t>
  </si>
  <si>
    <t>N3858.65431</t>
  </si>
  <si>
    <t>W07655.17997</t>
  </si>
  <si>
    <t>N3858.66267</t>
  </si>
  <si>
    <t>W07655.18576</t>
  </si>
  <si>
    <t>N3858.66300</t>
  </si>
  <si>
    <t>W07655.18512</t>
  </si>
  <si>
    <t>N3858.66557</t>
  </si>
  <si>
    <t>W07655.18640</t>
  </si>
  <si>
    <t>N3858.66782</t>
  </si>
  <si>
    <t>W07655.18672</t>
  </si>
  <si>
    <t>N3858.66879</t>
  </si>
  <si>
    <t>W07655.18833</t>
  </si>
  <si>
    <t>N3858.67201</t>
  </si>
  <si>
    <t>W07655.19187</t>
  </si>
  <si>
    <t>N3858.67297</t>
  </si>
  <si>
    <t>W07655.19477</t>
  </si>
  <si>
    <t>N3858.67169</t>
  </si>
  <si>
    <t>W07655.19445</t>
  </si>
  <si>
    <t>N3858.67426</t>
  </si>
  <si>
    <t>N3858.67330</t>
  </si>
  <si>
    <t>N3858.67619</t>
  </si>
  <si>
    <t>W07655.19574</t>
  </si>
  <si>
    <t>N3858.67233</t>
  </si>
  <si>
    <t>N3858.68038</t>
  </si>
  <si>
    <t>W07655.19284</t>
  </si>
  <si>
    <t>N3858.68585</t>
  </si>
  <si>
    <t>W07655.18994</t>
  </si>
  <si>
    <t>N3858.68810</t>
  </si>
  <si>
    <t>W07655.18705</t>
  </si>
  <si>
    <t>N3858.69068</t>
  </si>
  <si>
    <t>N3858.69100</t>
  </si>
  <si>
    <t>N3858.69325</t>
  </si>
  <si>
    <t>W07655.18447</t>
  </si>
  <si>
    <t>N3858.69679</t>
  </si>
  <si>
    <t>W07655.18479</t>
  </si>
  <si>
    <t>N3858.69905</t>
  </si>
  <si>
    <t>W07655.18544</t>
  </si>
  <si>
    <t>N3858.70194</t>
  </si>
  <si>
    <t>N3858.70355</t>
  </si>
  <si>
    <t>W07655.18866</t>
  </si>
  <si>
    <t>N3858.70516</t>
  </si>
  <si>
    <t>W07655.18898</t>
  </si>
  <si>
    <t>N3858.70613</t>
  </si>
  <si>
    <t>W07655.18801</t>
  </si>
  <si>
    <t>N3858.68617</t>
  </si>
  <si>
    <t>W07655.16419</t>
  </si>
  <si>
    <t>N3858.66686</t>
  </si>
  <si>
    <t>W07655.14038</t>
  </si>
  <si>
    <t>N3858.64980</t>
  </si>
  <si>
    <t>W07655.12300</t>
  </si>
  <si>
    <t>N3858.65366</t>
  </si>
  <si>
    <t>W07655.12621</t>
  </si>
  <si>
    <t>N3858.65946</t>
  </si>
  <si>
    <t>W07655.13490</t>
  </si>
  <si>
    <t>N3858.65785</t>
  </si>
  <si>
    <t>W07655.13780</t>
  </si>
  <si>
    <t>N3858.71997</t>
  </si>
  <si>
    <t>W07655.19702</t>
  </si>
  <si>
    <t>N3858.86416</t>
  </si>
  <si>
    <t>W07655.36954</t>
  </si>
  <si>
    <t>N3859.06533</t>
  </si>
  <si>
    <t>W07655.58970</t>
  </si>
  <si>
    <t>N3859.28291</t>
  </si>
  <si>
    <t>W07655.80471</t>
  </si>
  <si>
    <t>N3859.55553</t>
  </si>
  <si>
    <t>W07655.96725</t>
  </si>
  <si>
    <t>N3859.87739</t>
  </si>
  <si>
    <t>W07656.04868</t>
  </si>
  <si>
    <t>N3900.16289</t>
  </si>
  <si>
    <t>W07656.08087</t>
  </si>
  <si>
    <t>N3900.47703</t>
  </si>
  <si>
    <t>W07656.10275</t>
  </si>
  <si>
    <t>N3900.71231</t>
  </si>
  <si>
    <t>W07656.33965</t>
  </si>
  <si>
    <t>N3900.77411</t>
  </si>
  <si>
    <t>W07656.73811</t>
  </si>
  <si>
    <t>N3900.60449</t>
  </si>
  <si>
    <t>W07657.14560</t>
  </si>
  <si>
    <t>N3900.33380</t>
  </si>
  <si>
    <t>W07657.42079</t>
  </si>
  <si>
    <t>N3900.00163</t>
  </si>
  <si>
    <t>W07657.65350</t>
  </si>
  <si>
    <t>N3859.65466</t>
  </si>
  <si>
    <t>W07657.71530</t>
  </si>
  <si>
    <t>N3859.27647</t>
  </si>
  <si>
    <t>W07657.57142</t>
  </si>
  <si>
    <t>N3858.95847</t>
  </si>
  <si>
    <t>W07657.34483</t>
  </si>
  <si>
    <t>N3858.64883</t>
  </si>
  <si>
    <t>W07657.08798</t>
  </si>
  <si>
    <t>N3858.31088</t>
  </si>
  <si>
    <t>W07656.78993</t>
  </si>
  <si>
    <t>N3857.99609</t>
  </si>
  <si>
    <t>W07656.50026</t>
  </si>
  <si>
    <t>N3857.61822</t>
  </si>
  <si>
    <t>W07656.10983</t>
  </si>
  <si>
    <t>N3857.27640</t>
  </si>
  <si>
    <t>W07655.73840</t>
  </si>
  <si>
    <t>N3857.01215</t>
  </si>
  <si>
    <t>W07655.29938</t>
  </si>
  <si>
    <t>N3856.98029</t>
  </si>
  <si>
    <t>W07654.69137</t>
  </si>
  <si>
    <t>N3857.16729</t>
  </si>
  <si>
    <t>W07654.23980</t>
  </si>
  <si>
    <t>N3857.54451</t>
  </si>
  <si>
    <t>W07654.00290</t>
  </si>
  <si>
    <t>N3857.96133</t>
  </si>
  <si>
    <t>W07654.21373</t>
  </si>
  <si>
    <t>N3858.24393</t>
  </si>
  <si>
    <t>W07654.52175</t>
  </si>
  <si>
    <t>N3858.51558</t>
  </si>
  <si>
    <t>W07654.82237</t>
  </si>
  <si>
    <t>N3858.81717</t>
  </si>
  <si>
    <t>W07655.14617</t>
  </si>
  <si>
    <t>N3859.18056</t>
  </si>
  <si>
    <t>W07655.47833</t>
  </si>
  <si>
    <t>N3859.56744</t>
  </si>
  <si>
    <t>W07655.57940</t>
  </si>
  <si>
    <t>N3859.92503</t>
  </si>
  <si>
    <t>W07655.37598</t>
  </si>
  <si>
    <t>N3900.14905</t>
  </si>
  <si>
    <t>W07654.97912</t>
  </si>
  <si>
    <t>N3900.34184</t>
  </si>
  <si>
    <t>W07654.40942</t>
  </si>
  <si>
    <t>N3900.55556</t>
  </si>
  <si>
    <t>W07653.94239</t>
  </si>
  <si>
    <t>N3900.76188</t>
  </si>
  <si>
    <t>W07653.47440</t>
  </si>
  <si>
    <t>N3900.97914</t>
  </si>
  <si>
    <t>W07652.95234</t>
  </si>
  <si>
    <t>N3901.19447</t>
  </si>
  <si>
    <t>W07652.45538</t>
  </si>
  <si>
    <t>N3901.44423</t>
  </si>
  <si>
    <t>W07651.92430</t>
  </si>
  <si>
    <t>N3901.69529</t>
  </si>
  <si>
    <t>W07651.47208</t>
  </si>
  <si>
    <t>N3901.96469</t>
  </si>
  <si>
    <t>W07651.04142</t>
  </si>
  <si>
    <t>N3902.22250</t>
  </si>
  <si>
    <t>W07650.63781</t>
  </si>
  <si>
    <t>N3902.51733</t>
  </si>
  <si>
    <t>W07650.20715</t>
  </si>
  <si>
    <t>N3902.80733</t>
  </si>
  <si>
    <t>W07649.80836</t>
  </si>
  <si>
    <t>N3903.07899</t>
  </si>
  <si>
    <t>W07649.40474</t>
  </si>
  <si>
    <t>N3903.31749</t>
  </si>
  <si>
    <t>W07649.01882</t>
  </si>
  <si>
    <t>N3903.53893</t>
  </si>
  <si>
    <t>W07648.63516</t>
  </si>
  <si>
    <t>N3903.76134</t>
  </si>
  <si>
    <t>W07648.19646</t>
  </si>
  <si>
    <t>N3903.98214</t>
  </si>
  <si>
    <t>W07647.77063</t>
  </si>
  <si>
    <t>N3904.16785</t>
  </si>
  <si>
    <t>W07647.38375</t>
  </si>
  <si>
    <t>N3904.21163</t>
  </si>
  <si>
    <t>W07646.90353</t>
  </si>
  <si>
    <t>N3904.16850</t>
  </si>
  <si>
    <t>W07646.49315</t>
  </si>
  <si>
    <t>N3904.12344</t>
  </si>
  <si>
    <t>W07645.99651</t>
  </si>
  <si>
    <t>N3904.09704</t>
  </si>
  <si>
    <t>W07645.54912</t>
  </si>
  <si>
    <t>N3904.07387</t>
  </si>
  <si>
    <t>W07645.11170</t>
  </si>
  <si>
    <t>N3904.04909</t>
  </si>
  <si>
    <t>W07644.68362</t>
  </si>
  <si>
    <t>N3904.04426</t>
  </si>
  <si>
    <t>W07644.19374</t>
  </si>
  <si>
    <t>N3904.24639</t>
  </si>
  <si>
    <t>W07643.86995</t>
  </si>
  <si>
    <t>N3904.53221</t>
  </si>
  <si>
    <t>W07643.76953</t>
  </si>
  <si>
    <t>N3904.86759</t>
  </si>
  <si>
    <t>W07643.89763</t>
  </si>
  <si>
    <t>N3905.04011</t>
  </si>
  <si>
    <t>W07644.25780</t>
  </si>
  <si>
    <t>N3905.08131</t>
  </si>
  <si>
    <t>W07644.72547</t>
  </si>
  <si>
    <t>N3905.10287</t>
  </si>
  <si>
    <t>W07645.15741</t>
  </si>
  <si>
    <t>N3905.12540</t>
  </si>
  <si>
    <t>W07645.63152</t>
  </si>
  <si>
    <t>N3905.14439</t>
  </si>
  <si>
    <t>W07645.98492</t>
  </si>
  <si>
    <t>N3905.15212</t>
  </si>
  <si>
    <t>W07646.39852</t>
  </si>
  <si>
    <t>N3905.15791</t>
  </si>
  <si>
    <t>W07646.80600</t>
  </si>
  <si>
    <t>N3905.11188</t>
  </si>
  <si>
    <t>W07647.18806</t>
  </si>
  <si>
    <t>N3904.89978</t>
  </si>
  <si>
    <t>W07647.56271</t>
  </si>
  <si>
    <t>N3904.54926</t>
  </si>
  <si>
    <t>W07647.62096</t>
  </si>
  <si>
    <t>N3904.23319</t>
  </si>
  <si>
    <t>W07647.37699</t>
  </si>
  <si>
    <t>N3903.97216</t>
  </si>
  <si>
    <t>W07647.02648</t>
  </si>
  <si>
    <t>N3903.68087</t>
  </si>
  <si>
    <t>W07646.72554</t>
  </si>
  <si>
    <t>N3903.37092</t>
  </si>
  <si>
    <t>W07646.38500</t>
  </si>
  <si>
    <t>N3903.10184</t>
  </si>
  <si>
    <t>W07646.02998</t>
  </si>
  <si>
    <t>N3902.86462</t>
  </si>
  <si>
    <t>W07645.58002</t>
  </si>
  <si>
    <t>N3902.75036</t>
  </si>
  <si>
    <t>W07645.07726</t>
  </si>
  <si>
    <t>N3902.77128</t>
  </si>
  <si>
    <t>W07644.58191</t>
  </si>
  <si>
    <t>N3902.94927</t>
  </si>
  <si>
    <t>W07644.11199</t>
  </si>
  <si>
    <t>N3903.24861</t>
  </si>
  <si>
    <t>W07643.84195</t>
  </si>
  <si>
    <t>N3903.62970</t>
  </si>
  <si>
    <t>W07643.75601</t>
  </si>
  <si>
    <t>N3903.95446</t>
  </si>
  <si>
    <t>W07644.04923</t>
  </si>
  <si>
    <t>N3904.24156</t>
  </si>
  <si>
    <t>W07644.41004</t>
  </si>
  <si>
    <t>N3904.31849</t>
  </si>
  <si>
    <t>W07644.91858</t>
  </si>
  <si>
    <t>N3904.14371</t>
  </si>
  <si>
    <t>W07645.44902</t>
  </si>
  <si>
    <t>N3903.85371</t>
  </si>
  <si>
    <t>W07645.86487</t>
  </si>
  <si>
    <t>N3903.55470</t>
  </si>
  <si>
    <t>W07646.18545</t>
  </si>
  <si>
    <t>N3903.11986</t>
  </si>
  <si>
    <t>W07646.29906</t>
  </si>
  <si>
    <t>N3902.69564</t>
  </si>
  <si>
    <t>W07646.06796</t>
  </si>
  <si>
    <t>N3902.42978</t>
  </si>
  <si>
    <t>W07645.53560</t>
  </si>
  <si>
    <t>N3902.38858</t>
  </si>
  <si>
    <t>W07645.02705</t>
  </si>
  <si>
    <t>N3902.53825</t>
  </si>
  <si>
    <t>W07644.47924</t>
  </si>
  <si>
    <t>N3902.88619</t>
  </si>
  <si>
    <t>W07644.10974</t>
  </si>
  <si>
    <t>N3903.22125</t>
  </si>
  <si>
    <t>W07643.98550</t>
  </si>
  <si>
    <t>N3903.57112</t>
  </si>
  <si>
    <t>W07644.10266</t>
  </si>
  <si>
    <t>N3903.84181</t>
  </si>
  <si>
    <t>W07644.53138</t>
  </si>
  <si>
    <t>N3903.93869</t>
  </si>
  <si>
    <t>W07645.02963</t>
  </si>
  <si>
    <t>N3903.88204</t>
  </si>
  <si>
    <t>W07645.47895</t>
  </si>
  <si>
    <t>N3903.58785</t>
  </si>
  <si>
    <t>N3903.18906</t>
  </si>
  <si>
    <t>W07645.97752</t>
  </si>
  <si>
    <t>N3902.77225</t>
  </si>
  <si>
    <t>W07645.76863</t>
  </si>
  <si>
    <t>N3902.49287</t>
  </si>
  <si>
    <t>W07645.40460</t>
  </si>
  <si>
    <t>N3902.31713</t>
  </si>
  <si>
    <t>W07644.92438</t>
  </si>
  <si>
    <t>N3902.29299</t>
  </si>
  <si>
    <t>W07644.44190</t>
  </si>
  <si>
    <t>N3902.46165</t>
  </si>
  <si>
    <t>W07643.99194</t>
  </si>
  <si>
    <t>N3902.73330</t>
  </si>
  <si>
    <t>W07643.74893</t>
  </si>
  <si>
    <t>N3903.09476</t>
  </si>
  <si>
    <t>W07643.69839</t>
  </si>
  <si>
    <t>N3903.38926</t>
  </si>
  <si>
    <t>W07643.88186</t>
  </si>
  <si>
    <t>N3903.61618</t>
  </si>
  <si>
    <t>W07644.26069</t>
  </si>
  <si>
    <t>N3903.70984</t>
  </si>
  <si>
    <t>W07644.73512</t>
  </si>
  <si>
    <t>N3903.63678</t>
  </si>
  <si>
    <t>W07645.23208</t>
  </si>
  <si>
    <t>N3903.36770</t>
  </si>
  <si>
    <t>W07645.67207</t>
  </si>
  <si>
    <t>N3902.98597</t>
  </si>
  <si>
    <t>W07645.89480</t>
  </si>
  <si>
    <t>N3902.53857</t>
  </si>
  <si>
    <t>W07645.74932</t>
  </si>
  <si>
    <t>N3902.30232</t>
  </si>
  <si>
    <t>W07645.22951</t>
  </si>
  <si>
    <t>N3902.37989</t>
  </si>
  <si>
    <t>W07644.68008</t>
  </si>
  <si>
    <t>N3902.64318</t>
  </si>
  <si>
    <t>W07644.31573</t>
  </si>
  <si>
    <t>N3903.00850</t>
  </si>
  <si>
    <t>W07644.16413</t>
  </si>
  <si>
    <t>N3903.37800</t>
  </si>
  <si>
    <t>W07644.23655</t>
  </si>
  <si>
    <t>N3903.71499</t>
  </si>
  <si>
    <t>W07644.52720</t>
  </si>
  <si>
    <t>N3903.90779</t>
  </si>
  <si>
    <t>W07645.00227</t>
  </si>
  <si>
    <t>N3903.88944</t>
  </si>
  <si>
    <t>W07645.53946</t>
  </si>
  <si>
    <t>N3903.66800</t>
  </si>
  <si>
    <t>W07645.95016</t>
  </si>
  <si>
    <t>N3903.29270</t>
  </si>
  <si>
    <t>W07646.13427</t>
  </si>
  <si>
    <t>N3902.82310</t>
  </si>
  <si>
    <t>W07645.96304</t>
  </si>
  <si>
    <t>N3902.56304</t>
  </si>
  <si>
    <t>W07645.53689</t>
  </si>
  <si>
    <t>N3902.48547</t>
  </si>
  <si>
    <t>W07645.06632</t>
  </si>
  <si>
    <t>N3902.54662</t>
  </si>
  <si>
    <t>W07644.57322</t>
  </si>
  <si>
    <t>N3902.75294</t>
  </si>
  <si>
    <t>W07644.14579</t>
  </si>
  <si>
    <t>N3903.06804</t>
  </si>
  <si>
    <t>W07643.87542</t>
  </si>
  <si>
    <t>N3903.46361</t>
  </si>
  <si>
    <t>W07643.83036</t>
  </si>
  <si>
    <t>N3903.80962</t>
  </si>
  <si>
    <t>W07644.00610</t>
  </si>
  <si>
    <t>N3904.09029</t>
  </si>
  <si>
    <t>W07644.37109</t>
  </si>
  <si>
    <t>N3904.25251</t>
  </si>
  <si>
    <t>W07644.80754</t>
  </si>
  <si>
    <t>N3904.27310</t>
  </si>
  <si>
    <t>W07645.29324</t>
  </si>
  <si>
    <t>N3904.15852</t>
  </si>
  <si>
    <t>W07645.75737</t>
  </si>
  <si>
    <t>N3903.84599</t>
  </si>
  <si>
    <t>W07646.13910</t>
  </si>
  <si>
    <t>N3903.45525</t>
  </si>
  <si>
    <t>W07646.28651</t>
  </si>
  <si>
    <t>N3903.08800</t>
  </si>
  <si>
    <t>W07646.20862</t>
  </si>
  <si>
    <t>N3902.75583</t>
  </si>
  <si>
    <t>W07645.88965</t>
  </si>
  <si>
    <t>N3902.56239</t>
  </si>
  <si>
    <t>W07645.47058</t>
  </si>
  <si>
    <t>N3902.50767</t>
  </si>
  <si>
    <t>W07644.89799</t>
  </si>
  <si>
    <t>N3902.64028</t>
  </si>
  <si>
    <t>W07644.38397</t>
  </si>
  <si>
    <t>N3902.87943</t>
  </si>
  <si>
    <t>W07644.05920</t>
  </si>
  <si>
    <t>N3903.27532</t>
  </si>
  <si>
    <t>W07643.94462</t>
  </si>
  <si>
    <t>N3903.67476</t>
  </si>
  <si>
    <t>W07644.09236</t>
  </si>
  <si>
    <t>N3903.98375</t>
  </si>
  <si>
    <t>W07644.43997</t>
  </si>
  <si>
    <t>N3904.10670</t>
  </si>
  <si>
    <t>W07644.85807</t>
  </si>
  <si>
    <t>N3904.07516</t>
  </si>
  <si>
    <t>W07645.35182</t>
  </si>
  <si>
    <t>N3903.86080</t>
  </si>
  <si>
    <t>W07645.83558</t>
  </si>
  <si>
    <t>N3903.51189</t>
  </si>
  <si>
    <t>W07646.13105</t>
  </si>
  <si>
    <t>N3903.10763</t>
  </si>
  <si>
    <t>W07646.24789</t>
  </si>
  <si>
    <t>N3902.72719</t>
  </si>
  <si>
    <t>W07646.18866</t>
  </si>
  <si>
    <t>N3902.37313</t>
  </si>
  <si>
    <t>W07645.90639</t>
  </si>
  <si>
    <t>N3902.14944</t>
  </si>
  <si>
    <t>W07645.42423</t>
  </si>
  <si>
    <t>N3902.13367</t>
  </si>
  <si>
    <t>W07644.84456</t>
  </si>
  <si>
    <t>N3902.26241</t>
  </si>
  <si>
    <t>W07644.43128</t>
  </si>
  <si>
    <t>N3902.54018</t>
  </si>
  <si>
    <t>W07644.06854</t>
  </si>
  <si>
    <t>N3902.83437</t>
  </si>
  <si>
    <t>W07643.85482</t>
  </si>
  <si>
    <t>N3903.15688</t>
  </si>
  <si>
    <t>W07643.77596</t>
  </si>
  <si>
    <t>N3903.53957</t>
  </si>
  <si>
    <t>W07643.85933</t>
  </si>
  <si>
    <t>N3903.86401</t>
  </si>
  <si>
    <t>W07644.15673</t>
  </si>
  <si>
    <t>N3904.03943</t>
  </si>
  <si>
    <t>W07644.56453</t>
  </si>
  <si>
    <t>N3904.06389</t>
  </si>
  <si>
    <t>W07645.11299</t>
  </si>
  <si>
    <t>N3903.86981</t>
  </si>
  <si>
    <t>W07645.62669</t>
  </si>
  <si>
    <t>N3903.56243</t>
  </si>
  <si>
    <t>W07645.91765</t>
  </si>
  <si>
    <t>N3903.11021</t>
  </si>
  <si>
    <t>W07646.03127</t>
  </si>
  <si>
    <t>N3902.70498</t>
  </si>
  <si>
    <t>W07645.83107</t>
  </si>
  <si>
    <t>N3902.47420</t>
  </si>
  <si>
    <t>W07645.43647</t>
  </si>
  <si>
    <t>N3902.38311</t>
  </si>
  <si>
    <t>W07644.92824</t>
  </si>
  <si>
    <t>N3902.43880</t>
  </si>
  <si>
    <t>W07644.48310</t>
  </si>
  <si>
    <t>N3902.62258</t>
  </si>
  <si>
    <t>W07644.11296</t>
  </si>
  <si>
    <t>N3902.89906</t>
  </si>
  <si>
    <t>W07643.88797</t>
  </si>
  <si>
    <t>N3903.24539</t>
  </si>
  <si>
    <t>W07643.81781</t>
  </si>
  <si>
    <t>N3903.59526</t>
  </si>
  <si>
    <t>W07643.89441</t>
  </si>
  <si>
    <t>N3903.93032</t>
  </si>
  <si>
    <t>W07644.16542</t>
  </si>
  <si>
    <t>N3904.15530</t>
  </si>
  <si>
    <t>W07644.61217</t>
  </si>
  <si>
    <t>N3904.21935</t>
  </si>
  <si>
    <t>W07645.15644</t>
  </si>
  <si>
    <t>N3904.14886</t>
  </si>
  <si>
    <t>W07645.61735</t>
  </si>
  <si>
    <t>N3903.95896</t>
  </si>
  <si>
    <t>W07646.04028</t>
  </si>
  <si>
    <t>N3903.63742</t>
  </si>
  <si>
    <t>W07646.44229</t>
  </si>
  <si>
    <t>N3903.25118</t>
  </si>
  <si>
    <t>W07646.65022</t>
  </si>
  <si>
    <t>N3902.82246</t>
  </si>
  <si>
    <t>W07646.61835</t>
  </si>
  <si>
    <t>N3902.48257</t>
  </si>
  <si>
    <t>W07646.37631</t>
  </si>
  <si>
    <t>N3902.23924</t>
  </si>
  <si>
    <t>W07645.95081</t>
  </si>
  <si>
    <t>N3902.13914</t>
  </si>
  <si>
    <t>W07645.41683</t>
  </si>
  <si>
    <t>N3902.22797</t>
  </si>
  <si>
    <t>W07644.93146</t>
  </si>
  <si>
    <t>N3902.48096</t>
  </si>
  <si>
    <t>N3902.84016</t>
  </si>
  <si>
    <t>W07644.28676</t>
  </si>
  <si>
    <t>N3903.18005</t>
  </si>
  <si>
    <t>W07644.36498</t>
  </si>
  <si>
    <t>N3903.51093</t>
  </si>
  <si>
    <t>W07644.55745</t>
  </si>
  <si>
    <t>N3903.73881</t>
  </si>
  <si>
    <t>W07644.93983</t>
  </si>
  <si>
    <t>N3903.84020</t>
  </si>
  <si>
    <t>W07645.43260</t>
  </si>
  <si>
    <t>N3903.78516</t>
  </si>
  <si>
    <t>W07646.00617</t>
  </si>
  <si>
    <t>N3903.58206</t>
  </si>
  <si>
    <t>W07646.49476</t>
  </si>
  <si>
    <t>W07646.90514</t>
  </si>
  <si>
    <t>N3902.84595</t>
  </si>
  <si>
    <t>W07647.12336</t>
  </si>
  <si>
    <t>N3902.39888</t>
  </si>
  <si>
    <t>W07647.20157</t>
  </si>
  <si>
    <t>N3901.87553</t>
  </si>
  <si>
    <t>W07647.04965</t>
  </si>
  <si>
    <t>N3901.52212</t>
  </si>
  <si>
    <t>W07646.71009</t>
  </si>
  <si>
    <t>N3901.34896</t>
  </si>
  <si>
    <t>W07646.25593</t>
  </si>
  <si>
    <t>N3901.31259</t>
  </si>
  <si>
    <t>W07645.68784</t>
  </si>
  <si>
    <t>N3901.41140</t>
  </si>
  <si>
    <t>W07645.21760</t>
  </si>
  <si>
    <t>N3901.63252</t>
  </si>
  <si>
    <t>W07644.79434</t>
  </si>
  <si>
    <t>N3901.94441</t>
  </si>
  <si>
    <t>W07644.49855</t>
  </si>
  <si>
    <t>N3902.24568</t>
  </si>
  <si>
    <t>W07644.38107</t>
  </si>
  <si>
    <t>N3902.61743</t>
  </si>
  <si>
    <t>W07644.39555</t>
  </si>
  <si>
    <t>N3902.94960</t>
  </si>
  <si>
    <t>W07644.48922</t>
  </si>
  <si>
    <t>N3903.26277</t>
  </si>
  <si>
    <t>W07644.64854</t>
  </si>
  <si>
    <t>N3903.56114</t>
  </si>
  <si>
    <t>W07644.94466</t>
  </si>
  <si>
    <t>N3903.75522</t>
  </si>
  <si>
    <t>W07645.38819</t>
  </si>
  <si>
    <t>N3903.81187</t>
  </si>
  <si>
    <t>W07645.87581</t>
  </si>
  <si>
    <t>N3903.71982</t>
  </si>
  <si>
    <t>W07646.42009</t>
  </si>
  <si>
    <t>N3903.45138</t>
  </si>
  <si>
    <t>W07646.90481</t>
  </si>
  <si>
    <t>N3903.07512</t>
  </si>
  <si>
    <t>W07647.23794</t>
  </si>
  <si>
    <t>N3902.62837</t>
  </si>
  <si>
    <t>W07647.30393</t>
  </si>
  <si>
    <t>N3902.16650</t>
  </si>
  <si>
    <t>W07647.04064</t>
  </si>
  <si>
    <t>N3901.89259</t>
  </si>
  <si>
    <t>W07646.64668</t>
  </si>
  <si>
    <t>N3901.73423</t>
  </si>
  <si>
    <t>W07646.07987</t>
  </si>
  <si>
    <t>N3901.77414</t>
  </si>
  <si>
    <t>W07645.49923</t>
  </si>
  <si>
    <t>N3901.97434</t>
  </si>
  <si>
    <t>W07645.04282</t>
  </si>
  <si>
    <t>N3902.28494</t>
  </si>
  <si>
    <t>W07644.67912</t>
  </si>
  <si>
    <t>N3902.66120</t>
  </si>
  <si>
    <t>W07644.43418</t>
  </si>
  <si>
    <t>N3903.02073</t>
  </si>
  <si>
    <t>W07644.28097</t>
  </si>
  <si>
    <t>N3903.44366</t>
  </si>
  <si>
    <t>W07644.17250</t>
  </si>
  <si>
    <t>N3903.83569</t>
  </si>
  <si>
    <t>W07644.09976</t>
  </si>
  <si>
    <t>N3904.22804</t>
  </si>
  <si>
    <t>W07644.03185</t>
  </si>
  <si>
    <t>N3904.58403</t>
  </si>
  <si>
    <t>W07643.97134</t>
  </si>
  <si>
    <t>N3904.97574</t>
  </si>
  <si>
    <t>W07643.90728</t>
  </si>
  <si>
    <t>N3905.36101</t>
  </si>
  <si>
    <t>W07643.84130</t>
  </si>
  <si>
    <t>N3905.74274</t>
  </si>
  <si>
    <t>W07643.73927</t>
  </si>
  <si>
    <t>N3906.11482</t>
  </si>
  <si>
    <t>W07643.58960</t>
  </si>
  <si>
    <t>N3906.49912</t>
  </si>
  <si>
    <t>W07643.35818</t>
  </si>
  <si>
    <t>N3906.84159</t>
  </si>
  <si>
    <t>W07643.08299</t>
  </si>
  <si>
    <t>N3907.17568</t>
  </si>
  <si>
    <t>W07642.79653</t>
  </si>
  <si>
    <t>N3907.53263</t>
  </si>
  <si>
    <t>W07642.44055</t>
  </si>
  <si>
    <t>N3907.85096</t>
  </si>
  <si>
    <t>W07642.09905</t>
  </si>
  <si>
    <t>N3908.15029</t>
  </si>
  <si>
    <t>W07641.75851</t>
  </si>
  <si>
    <t>N3908.42162</t>
  </si>
  <si>
    <t>W07641.45049</t>
  </si>
  <si>
    <t>N3908.74510</t>
  </si>
  <si>
    <t>W07641.07230</t>
  </si>
  <si>
    <t>N3909.04797</t>
  </si>
  <si>
    <t>W07640.73112</t>
  </si>
  <si>
    <t>N3909.36630</t>
  </si>
  <si>
    <t>W07640.39606</t>
  </si>
  <si>
    <t>N3909.65372</t>
  </si>
  <si>
    <t>W07640.08996</t>
  </si>
  <si>
    <t>N3909.96078</t>
  </si>
  <si>
    <t>W07639.75426</t>
  </si>
  <si>
    <t>N3910.29584</t>
  </si>
  <si>
    <t>W07639.39216</t>
  </si>
  <si>
    <t>N3910.60419</t>
  </si>
  <si>
    <t>W07639.04519</t>
  </si>
  <si>
    <t>N3910.90868</t>
  </si>
  <si>
    <t>W07638.68148</t>
  </si>
  <si>
    <t>N3911.24599</t>
  </si>
  <si>
    <t>W07638.28012</t>
  </si>
  <si>
    <t>N3911.56077</t>
  </si>
  <si>
    <t>W07637.93025</t>
  </si>
  <si>
    <t>N3911.87717</t>
  </si>
  <si>
    <t>W07637.59197</t>
  </si>
  <si>
    <t>N3912.25858</t>
  </si>
  <si>
    <t>W07637.19704</t>
  </si>
  <si>
    <t>N3912.58624</t>
  </si>
  <si>
    <t>W07636.96916</t>
  </si>
  <si>
    <t>N3912.95831</t>
  </si>
  <si>
    <t>W07636.77862</t>
  </si>
  <si>
    <t>N3913.33908</t>
  </si>
  <si>
    <t>W07636.62734</t>
  </si>
  <si>
    <t>N3913.75332</t>
  </si>
  <si>
    <t>W07636.46061</t>
  </si>
  <si>
    <t>N3914.12185</t>
  </si>
  <si>
    <t>W07636.24207</t>
  </si>
  <si>
    <t>N3914.50584</t>
  </si>
  <si>
    <t>W07635.93211</t>
  </si>
  <si>
    <t>N3914.83800</t>
  </si>
  <si>
    <t>W07635.60349</t>
  </si>
  <si>
    <t>N3915.18111</t>
  </si>
  <si>
    <t>W07635.24461</t>
  </si>
  <si>
    <t>N3915.46628</t>
  </si>
  <si>
    <t>W07634.92821</t>
  </si>
  <si>
    <t>N3915.77914</t>
  </si>
  <si>
    <t>W07634.55839</t>
  </si>
  <si>
    <t>N3916.10229</t>
  </si>
  <si>
    <t>W07634.15799</t>
  </si>
  <si>
    <t>N3916.51267</t>
  </si>
  <si>
    <t>W07633.65942</t>
  </si>
  <si>
    <t>N3916.81651</t>
  </si>
  <si>
    <t>W07633.29282</t>
  </si>
  <si>
    <t>N3917.14417</t>
  </si>
  <si>
    <t>W07632.89757</t>
  </si>
  <si>
    <t>N3917.41647</t>
  </si>
  <si>
    <t>W07632.57216</t>
  </si>
  <si>
    <t>N3917.68941</t>
  </si>
  <si>
    <t>W07632.24804</t>
  </si>
  <si>
    <t>N3917.99164</t>
  </si>
  <si>
    <t>W07631.88788</t>
  </si>
  <si>
    <t>N3918.32058</t>
  </si>
  <si>
    <t>W07631.47492</t>
  </si>
  <si>
    <t>N3918.61413</t>
  </si>
  <si>
    <t>W07631.10156</t>
  </si>
  <si>
    <t>N3918.91829</t>
  </si>
  <si>
    <t>W07630.74107</t>
  </si>
  <si>
    <t>N3919.26268</t>
  </si>
  <si>
    <t>W07630.38799</t>
  </si>
  <si>
    <t>N3919.66501</t>
  </si>
  <si>
    <t>W07629.98630</t>
  </si>
  <si>
    <t>N3919.95598</t>
  </si>
  <si>
    <t>W07629.69887</t>
  </si>
  <si>
    <t>N3920.27817</t>
  </si>
  <si>
    <t>W07629.38602</t>
  </si>
  <si>
    <t>N3920.62160</t>
  </si>
  <si>
    <t>W07629.10149</t>
  </si>
  <si>
    <t>N3920.96825</t>
  </si>
  <si>
    <t>W07628.84432</t>
  </si>
  <si>
    <t>N3921.31972</t>
  </si>
  <si>
    <t>W07628.60292</t>
  </si>
  <si>
    <t>N3921.70693</t>
  </si>
  <si>
    <t>W07628.34704</t>
  </si>
  <si>
    <t>N3922.12728</t>
  </si>
  <si>
    <t>W07628.06895</t>
  </si>
  <si>
    <t>N3922.45172</t>
  </si>
  <si>
    <t>W07627.84944</t>
  </si>
  <si>
    <t>N3922.83635</t>
  </si>
  <si>
    <t>W07627.57231</t>
  </si>
  <si>
    <t>N3923.21390</t>
  </si>
  <si>
    <t>W07627.29905</t>
  </si>
  <si>
    <t>N3923.55636</t>
  </si>
  <si>
    <t>W07627.04413</t>
  </si>
  <si>
    <t>N3923.86471</t>
  </si>
  <si>
    <t>W07626.80595</t>
  </si>
  <si>
    <t>N3924.19687</t>
  </si>
  <si>
    <t>W07626.53430</t>
  </si>
  <si>
    <t>N3924.53837</t>
  </si>
  <si>
    <t>W07626.24429</t>
  </si>
  <si>
    <t>N3924.96388</t>
  </si>
  <si>
    <t>W07625.87833</t>
  </si>
  <si>
    <t>N3925.31986</t>
  </si>
  <si>
    <t>W07625.55196</t>
  </si>
  <si>
    <t>N3925.64752</t>
  </si>
  <si>
    <t>W07625.24909</t>
  </si>
  <si>
    <t>N3925.99514</t>
  </si>
  <si>
    <t>W07624.89021</t>
  </si>
  <si>
    <t>N3926.33470</t>
  </si>
  <si>
    <t>W07624.52103</t>
  </si>
  <si>
    <t>N3926.64723</t>
  </si>
  <si>
    <t>W07624.18468</t>
  </si>
  <si>
    <t>N3926.98487</t>
  </si>
  <si>
    <t>W07623.83417</t>
  </si>
  <si>
    <t>N3927.26811</t>
  </si>
  <si>
    <t>W07623.54352</t>
  </si>
  <si>
    <t>N3927.58161</t>
  </si>
  <si>
    <t>W07623.22037</t>
  </si>
  <si>
    <t>N3927.89929</t>
  </si>
  <si>
    <t>W07622.89336</t>
  </si>
  <si>
    <t>N3928.30452</t>
  </si>
  <si>
    <t>W07622.48169</t>
  </si>
  <si>
    <t>N3928.65503</t>
  </si>
  <si>
    <t>W07622.12539</t>
  </si>
  <si>
    <t>N3928.95018</t>
  </si>
  <si>
    <t>W07621.82766</t>
  </si>
  <si>
    <t>N3929.28234</t>
  </si>
  <si>
    <t>W07621.50902</t>
  </si>
  <si>
    <t>N3929.60678</t>
  </si>
  <si>
    <t>W07621.20292</t>
  </si>
  <si>
    <t>N3930.02617</t>
  </si>
  <si>
    <t>W07620.81733</t>
  </si>
  <si>
    <t>N3930.32680</t>
  </si>
  <si>
    <t>W07620.53312</t>
  </si>
  <si>
    <t>N3930.68053</t>
  </si>
  <si>
    <t>W07620.18905</t>
  </si>
  <si>
    <t>N3931.03522</t>
  </si>
  <si>
    <t>W07619.84626</t>
  </si>
  <si>
    <t>N3931.36320</t>
  </si>
  <si>
    <t>W07619.53341</t>
  </si>
  <si>
    <t>N3931.72530</t>
  </si>
  <si>
    <t>W07619.18901</t>
  </si>
  <si>
    <t>N3932.03493</t>
  </si>
  <si>
    <t>W07618.77735</t>
  </si>
  <si>
    <t>N3932.21325</t>
  </si>
  <si>
    <t>W07618.32384</t>
  </si>
  <si>
    <t>N3932.38384</t>
  </si>
  <si>
    <t>W07617.77023</t>
  </si>
  <si>
    <t>N3932.53994</t>
  </si>
  <si>
    <t>W07617.26104</t>
  </si>
  <si>
    <t>N3932.71021</t>
  </si>
  <si>
    <t>W07616.70293</t>
  </si>
  <si>
    <t>N3932.86985</t>
  </si>
  <si>
    <t>W07616.20436</t>
  </si>
  <si>
    <t>N3933.01662</t>
  </si>
  <si>
    <t>W07615.74827</t>
  </si>
  <si>
    <t>N3933.21199</t>
  </si>
  <si>
    <t>W07615.14285</t>
  </si>
  <si>
    <t>N3933.38709</t>
  </si>
  <si>
    <t>W07614.57862</t>
  </si>
  <si>
    <t>N3933.54223</t>
  </si>
  <si>
    <t>W07614.08005</t>
  </si>
  <si>
    <t>N3933.70445</t>
  </si>
  <si>
    <t>W07613.58373</t>
  </si>
  <si>
    <t>N3933.87665</t>
  </si>
  <si>
    <t>W07613.06585</t>
  </si>
  <si>
    <t>N3934.04498</t>
  </si>
  <si>
    <t>W07612.55569</t>
  </si>
  <si>
    <t>N3934.20591</t>
  </si>
  <si>
    <t>W07612.06260</t>
  </si>
  <si>
    <t>N3934.38004</t>
  </si>
  <si>
    <t>W07611.54600</t>
  </si>
  <si>
    <t>N3934.55063</t>
  </si>
  <si>
    <t>W07611.03199</t>
  </si>
  <si>
    <t>N3934.76628</t>
  </si>
  <si>
    <t>W07610.38182</t>
  </si>
  <si>
    <t>N3934.93558</t>
  </si>
  <si>
    <t>W07609.87198</t>
  </si>
  <si>
    <t>N3935.10649</t>
  </si>
  <si>
    <t>W07609.36440</t>
  </si>
  <si>
    <t>N3935.27611</t>
  </si>
  <si>
    <t>W07608.85779</t>
  </si>
  <si>
    <t>N3935.46054</t>
  </si>
  <si>
    <t>W07608.30482</t>
  </si>
  <si>
    <t>N3935.63017</t>
  </si>
  <si>
    <t>W07607.79370</t>
  </si>
  <si>
    <t>N3935.79979</t>
  </si>
  <si>
    <t>W07607.28033</t>
  </si>
  <si>
    <t>N3935.98647</t>
  </si>
  <si>
    <t>W07606.72157</t>
  </si>
  <si>
    <t>N3936.14193</t>
  </si>
  <si>
    <t>W07606.26001</t>
  </si>
  <si>
    <t>N3936.31349</t>
  </si>
  <si>
    <t>W07605.75469</t>
  </si>
  <si>
    <t>N3936.48407</t>
  </si>
  <si>
    <t>W07605.25097</t>
  </si>
  <si>
    <t>N3936.67108</t>
  </si>
  <si>
    <t>W07604.70669</t>
  </si>
  <si>
    <t>N3936.85004</t>
  </si>
  <si>
    <t>W07604.27346</t>
  </si>
  <si>
    <t>N3937.03639</t>
  </si>
  <si>
    <t>W07603.79131</t>
  </si>
  <si>
    <t>N3937.26975</t>
  </si>
  <si>
    <t>W07603.16142</t>
  </si>
  <si>
    <t>N3937.44194</t>
  </si>
  <si>
    <t>W07602.65738</t>
  </si>
  <si>
    <t>N3937.62026</t>
  </si>
  <si>
    <t>W07602.17361</t>
  </si>
  <si>
    <t>N3937.80630</t>
  </si>
  <si>
    <t>W07601.69017</t>
  </si>
  <si>
    <t>N3937.99523</t>
  </si>
  <si>
    <t>W07601.19257</t>
  </si>
  <si>
    <t>N3938.17869</t>
  </si>
  <si>
    <t>W07600.69271</t>
  </si>
  <si>
    <t>N3938.36859</t>
  </si>
  <si>
    <t>W07600.18899</t>
  </si>
  <si>
    <t>N3938.55109</t>
  </si>
  <si>
    <t>W07559.68592</t>
  </si>
  <si>
    <t>N3938.73938</t>
  </si>
  <si>
    <t>W07559.19347</t>
  </si>
  <si>
    <t>N3938.92800</t>
  </si>
  <si>
    <t>W07558.70874</t>
  </si>
  <si>
    <t>N3939.14300</t>
  </si>
  <si>
    <t>W07558.21982</t>
  </si>
  <si>
    <t>N3939.36799</t>
  </si>
  <si>
    <t>W07557.83069</t>
  </si>
  <si>
    <t>N3939.66861</t>
  </si>
  <si>
    <t>W07557.46795</t>
  </si>
  <si>
    <t>N3939.95603</t>
  </si>
  <si>
    <t>W07557.15542</t>
  </si>
  <si>
    <t>N3940.27436</t>
  </si>
  <si>
    <t>W07556.82164</t>
  </si>
  <si>
    <t>N3940.59075</t>
  </si>
  <si>
    <t>W07556.48916</t>
  </si>
  <si>
    <t>N3940.90618</t>
  </si>
  <si>
    <t>W07556.14444</t>
  </si>
  <si>
    <t>N3941.23062</t>
  </si>
  <si>
    <t>W07555.74565</t>
  </si>
  <si>
    <t>N3941.47105</t>
  </si>
  <si>
    <t>W07555.22551</t>
  </si>
  <si>
    <t>N3941.64486</t>
  </si>
  <si>
    <t>W07554.71278</t>
  </si>
  <si>
    <t>N3941.91136</t>
  </si>
  <si>
    <t>W07554.22419</t>
  </si>
  <si>
    <t>N3942.23098</t>
  </si>
  <si>
    <t>W07553.87078</t>
  </si>
  <si>
    <t>N3942.56411</t>
  </si>
  <si>
    <t>W07553.56855</t>
  </si>
  <si>
    <t>N3942.90335</t>
  </si>
  <si>
    <t>W07553.27726</t>
  </si>
  <si>
    <t>N3943.23713</t>
  </si>
  <si>
    <t>W07552.99209</t>
  </si>
  <si>
    <t>N3943.57315</t>
  </si>
  <si>
    <t>W07552.70080</t>
  </si>
  <si>
    <t>N3943.93493</t>
  </si>
  <si>
    <t>W07552.37990</t>
  </si>
  <si>
    <t>N3944.23652</t>
  </si>
  <si>
    <t>W07552.11147</t>
  </si>
  <si>
    <t>N3944.56578</t>
  </si>
  <si>
    <t>W07551.82050</t>
  </si>
  <si>
    <t>N3944.89377</t>
  </si>
  <si>
    <t>W07551.52793</t>
  </si>
  <si>
    <t>N3945.18795</t>
  </si>
  <si>
    <t>W07551.25241</t>
  </si>
  <si>
    <t>N3945.50821</t>
  </si>
  <si>
    <t>W07550.95050</t>
  </si>
  <si>
    <t>N3945.83039</t>
  </si>
  <si>
    <t>W07550.65052</t>
  </si>
  <si>
    <t>N3946.16996</t>
  </si>
  <si>
    <t>W07550.31224</t>
  </si>
  <si>
    <t>N3946.47638</t>
  </si>
  <si>
    <t>W07549.99263</t>
  </si>
  <si>
    <t>N3946.77861</t>
  </si>
  <si>
    <t>W07549.66851</t>
  </si>
  <si>
    <t>N3947.04801</t>
  </si>
  <si>
    <t>W07549.34568</t>
  </si>
  <si>
    <t>N3947.33543</t>
  </si>
  <si>
    <t>W07548.97779</t>
  </si>
  <si>
    <t>N3947.60644</t>
  </si>
  <si>
    <t>W07548.62213</t>
  </si>
  <si>
    <t>N3947.86007</t>
  </si>
  <si>
    <t>W07548.28996</t>
  </si>
  <si>
    <t>N3948.11403</t>
  </si>
  <si>
    <t>W07547.96263</t>
  </si>
  <si>
    <t>N3948.39373</t>
  </si>
  <si>
    <t>W07547.60954</t>
  </si>
  <si>
    <t>N3948.65315</t>
  </si>
  <si>
    <t>W07547.28446</t>
  </si>
  <si>
    <t>N3948.93768</t>
  </si>
  <si>
    <t>W07546.92912</t>
  </si>
  <si>
    <t>N3949.24023</t>
  </si>
  <si>
    <t>W07546.54867</t>
  </si>
  <si>
    <t>N3949.49772</t>
  </si>
  <si>
    <t>W07546.23357</t>
  </si>
  <si>
    <t>N3949.80704</t>
  </si>
  <si>
    <t>W07545.85345</t>
  </si>
  <si>
    <t>N3950.06163</t>
  </si>
  <si>
    <t>W07545.53544</t>
  </si>
  <si>
    <t>N3950.34165</t>
  </si>
  <si>
    <t>W07545.18590</t>
  </si>
  <si>
    <t>N3950.62779</t>
  </si>
  <si>
    <t>W07544.83281</t>
  </si>
  <si>
    <t>N3950.92938</t>
  </si>
  <si>
    <t>W07544.45462</t>
  </si>
  <si>
    <t>N3951.22421</t>
  </si>
  <si>
    <t>W07544.07450</t>
  </si>
  <si>
    <t>N3951.51421</t>
  </si>
  <si>
    <t>W07543.70757</t>
  </si>
  <si>
    <t>N3951.78425</t>
  </si>
  <si>
    <t>W07543.38281</t>
  </si>
  <si>
    <t>N3952.09936</t>
  </si>
  <si>
    <t>W07543.00204</t>
  </si>
  <si>
    <t>N3952.38163</t>
  </si>
  <si>
    <t>W07542.65443</t>
  </si>
  <si>
    <t>N3952.68483</t>
  </si>
  <si>
    <t>W07542.29362</t>
  </si>
  <si>
    <t>N3953.00026</t>
  </si>
  <si>
    <t>W07541.92379</t>
  </si>
  <si>
    <t>N3953.33468</t>
  </si>
  <si>
    <t>W07541.51503</t>
  </si>
  <si>
    <t>N3953.64174</t>
  </si>
  <si>
    <t>W07541.14359</t>
  </si>
  <si>
    <t>N3953.95813</t>
  </si>
  <si>
    <t>W07540.76991</t>
  </si>
  <si>
    <t>N3954.23686</t>
  </si>
  <si>
    <t>W07540.43292</t>
  </si>
  <si>
    <t>N3954.58512</t>
  </si>
  <si>
    <t>W07540.05569</t>
  </si>
  <si>
    <t>N3954.95462</t>
  </si>
  <si>
    <t>W07539.59446</t>
  </si>
  <si>
    <t>N3955.17188</t>
  </si>
  <si>
    <t>W07539.10361</t>
  </si>
  <si>
    <t>N3955.28035</t>
  </si>
  <si>
    <t>W07538.53069</t>
  </si>
  <si>
    <t>N3955.36500</t>
  </si>
  <si>
    <t>W07537.89919</t>
  </si>
  <si>
    <t>N3955.43935</t>
  </si>
  <si>
    <t>W07537.37874</t>
  </si>
  <si>
    <t>N3955.52046</t>
  </si>
  <si>
    <t>W07536.80743</t>
  </si>
  <si>
    <t>N3955.61799</t>
  </si>
  <si>
    <t>W07536.24352</t>
  </si>
  <si>
    <t>N3955.73450</t>
  </si>
  <si>
    <t>W07535.74463</t>
  </si>
  <si>
    <t>N3955.86711</t>
  </si>
  <si>
    <t>W07535.18201</t>
  </si>
  <si>
    <t>N3955.96592</t>
  </si>
  <si>
    <t>W07534.65898</t>
  </si>
  <si>
    <t>N3956.04929</t>
  </si>
  <si>
    <t>W07534.02362</t>
  </si>
  <si>
    <t>N3956.11398</t>
  </si>
  <si>
    <t>W07533.44233</t>
  </si>
  <si>
    <t>N3956.17739</t>
  </si>
  <si>
    <t>W07532.85814</t>
  </si>
  <si>
    <t>N3956.23887</t>
  </si>
  <si>
    <t>W07532.33833</t>
  </si>
  <si>
    <t>N3956.31547</t>
  </si>
  <si>
    <t>W07531.76831</t>
  </si>
  <si>
    <t>N3956.40688</t>
  </si>
  <si>
    <t>W07531.13874</t>
  </si>
  <si>
    <t>N3956.50827</t>
  </si>
  <si>
    <t>W07530.61603</t>
  </si>
  <si>
    <t>N3956.66308</t>
  </si>
  <si>
    <t>W07530.01994</t>
  </si>
  <si>
    <t>N3956.81983</t>
  </si>
  <si>
    <t>W07529.47792</t>
  </si>
  <si>
    <t>N3956.99911</t>
  </si>
  <si>
    <t>W07528.89791</t>
  </si>
  <si>
    <t>N3957.16326</t>
  </si>
  <si>
    <t>W07528.41351</t>
  </si>
  <si>
    <t>N3957.31390</t>
  </si>
  <si>
    <t>W07527.94873</t>
  </si>
  <si>
    <t>N3957.47901</t>
  </si>
  <si>
    <t>W07527.45145</t>
  </si>
  <si>
    <t>N3957.66022</t>
  </si>
  <si>
    <t>W07526.90042</t>
  </si>
  <si>
    <t>N3957.82598</t>
  </si>
  <si>
    <t>W07526.38737</t>
  </si>
  <si>
    <t>N3958.04646</t>
  </si>
  <si>
    <t>W07525.69825</t>
  </si>
  <si>
    <t>N3958.19484</t>
  </si>
  <si>
    <t>W07525.24249</t>
  </si>
  <si>
    <t>N3958.34483</t>
  </si>
  <si>
    <t>W07524.78351</t>
  </si>
  <si>
    <t>N3958.50834</t>
  </si>
  <si>
    <t>W07524.27529</t>
  </si>
  <si>
    <t>N3958.65446</t>
  </si>
  <si>
    <t>W07523.81084</t>
  </si>
  <si>
    <t>N3958.81540</t>
  </si>
  <si>
    <t>W07523.30100</t>
  </si>
  <si>
    <t>N3959.03813</t>
  </si>
  <si>
    <t>W07522.60223</t>
  </si>
  <si>
    <t>N3959.18844</t>
  </si>
  <si>
    <t>W07522.13263</t>
  </si>
  <si>
    <t>N3959.36836</t>
  </si>
  <si>
    <t>W07521.56551</t>
  </si>
  <si>
    <t>N3959.52382</t>
  </si>
  <si>
    <t>W07521.02992</t>
  </si>
  <si>
    <t>N3959.68282</t>
  </si>
  <si>
    <t>W07520.44863</t>
  </si>
  <si>
    <t>N3959.83603</t>
  </si>
  <si>
    <t>W07519.85833</t>
  </si>
  <si>
    <t>N3959.97604</t>
  </si>
  <si>
    <t>W07519.31792</t>
  </si>
  <si>
    <t>N4000.11541</t>
  </si>
  <si>
    <t>W07518.78685</t>
  </si>
  <si>
    <t>N4000.28632</t>
  </si>
  <si>
    <t>W07518.15728</t>
  </si>
  <si>
    <t>N4000.43502</t>
  </si>
  <si>
    <t>W07517.61268</t>
  </si>
  <si>
    <t>N4000.63458</t>
  </si>
  <si>
    <t>W07516.87014</t>
  </si>
  <si>
    <t>N4000.76879</t>
  </si>
  <si>
    <t>W07516.37350</t>
  </si>
  <si>
    <t>N4000.90398</t>
  </si>
  <si>
    <t>W07515.87718</t>
  </si>
  <si>
    <t>N4001.05815</t>
  </si>
  <si>
    <t>W07515.33323</t>
  </si>
  <si>
    <t>N4001.21361</t>
  </si>
  <si>
    <t>W07514.78445</t>
  </si>
  <si>
    <t>N4001.36585</t>
  </si>
  <si>
    <t>W07514.24275</t>
  </si>
  <si>
    <t>N4001.51295</t>
  </si>
  <si>
    <t>W07513.70234</t>
  </si>
  <si>
    <t>N4001.65296</t>
  </si>
  <si>
    <t>W07513.16193</t>
  </si>
  <si>
    <t>N4001.78170</t>
  </si>
  <si>
    <t>W07512.55843</t>
  </si>
  <si>
    <t>N4001.89307</t>
  </si>
  <si>
    <t>W07511.98712</t>
  </si>
  <si>
    <t>N4002.04113</t>
  </si>
  <si>
    <t>W07511.19469</t>
  </si>
  <si>
    <t>N4002.12867</t>
  </si>
  <si>
    <t>W07510.66136</t>
  </si>
  <si>
    <t>N4002.22041</t>
  </si>
  <si>
    <t>W07510.02439</t>
  </si>
  <si>
    <t>N4002.27931</t>
  </si>
  <si>
    <t>W07509.44181</t>
  </si>
  <si>
    <t>N4002.32533</t>
  </si>
  <si>
    <t>W07508.91621</t>
  </si>
  <si>
    <t>N4002.37973</t>
  </si>
  <si>
    <t>W07508.32591</t>
  </si>
  <si>
    <t>N4002.44668</t>
  </si>
  <si>
    <t>W07507.66544</t>
  </si>
  <si>
    <t>N4002.50848</t>
  </si>
  <si>
    <t>W07507.05390</t>
  </si>
  <si>
    <t>N4002.57607</t>
  </si>
  <si>
    <t>W07506.41145</t>
  </si>
  <si>
    <t>N4002.64108</t>
  </si>
  <si>
    <t>W07505.82341</t>
  </si>
  <si>
    <t>N4002.71737</t>
  </si>
  <si>
    <t>W07505.18096</t>
  </si>
  <si>
    <t>N4002.77884</t>
  </si>
  <si>
    <t>W07504.59549</t>
  </si>
  <si>
    <t>N4002.83292</t>
  </si>
  <si>
    <t>W07503.93213</t>
  </si>
  <si>
    <t>N4002.87572</t>
  </si>
  <si>
    <t>W07503.34762</t>
  </si>
  <si>
    <t>N4002.93334</t>
  </si>
  <si>
    <t>W07502.70260</t>
  </si>
  <si>
    <t>N4003.05178</t>
  </si>
  <si>
    <t>W07502.05823</t>
  </si>
  <si>
    <t>N4003.21883</t>
  </si>
  <si>
    <t>W07501.44765</t>
  </si>
  <si>
    <t>N4003.41903</t>
  </si>
  <si>
    <t>W07500.95166</t>
  </si>
  <si>
    <t>N4003.63565</t>
  </si>
  <si>
    <t>W07500.47015</t>
  </si>
  <si>
    <t>N4003.91889</t>
  </si>
  <si>
    <t>W07459.97898</t>
  </si>
  <si>
    <t>N4004.22015</t>
  </si>
  <si>
    <t>W07459.67160</t>
  </si>
  <si>
    <t>N4004.60961</t>
  </si>
  <si>
    <t>W07459.51936</t>
  </si>
  <si>
    <t>N4005.02964</t>
  </si>
  <si>
    <t>W07459.67417</t>
  </si>
  <si>
    <t>N4005.30291</t>
  </si>
  <si>
    <t>W07500.09131</t>
  </si>
  <si>
    <t>N4005.39142</t>
  </si>
  <si>
    <t>W07500.60533</t>
  </si>
  <si>
    <t>N4005.29132</t>
  </si>
  <si>
    <t>W07501.14896</t>
  </si>
  <si>
    <t>N4004.98362</t>
  </si>
  <si>
    <t>W07501.58702</t>
  </si>
  <si>
    <t>N4004.49374</t>
  </si>
  <si>
    <t>W07501.81908</t>
  </si>
  <si>
    <t>N4003.90730</t>
  </si>
  <si>
    <t>W07501.71834</t>
  </si>
  <si>
    <t>N4003.51398</t>
  </si>
  <si>
    <t>W07501.24713</t>
  </si>
  <si>
    <t>N4003.35466</t>
  </si>
  <si>
    <t>W07500.65586</t>
  </si>
  <si>
    <t>N4003.41388</t>
  </si>
  <si>
    <t>W07500.11255</t>
  </si>
  <si>
    <t>N4003.61505</t>
  </si>
  <si>
    <t>N4003.94882</t>
  </si>
  <si>
    <t>W07459.33493</t>
  </si>
  <si>
    <t>N4004.33699</t>
  </si>
  <si>
    <t>W07459.17013</t>
  </si>
  <si>
    <t>N4004.70392</t>
  </si>
  <si>
    <t>W07459.22389</t>
  </si>
  <si>
    <t>N4005.09788</t>
  </si>
  <si>
    <t>W07459.50198</t>
  </si>
  <si>
    <t>N4005.37662</t>
  </si>
  <si>
    <t>W07459.98510</t>
  </si>
  <si>
    <t>N4005.49474</t>
  </si>
  <si>
    <t>W07500.55190</t>
  </si>
  <si>
    <t>N4005.44356</t>
  </si>
  <si>
    <t>W07501.15797</t>
  </si>
  <si>
    <t>N4005.26911</t>
  </si>
  <si>
    <t>W07501.69710</t>
  </si>
  <si>
    <t>N4004.92053</t>
  </si>
  <si>
    <t>W07502.11488</t>
  </si>
  <si>
    <t>N4004.39750</t>
  </si>
  <si>
    <t>W07502.43803</t>
  </si>
  <si>
    <t>N4003.82201</t>
  </si>
  <si>
    <t>W07502.44704</t>
  </si>
  <si>
    <t>N4003.34532</t>
  </si>
  <si>
    <t>W07502.16251</t>
  </si>
  <si>
    <t>N4002.99642</t>
  </si>
  <si>
    <t>W07501.62436</t>
  </si>
  <si>
    <t>N4002.86864</t>
  </si>
  <si>
    <t>W07501.03309</t>
  </si>
  <si>
    <t>N4002.88184</t>
  </si>
  <si>
    <t>W07500.49911</t>
  </si>
  <si>
    <t>N4002.99288</t>
  </si>
  <si>
    <t>W07500.00537</t>
  </si>
  <si>
    <t>N4003.21819</t>
  </si>
  <si>
    <t>W07459.47816</t>
  </si>
  <si>
    <t>N4003.49145</t>
  </si>
  <si>
    <t>W07459.09675</t>
  </si>
  <si>
    <t>N4003.80591</t>
  </si>
  <si>
    <t>W07458.84151</t>
  </si>
  <si>
    <t>N4004.19473</t>
  </si>
  <si>
    <t>W07458.74012</t>
  </si>
  <si>
    <t>N4004.59320</t>
  </si>
  <si>
    <t>W07458.84119</t>
  </si>
  <si>
    <t>N4004.98394</t>
  </si>
  <si>
    <t>W07459.13763</t>
  </si>
  <si>
    <t>N4005.29583</t>
  </si>
  <si>
    <t>W07459.55991</t>
  </si>
  <si>
    <t>N4005.48669</t>
  </si>
  <si>
    <t>W07500.05719</t>
  </si>
  <si>
    <t>N4005.53433</t>
  </si>
  <si>
    <t>W07500.63687</t>
  </si>
  <si>
    <t>N4005.41170</t>
  </si>
  <si>
    <t>W07501.26934</t>
  </si>
  <si>
    <t>N4005.15195</t>
  </si>
  <si>
    <t>W07501.78915</t>
  </si>
  <si>
    <t>N4004.77247</t>
  </si>
  <si>
    <t>W07502.17668</t>
  </si>
  <si>
    <t>N4004.26264</t>
  </si>
  <si>
    <t>W07502.35145</t>
  </si>
  <si>
    <t>N4003.76472</t>
  </si>
  <si>
    <t>W07502.12711</t>
  </si>
  <si>
    <t>N4003.46924</t>
  </si>
  <si>
    <t>W07501.59217</t>
  </si>
  <si>
    <t>N4003.44156</t>
  </si>
  <si>
    <t>W07501.06141</t>
  </si>
  <si>
    <t>N4003.57127</t>
  </si>
  <si>
    <t>W07500.48849</t>
  </si>
  <si>
    <t>N4003.79240</t>
  </si>
  <si>
    <t>W07500.04368</t>
  </si>
  <si>
    <t>N4004.10042</t>
  </si>
  <si>
    <t>W07459.67353</t>
  </si>
  <si>
    <t>N4004.44482</t>
  </si>
  <si>
    <t>W07459.50520</t>
  </si>
  <si>
    <t>N4004.84103</t>
  </si>
  <si>
    <t>W07459.54446</t>
  </si>
  <si>
    <t>N4005.18253</t>
  </si>
  <si>
    <t>W07459.74048</t>
  </si>
  <si>
    <t>N4005.46191</t>
  </si>
  <si>
    <t>W07500.05913</t>
  </si>
  <si>
    <t>N4005.61898</t>
  </si>
  <si>
    <t>W07500.55930</t>
  </si>
  <si>
    <t>N4005.60224</t>
  </si>
  <si>
    <t>W07501.06624</t>
  </si>
  <si>
    <t>N4005.45579</t>
  </si>
  <si>
    <t>W07501.54260</t>
  </si>
  <si>
    <t>N4005.15646</t>
  </si>
  <si>
    <t>W07501.95813</t>
  </si>
  <si>
    <t>N4004.73095</t>
  </si>
  <si>
    <t>W07502.17056</t>
  </si>
  <si>
    <t>N4004.30609</t>
  </si>
  <si>
    <t>W07502.10651</t>
  </si>
  <si>
    <t>N4003.98970</t>
  </si>
  <si>
    <t>W07501.81329</t>
  </si>
  <si>
    <t>N4003.79046</t>
  </si>
  <si>
    <t>W07501.29477</t>
  </si>
  <si>
    <t>N4003.78274</t>
  </si>
  <si>
    <t>W07500.77013</t>
  </si>
  <si>
    <t>N4003.90634</t>
  </si>
  <si>
    <t>W07500.21845</t>
  </si>
  <si>
    <t>N4004.14258</t>
  </si>
  <si>
    <t>W07459.81901</t>
  </si>
  <si>
    <t>N4004.44063</t>
  </si>
  <si>
    <t>W07459.60433</t>
  </si>
  <si>
    <t>N4004.83717</t>
  </si>
  <si>
    <t>W07459.58116</t>
  </si>
  <si>
    <t>N4005.17609</t>
  </si>
  <si>
    <t>W07459.72599</t>
  </si>
  <si>
    <t>N4005.44678</t>
  </si>
  <si>
    <t>W07500.01889</t>
  </si>
  <si>
    <t>N4005.63057</t>
  </si>
  <si>
    <t>W07500.43313</t>
  </si>
  <si>
    <t>N4004.48183</t>
  </si>
  <si>
    <t>W07502.06499</t>
  </si>
  <si>
    <t>N4004.15642</t>
  </si>
  <si>
    <t>W07501.70868</t>
  </si>
  <si>
    <t>N4004.00161</t>
  </si>
  <si>
    <t>W07501.24423</t>
  </si>
  <si>
    <t>N4003.98101</t>
  </si>
  <si>
    <t>W07500.72185</t>
  </si>
  <si>
    <t>N4004.07564</t>
  </si>
  <si>
    <t>N4004.29676</t>
  </si>
  <si>
    <t>W07459.71763</t>
  </si>
  <si>
    <t>N4004.57324</t>
  </si>
  <si>
    <t>W07459.43567</t>
  </si>
  <si>
    <t>N4004.91345</t>
  </si>
  <si>
    <t>W07459.35038</t>
  </si>
  <si>
    <t>N4005.29357</t>
  </si>
  <si>
    <t>W07459.46496</t>
  </si>
  <si>
    <t>N4005.56008</t>
  </si>
  <si>
    <t>W07459.76494</t>
  </si>
  <si>
    <t>N4005.71844</t>
  </si>
  <si>
    <t>W07500.23647</t>
  </si>
  <si>
    <t>N4005.72423</t>
  </si>
  <si>
    <t>W07500.75661</t>
  </si>
  <si>
    <t>N4005.52918</t>
  </si>
  <si>
    <t>W07501.28768</t>
  </si>
  <si>
    <t>N4005.16805</t>
  </si>
  <si>
    <t>W07501.57640</t>
  </si>
  <si>
    <t>N4004.72548</t>
  </si>
  <si>
    <t>W07501.59700</t>
  </si>
  <si>
    <t>N4004.29579</t>
  </si>
  <si>
    <t>W07501.31794</t>
  </si>
  <si>
    <t>N4004.05150</t>
  </si>
  <si>
    <t>W07500.79201</t>
  </si>
  <si>
    <t>N4004.06759</t>
  </si>
  <si>
    <t>W07500.20493</t>
  </si>
  <si>
    <t>N4004.25878</t>
  </si>
  <si>
    <t>W07459.74981</t>
  </si>
  <si>
    <t>N4004.52625</t>
  </si>
  <si>
    <t>W07459.37420</t>
  </si>
  <si>
    <t>N4004.91925</t>
  </si>
  <si>
    <t>W07459.19685</t>
  </si>
  <si>
    <t>N4005.30548</t>
  </si>
  <si>
    <t>W07459.28955</t>
  </si>
  <si>
    <t>N4005.64054</t>
  </si>
  <si>
    <t>W07459.53835</t>
  </si>
  <si>
    <t>N4005.86843</t>
  </si>
  <si>
    <t>W07459.92459</t>
  </si>
  <si>
    <t>N4005.93634</t>
  </si>
  <si>
    <t>W07500.39097</t>
  </si>
  <si>
    <t>N4005.86971</t>
  </si>
  <si>
    <t>W07500.86636</t>
  </si>
  <si>
    <t>N4005.60868</t>
  </si>
  <si>
    <t>W07501.32888</t>
  </si>
  <si>
    <t>N4005.17899</t>
  </si>
  <si>
    <t>W07501.47340</t>
  </si>
  <si>
    <t>N4004.80852</t>
  </si>
  <si>
    <t>W07501.32051</t>
  </si>
  <si>
    <t>N4004.60446</t>
  </si>
  <si>
    <t>W07500.97290</t>
  </si>
  <si>
    <t>N4004.55618</t>
  </si>
  <si>
    <t>W07500.53034</t>
  </si>
  <si>
    <t>N4004.75477</t>
  </si>
  <si>
    <t>W07500.15375</t>
  </si>
  <si>
    <t>N4005.03608</t>
  </si>
  <si>
    <t>W07500.08101</t>
  </si>
  <si>
    <t>N4005.32158</t>
  </si>
  <si>
    <t>W07500.22038</t>
  </si>
  <si>
    <t>N4005.56845</t>
  </si>
  <si>
    <t>W07500.50974</t>
  </si>
  <si>
    <t>N4005.62960</t>
  </si>
  <si>
    <t>W07500.87956</t>
  </si>
  <si>
    <t>N4005.49345</t>
  </si>
  <si>
    <t>W07501.30893</t>
  </si>
  <si>
    <t>N4005.28199</t>
  </si>
  <si>
    <t>W07501.63691</t>
  </si>
  <si>
    <t>N4005.10078</t>
  </si>
  <si>
    <t>W07501.92079</t>
  </si>
  <si>
    <t>N4004.90476</t>
  </si>
  <si>
    <t>W07502.22882</t>
  </si>
  <si>
    <t>N4004.62152</t>
  </si>
  <si>
    <t>W07502.47665</t>
  </si>
  <si>
    <t>N4004.30126</t>
  </si>
  <si>
    <t>W07502.45380</t>
  </si>
  <si>
    <t>N4004.07660</t>
  </si>
  <si>
    <t>W07502.09846</t>
  </si>
  <si>
    <t>N4004.22209</t>
  </si>
  <si>
    <t>W07501.73926</t>
  </si>
  <si>
    <t>N4004.48312</t>
  </si>
  <si>
    <t>W07501.46825</t>
  </si>
  <si>
    <t>N4004.66819</t>
  </si>
  <si>
    <t>W07501.19756</t>
  </si>
  <si>
    <t>N4004.85745</t>
  </si>
  <si>
    <t>W07500.91883</t>
  </si>
  <si>
    <t>N4005.04670</t>
  </si>
  <si>
    <t>W07500.64428</t>
  </si>
  <si>
    <t>N4005.24497</t>
  </si>
  <si>
    <t>W07500.35975</t>
  </si>
  <si>
    <t>N4005.43809</t>
  </si>
  <si>
    <t>W07500.05365</t>
  </si>
  <si>
    <t>N4005.51341</t>
  </si>
  <si>
    <t>W07459.64456</t>
  </si>
  <si>
    <t>N4005.32930</t>
  </si>
  <si>
    <t>W07459.19395</t>
  </si>
  <si>
    <t>N4005.04992</t>
  </si>
  <si>
    <t>W07458.87241</t>
  </si>
  <si>
    <t>N4004.68235</t>
  </si>
  <si>
    <t>W07458.67317</t>
  </si>
  <si>
    <t>W07458.73014</t>
  </si>
  <si>
    <t>N4004.00644</t>
  </si>
  <si>
    <t>W07458.95352</t>
  </si>
  <si>
    <t>N4003.78982</t>
  </si>
  <si>
    <t>W07459.26476</t>
  </si>
  <si>
    <t>N4003.52782</t>
  </si>
  <si>
    <t>W07459.64488</t>
  </si>
  <si>
    <t>N4003.27548</t>
  </si>
  <si>
    <t>W07459.99379</t>
  </si>
  <si>
    <t>N4003.04374</t>
  </si>
  <si>
    <t>W07500.30020</t>
  </si>
  <si>
    <t>N4002.73668</t>
  </si>
  <si>
    <t>W07500.72217</t>
  </si>
  <si>
    <t>N4002.51652</t>
  </si>
  <si>
    <t>W07501.06946</t>
  </si>
  <si>
    <t>N4002.18854</t>
  </si>
  <si>
    <t>W07501.40388</t>
  </si>
  <si>
    <t>N4001.79780</t>
  </si>
  <si>
    <t>W07501.39197</t>
  </si>
  <si>
    <t>N4001.42540</t>
  </si>
  <si>
    <t>W07501.12772</t>
  </si>
  <si>
    <t>N4001.23968</t>
  </si>
  <si>
    <t>W07500.70414</t>
  </si>
  <si>
    <t>N4001.33431</t>
  </si>
  <si>
    <t>W07500.25031</t>
  </si>
  <si>
    <t>N4001.58601</t>
  </si>
  <si>
    <t>W07459.82674</t>
  </si>
  <si>
    <t>N4001.84833</t>
  </si>
  <si>
    <t>W07459.45466</t>
  </si>
  <si>
    <t>N4002.11644</t>
  </si>
  <si>
    <t>W07459.11027</t>
  </si>
  <si>
    <t>N4002.37104</t>
  </si>
  <si>
    <t>W07458.75042</t>
  </si>
  <si>
    <t>N4002.64591</t>
  </si>
  <si>
    <t>W07458.40184</t>
  </si>
  <si>
    <t>N4002.95909</t>
  </si>
  <si>
    <t>W07458.04393</t>
  </si>
  <si>
    <t>N4003.19855</t>
  </si>
  <si>
    <t>W07457.64449</t>
  </si>
  <si>
    <t>N4003.36238</t>
  </si>
  <si>
    <t>W07457.12919</t>
  </si>
  <si>
    <t>N4003.52525</t>
  </si>
  <si>
    <t>W07456.66055</t>
  </si>
  <si>
    <t>N4003.69455</t>
  </si>
  <si>
    <t>W07456.19514</t>
  </si>
  <si>
    <t>N4003.86256</t>
  </si>
  <si>
    <t>W07455.72843</t>
  </si>
  <si>
    <t>N4004.02414</t>
  </si>
  <si>
    <t>W07455.25690</t>
  </si>
  <si>
    <t>N4004.22756</t>
  </si>
  <si>
    <t>W07454.80597</t>
  </si>
  <si>
    <t>W07454.47477</t>
  </si>
  <si>
    <t>N4004.84039</t>
  </si>
  <si>
    <t>W07454.29774</t>
  </si>
  <si>
    <t>N4005.27909</t>
  </si>
  <si>
    <t>W07454.36147</t>
  </si>
  <si>
    <t>W07454.81594</t>
  </si>
  <si>
    <t>N4005.34893</t>
  </si>
  <si>
    <t>W07455.37985</t>
  </si>
  <si>
    <t>N4005.08919</t>
  </si>
  <si>
    <t>W07455.81727</t>
  </si>
  <si>
    <t>N4004.81560</t>
  </si>
  <si>
    <t>W07456.27528</t>
  </si>
  <si>
    <t>N4004.59577</t>
  </si>
  <si>
    <t>W07456.70368</t>
  </si>
  <si>
    <t>N4004.39686</t>
  </si>
  <si>
    <t>W07457.14110</t>
  </si>
  <si>
    <t>N4004.20020</t>
  </si>
  <si>
    <t>W07457.59364</t>
  </si>
  <si>
    <t>N4003.98358</t>
  </si>
  <si>
    <t>W07458.09510</t>
  </si>
  <si>
    <t>N4003.75892</t>
  </si>
  <si>
    <t>W07458.54024</t>
  </si>
  <si>
    <t>N4003.51784</t>
  </si>
  <si>
    <t>W07459.02851</t>
  </si>
  <si>
    <t>N4003.28932</t>
  </si>
  <si>
    <t>W07459.46174</t>
  </si>
  <si>
    <t>N4003.05372</t>
  </si>
  <si>
    <t>W07459.83382</t>
  </si>
  <si>
    <t>N4002.78110</t>
  </si>
  <si>
    <t>W07500.23808</t>
  </si>
  <si>
    <t>N4002.51395</t>
  </si>
  <si>
    <t>W07500.62335</t>
  </si>
  <si>
    <t>N4002.21880</t>
  </si>
  <si>
    <t>W07501.04468</t>
  </si>
  <si>
    <t>N4001.88052</t>
  </si>
  <si>
    <t>W07501.30700</t>
  </si>
  <si>
    <t>N4001.43570</t>
  </si>
  <si>
    <t>W07501.22331</t>
  </si>
  <si>
    <t>N4001.13540</t>
  </si>
  <si>
    <t>W07500.80102</t>
  </si>
  <si>
    <t>N4001.08712</t>
  </si>
  <si>
    <t>W07500.28572</t>
  </si>
  <si>
    <t>N4001.23228</t>
  </si>
  <si>
    <t>W07459.85474</t>
  </si>
  <si>
    <t>N4001.54385</t>
  </si>
  <si>
    <t>W07459.48846</t>
  </si>
  <si>
    <t>N4001.85799</t>
  </si>
  <si>
    <t>W07459.17979</t>
  </si>
  <si>
    <t>N4002.16633</t>
  </si>
  <si>
    <t>W07458.87852</t>
  </si>
  <si>
    <t>N4002.46663</t>
  </si>
  <si>
    <t>W07458.53896</t>
  </si>
  <si>
    <t>N4002.71930</t>
  </si>
  <si>
    <t>W07458.17461</t>
  </si>
  <si>
    <t>N4002.94428</t>
  </si>
  <si>
    <t>W07457.77903</t>
  </si>
  <si>
    <t>N4003.15542</t>
  </si>
  <si>
    <t>W07457.36962</t>
  </si>
  <si>
    <t>N4003.36045</t>
  </si>
  <si>
    <t>W07456.97308</t>
  </si>
  <si>
    <t>N4003.57675</t>
  </si>
  <si>
    <t>W07456.52344</t>
  </si>
  <si>
    <t>N4003.77952</t>
  </si>
  <si>
    <t>W07456.11885</t>
  </si>
  <si>
    <t>N4003.98938</t>
  </si>
  <si>
    <t>W07455.71813</t>
  </si>
  <si>
    <t>W07455.31258</t>
  </si>
  <si>
    <t>N4004.40619</t>
  </si>
  <si>
    <t>W07454.86422</t>
  </si>
  <si>
    <t>N4004.61025</t>
  </si>
  <si>
    <t>W07454.46511</t>
  </si>
  <si>
    <t>N4004.93244</t>
  </si>
  <si>
    <t>W07454.29742</t>
  </si>
  <si>
    <t>N4005.29454</t>
  </si>
  <si>
    <t>W07454.44805</t>
  </si>
  <si>
    <t>N4005.50343</t>
  </si>
  <si>
    <t>W07454.81433</t>
  </si>
  <si>
    <t>N4005.49184</t>
  </si>
  <si>
    <t>W07455.30099</t>
  </si>
  <si>
    <t>N4005.26976</t>
  </si>
  <si>
    <t>W07455.78347</t>
  </si>
  <si>
    <t>N4005.02771</t>
  </si>
  <si>
    <t>W07456.19674</t>
  </si>
  <si>
    <t>N4004.79340</t>
  </si>
  <si>
    <t>W07456.61002</t>
  </si>
  <si>
    <t>N4004.54878</t>
  </si>
  <si>
    <t>W07457.06964</t>
  </si>
  <si>
    <t>N4004.33313</t>
  </si>
  <si>
    <t>W07457.47841</t>
  </si>
  <si>
    <t>N4004.12907</t>
  </si>
  <si>
    <t>W07457.89040</t>
  </si>
  <si>
    <t>N4003.90666</t>
  </si>
  <si>
    <t>W07458.30754</t>
  </si>
  <si>
    <t>N4003.65625</t>
  </si>
  <si>
    <t>W07458.75300</t>
  </si>
  <si>
    <t>N4003.42096</t>
  </si>
  <si>
    <t>W07459.16177</t>
  </si>
  <si>
    <t>N4003.20145</t>
  </si>
  <si>
    <t>W07459.52676</t>
  </si>
  <si>
    <t>N4002.92111</t>
  </si>
  <si>
    <t>W07459.93295</t>
  </si>
  <si>
    <t>N4002.68260</t>
  </si>
  <si>
    <t>W07500.31115</t>
  </si>
  <si>
    <t>N4002.47243</t>
  </si>
  <si>
    <t>W07500.76465</t>
  </si>
  <si>
    <t>N4002.37297</t>
  </si>
  <si>
    <t>W07501.21591</t>
  </si>
  <si>
    <t>N4002.49431</t>
  </si>
  <si>
    <t>W07501.64045</t>
  </si>
  <si>
    <t>N4002.72477</t>
  </si>
  <si>
    <t>W07501.92433</t>
  </si>
  <si>
    <t>N4002.97808</t>
  </si>
  <si>
    <t>W07502.17378</t>
  </si>
  <si>
    <t>N4003.27033</t>
  </si>
  <si>
    <t>W07502.35853</t>
  </si>
  <si>
    <t>N4003.59284</t>
  </si>
  <si>
    <t>W07502.37849</t>
  </si>
  <si>
    <t>N4003.91181</t>
  </si>
  <si>
    <t>W07502.22367</t>
  </si>
  <si>
    <t>N4004.16415</t>
  </si>
  <si>
    <t>W07501.95201</t>
  </si>
  <si>
    <t>N4004.34504</t>
  </si>
  <si>
    <t>W07501.69677</t>
  </si>
  <si>
    <t>N4004.53880</t>
  </si>
  <si>
    <t>W07501.38006</t>
  </si>
  <si>
    <t>N4004.72516</t>
  </si>
  <si>
    <t>W07501.11484</t>
  </si>
  <si>
    <t>N4004.87129</t>
  </si>
  <si>
    <t>W07500.90080</t>
  </si>
  <si>
    <t>N4004.97847</t>
  </si>
  <si>
    <t>W07500.74148</t>
  </si>
  <si>
    <t>N4005.06183</t>
  </si>
  <si>
    <t>W07500.62175</t>
  </si>
  <si>
    <t>N4005.13103</t>
  </si>
  <si>
    <t>W07500.52261</t>
  </si>
  <si>
    <t>N4005.17835</t>
  </si>
  <si>
    <t>W07500.44858</t>
  </si>
  <si>
    <t>N4005.21568</t>
  </si>
  <si>
    <t>W07500.45470</t>
  </si>
  <si>
    <t>N4005.24014</t>
  </si>
  <si>
    <t>W07500.47562</t>
  </si>
  <si>
    <t>N4005.26332</t>
  </si>
  <si>
    <t>W07500.45985</t>
  </si>
  <si>
    <t>W07500.43120</t>
  </si>
  <si>
    <t>N4005.30838</t>
  </si>
  <si>
    <t>N4005.32254</t>
  </si>
  <si>
    <t>W07500.37198</t>
  </si>
  <si>
    <t>N4005.40108</t>
  </si>
  <si>
    <t>W07500.42991</t>
  </si>
  <si>
    <t>N4005.40526</t>
  </si>
  <si>
    <t>W07500.42766</t>
  </si>
  <si>
    <t>Lat</t>
  </si>
  <si>
    <t>deg</t>
  </si>
  <si>
    <t>START:flight29.txt</t>
  </si>
  <si>
    <t>RAMMPP 2001 Study RF-29 Flight Notes 07/09/2001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</si>
  <si>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</si>
  <si>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</si>
  <si>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</si>
  <si>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</si>
  <si>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1618   Line power on @ CGS.  TEI thumbwheels:TEI 48 ZERO 465   SPAN </t>
  </si>
  <si>
    <t xml:space="preserve">       659  RANGE 22  TIME 00; TEI 43 RANGE 50.0  ZERO  REMOTE; TEI </t>
  </si>
  <si>
    <t xml:space="preserve">       49 SPAN 500  OFFSET 59  P/T ON.  SO2 filter changed</t>
  </si>
  <si>
    <t xml:space="preserve">1640   Rustrak = GPS-90 + 00:00:04(OK).  PSAP DAS time within 1 sec </t>
  </si>
  <si>
    <t xml:space="preserve">       of GPS-90</t>
  </si>
  <si>
    <t>1815   Power on</t>
  </si>
  <si>
    <t>1816   Inverter power on</t>
  </si>
  <si>
    <t>1819   GPS-90 on</t>
  </si>
  <si>
    <t>181925 Start rustrak DAS.  Start PSAP pump</t>
  </si>
  <si>
    <t>182030 Start PSAP program</t>
  </si>
  <si>
    <t>182315 Start neph</t>
  </si>
  <si>
    <t>182355 TEI 48, 43 pumps on.  ZERO mode</t>
  </si>
  <si>
    <t>182625 Takeoff.  TEI 49 pump on</t>
  </si>
  <si>
    <t>182915 BWI ATIS 29.82"Hg</t>
  </si>
  <si>
    <t>1830   Fly once around CGS pattern for ZERO stabilization @ 1.2Kft</t>
  </si>
  <si>
    <t>183545 TEI zeros off @ 1.3Kft direct FME</t>
  </si>
  <si>
    <t>183815*Low pass to ~15ft AGL rnwy 28 FME.  Nav/time fix mid-field</t>
  </si>
  <si>
    <t xml:space="preserve">       current wx(Balt area): scattered Cu(&lt;5%).  Light PBL haze.  </t>
  </si>
  <si>
    <t xml:space="preserve">       No significant Ci aloft</t>
  </si>
  <si>
    <t>1845   Held @ 1.5Kft under class-B for BWI traffic.  Hold over FME</t>
  </si>
  <si>
    <t>184755 Cleared to 7.5Kft</t>
  </si>
  <si>
    <t xml:space="preserve">190710 Level @ 7.5Kft over FME.  TEI zeros on.  Status: 59.0%; </t>
  </si>
  <si>
    <t xml:space="preserve">       802.1mbarind; 0.136V(0.7ppbvSO2); 5V(ZERO); 12.9C; 49ppbvO3; </t>
  </si>
  <si>
    <t xml:space="preserve">       1.642V(0.81ppmvCO)</t>
  </si>
  <si>
    <t xml:space="preserve">190830 Head to PNE.  Not direct to avoid Abdereen R-4001B restricted </t>
  </si>
  <si>
    <t xml:space="preserve">       area.  FME-BELAY-MODENA-PNE</t>
  </si>
  <si>
    <t>191815 TEI zeros off @ 7.5Kft direct PNE</t>
  </si>
  <si>
    <t xml:space="preserve">1930   Level @ 7.5Kft direct PNE.  Status: 61.3; 802.7; 0.121(0.6); </t>
  </si>
  <si>
    <t xml:space="preserve">       0V(MEAS); 13.6; 42.6; 1.356(0.67)</t>
  </si>
  <si>
    <t>193720 PNE ATIS 29.80</t>
  </si>
  <si>
    <t xml:space="preserve">       current wx(PHL): scattered Cu(~5%).  Moderate PBL haze.  A </t>
  </si>
  <si>
    <t xml:space="preserve">       couple of moderate Cu showing vertical development to the W.</t>
  </si>
  <si>
    <t>194445 @ 7.5Kft direct PNE. TEI zeros on</t>
  </si>
  <si>
    <t>195130 @ 7.5Kft direct PNE.  TEI zeros off</t>
  </si>
  <si>
    <t>195435 Begin descent @ 300ft/min over PNE</t>
  </si>
  <si>
    <t>200720 Replace GPS-90 batteries</t>
  </si>
  <si>
    <t>200830 GPS-90 powered up again</t>
  </si>
  <si>
    <t>201655*Low pass to ~15ft AGL rnwy 6 PNE.  Nav/time fix mid-field</t>
  </si>
  <si>
    <t xml:space="preserve">201730 TEI zeros on.  Keep ZERO on for extended period (noise </t>
  </si>
  <si>
    <t xml:space="preserve">       check)</t>
  </si>
  <si>
    <t xml:space="preserve">201900*Directly NW of MU balloon.  Start intercomparison now.  Height </t>
  </si>
  <si>
    <t xml:space="preserve">       looks good.  We are at 1.0Kft and about level with balloon</t>
  </si>
  <si>
    <t>202609*W of MU balloon.  About 1/4 mi @ 1.0Kft</t>
  </si>
  <si>
    <t>202730*1/4 mi E of MU balloon @ 1.0Kft</t>
  </si>
  <si>
    <t>203055 Conclude PSAP program</t>
  </si>
  <si>
    <t xml:space="preserve">203300*Directly W of MU balloon - end intercomparison.  Conclude neph </t>
  </si>
  <si>
    <t xml:space="preserve">       program.  PNE alt 29.77</t>
  </si>
  <si>
    <t>203525 Land rnwy 6 PNE TEI pumps off.  ZERO mode. Taxi</t>
  </si>
  <si>
    <t>203628 Conclude rustrak</t>
  </si>
  <si>
    <t>203702 Research power off</t>
  </si>
  <si>
    <t>203710 GPS off</t>
  </si>
  <si>
    <t>Raw Data Files:</t>
  </si>
  <si>
    <t>GPS    01070929.trk</t>
  </si>
  <si>
    <t>DAS    1070929x.dta (x: 1=RH,2=Pr,3=SO2,4=Mode,5=T,7=O3,8=CO)</t>
  </si>
  <si>
    <t>PSAP   11901820.psp</t>
  </si>
  <si>
    <t>NEPH   01070929.dat</t>
  </si>
  <si>
    <t>END:flight29.txt</t>
  </si>
  <si>
    <t>Latest Revision: 03/18/2002</t>
  </si>
  <si>
    <t>RF-29 2001 Summer Study. http://www.meto.umd.edu/~umdair/rammpp01.html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</si>
</sst>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  <numFmt numFmtId="168" formatCode="0.0E+00"/>
    <numFmt numFmtId="169" formatCode="0.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7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" fontId="13" fillId="0" borderId="0" xfId="0" applyNumberFormat="1" applyFont="1" applyAlignment="1">
      <alignment/>
    </xf>
    <xf numFmtId="21" fontId="13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5" fontId="0" fillId="0" borderId="0" xfId="0" applyNumberFormat="1" applyAlignment="1">
      <alignment/>
    </xf>
    <xf numFmtId="1" fontId="1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worksheet" Target="worksheets/sheet1.xml" /><Relationship Id="rId22" Type="http://schemas.openxmlformats.org/officeDocument/2006/relationships/worksheet" Target="worksheets/sheet2.xml" /><Relationship Id="rId23" Type="http://schemas.openxmlformats.org/officeDocument/2006/relationships/worksheet" Target="worksheets/sheet3.xml" /><Relationship Id="rId24" Type="http://schemas.openxmlformats.org/officeDocument/2006/relationships/chartsheet" Target="chartsheets/sheet21.xml" /><Relationship Id="rId25" Type="http://schemas.openxmlformats.org/officeDocument/2006/relationships/chartsheet" Target="chartsheets/sheet22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RF-29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Data!$D$9:$D$832</c:f>
              <c:strCache>
                <c:ptCount val="824"/>
                <c:pt idx="0">
                  <c:v>0.763425925925926</c:v>
                </c:pt>
                <c:pt idx="1">
                  <c:v>0.763541639</c:v>
                </c:pt>
                <c:pt idx="2">
                  <c:v>0.763657391</c:v>
                </c:pt>
                <c:pt idx="3">
                  <c:v>0.763773143</c:v>
                </c:pt>
                <c:pt idx="4">
                  <c:v>0.763888896</c:v>
                </c:pt>
                <c:pt idx="5">
                  <c:v>0.764004648</c:v>
                </c:pt>
                <c:pt idx="6">
                  <c:v>0.7641204</c:v>
                </c:pt>
                <c:pt idx="7">
                  <c:v>0.764236093</c:v>
                </c:pt>
                <c:pt idx="8">
                  <c:v>0.764351845</c:v>
                </c:pt>
                <c:pt idx="9">
                  <c:v>0.764467597</c:v>
                </c:pt>
                <c:pt idx="10">
                  <c:v>0.764583349</c:v>
                </c:pt>
                <c:pt idx="11">
                  <c:v>0.764699101</c:v>
                </c:pt>
                <c:pt idx="12">
                  <c:v>0.764814794</c:v>
                </c:pt>
                <c:pt idx="13">
                  <c:v>0.764930546</c:v>
                </c:pt>
                <c:pt idx="14">
                  <c:v>0.765046299</c:v>
                </c:pt>
                <c:pt idx="15">
                  <c:v>0.765162051</c:v>
                </c:pt>
                <c:pt idx="16">
                  <c:v>0.765277803</c:v>
                </c:pt>
                <c:pt idx="17">
                  <c:v>0.765393496</c:v>
                </c:pt>
                <c:pt idx="18">
                  <c:v>0.765509248</c:v>
                </c:pt>
                <c:pt idx="19">
                  <c:v>0.765625</c:v>
                </c:pt>
                <c:pt idx="20">
                  <c:v>0.765740752</c:v>
                </c:pt>
                <c:pt idx="21">
                  <c:v>0.765856504</c:v>
                </c:pt>
                <c:pt idx="22">
                  <c:v>0.765972197</c:v>
                </c:pt>
                <c:pt idx="23">
                  <c:v>0.766087949</c:v>
                </c:pt>
                <c:pt idx="24">
                  <c:v>0.766203701</c:v>
                </c:pt>
                <c:pt idx="25">
                  <c:v>0.766319454</c:v>
                </c:pt>
                <c:pt idx="26">
                  <c:v>0.766435206</c:v>
                </c:pt>
                <c:pt idx="27">
                  <c:v>0.766550899</c:v>
                </c:pt>
                <c:pt idx="28">
                  <c:v>0.766666651</c:v>
                </c:pt>
                <c:pt idx="29">
                  <c:v>0.766782403</c:v>
                </c:pt>
                <c:pt idx="30">
                  <c:v>0.766898155</c:v>
                </c:pt>
                <c:pt idx="31">
                  <c:v>0.767013907</c:v>
                </c:pt>
                <c:pt idx="32">
                  <c:v>0.7671296</c:v>
                </c:pt>
                <c:pt idx="33">
                  <c:v>0.767245352</c:v>
                </c:pt>
                <c:pt idx="34">
                  <c:v>0.767361104</c:v>
                </c:pt>
                <c:pt idx="35">
                  <c:v>0.767476857</c:v>
                </c:pt>
                <c:pt idx="36">
                  <c:v>0.767592609</c:v>
                </c:pt>
                <c:pt idx="37">
                  <c:v>0.767708361</c:v>
                </c:pt>
                <c:pt idx="38">
                  <c:v>0.767824054</c:v>
                </c:pt>
                <c:pt idx="39">
                  <c:v>0.767939806</c:v>
                </c:pt>
                <c:pt idx="40">
                  <c:v>0.768055558</c:v>
                </c:pt>
                <c:pt idx="41">
                  <c:v>0.76817131</c:v>
                </c:pt>
                <c:pt idx="42">
                  <c:v>0.768287063</c:v>
                </c:pt>
                <c:pt idx="43">
                  <c:v>0.768402755</c:v>
                </c:pt>
                <c:pt idx="44">
                  <c:v>0.768518507</c:v>
                </c:pt>
                <c:pt idx="45">
                  <c:v>0.76863426</c:v>
                </c:pt>
                <c:pt idx="46">
                  <c:v>0.768750012</c:v>
                </c:pt>
                <c:pt idx="47">
                  <c:v>0.768865764</c:v>
                </c:pt>
                <c:pt idx="48">
                  <c:v>0.768981457</c:v>
                </c:pt>
                <c:pt idx="49">
                  <c:v>0.769097209</c:v>
                </c:pt>
                <c:pt idx="50">
                  <c:v>0.769212961</c:v>
                </c:pt>
                <c:pt idx="51">
                  <c:v>0.769328713</c:v>
                </c:pt>
                <c:pt idx="52">
                  <c:v>0.769444466</c:v>
                </c:pt>
                <c:pt idx="53">
                  <c:v>0.769560158</c:v>
                </c:pt>
                <c:pt idx="54">
                  <c:v>0.76967591</c:v>
                </c:pt>
                <c:pt idx="55">
                  <c:v>0.769791663</c:v>
                </c:pt>
                <c:pt idx="56">
                  <c:v>0.769907415</c:v>
                </c:pt>
                <c:pt idx="57">
                  <c:v>0.770023167</c:v>
                </c:pt>
                <c:pt idx="58">
                  <c:v>0.77013886</c:v>
                </c:pt>
                <c:pt idx="59">
                  <c:v>0.770254612</c:v>
                </c:pt>
                <c:pt idx="60">
                  <c:v>0.770370364</c:v>
                </c:pt>
                <c:pt idx="61">
                  <c:v>0.770486116</c:v>
                </c:pt>
                <c:pt idx="62">
                  <c:v>0.770601869</c:v>
                </c:pt>
                <c:pt idx="63">
                  <c:v>0.770717621</c:v>
                </c:pt>
                <c:pt idx="64">
                  <c:v>0.770833313</c:v>
                </c:pt>
                <c:pt idx="65">
                  <c:v>0.770949066</c:v>
                </c:pt>
                <c:pt idx="66">
                  <c:v>0.771064818</c:v>
                </c:pt>
                <c:pt idx="67">
                  <c:v>0.77118057</c:v>
                </c:pt>
                <c:pt idx="68">
                  <c:v>0.771296322</c:v>
                </c:pt>
                <c:pt idx="69">
                  <c:v>0.771412015</c:v>
                </c:pt>
                <c:pt idx="70">
                  <c:v>0.771527767</c:v>
                </c:pt>
                <c:pt idx="71">
                  <c:v>0.771643519</c:v>
                </c:pt>
                <c:pt idx="72">
                  <c:v>0.771759272</c:v>
                </c:pt>
                <c:pt idx="73">
                  <c:v>0.771875024</c:v>
                </c:pt>
                <c:pt idx="74">
                  <c:v>0.771990716</c:v>
                </c:pt>
                <c:pt idx="75">
                  <c:v>0.772106469</c:v>
                </c:pt>
                <c:pt idx="76">
                  <c:v>0.772222221</c:v>
                </c:pt>
                <c:pt idx="77">
                  <c:v>0.772337973</c:v>
                </c:pt>
                <c:pt idx="78">
                  <c:v>0.772453725</c:v>
                </c:pt>
                <c:pt idx="79">
                  <c:v>0.772569418</c:v>
                </c:pt>
                <c:pt idx="80">
                  <c:v>0.77268517</c:v>
                </c:pt>
                <c:pt idx="81">
                  <c:v>0.772800922</c:v>
                </c:pt>
                <c:pt idx="82">
                  <c:v>0.772916675</c:v>
                </c:pt>
                <c:pt idx="83">
                  <c:v>0.773032427</c:v>
                </c:pt>
                <c:pt idx="84">
                  <c:v>0.773148119</c:v>
                </c:pt>
                <c:pt idx="85">
                  <c:v>0.773263872</c:v>
                </c:pt>
                <c:pt idx="86">
                  <c:v>0.773379624</c:v>
                </c:pt>
                <c:pt idx="87">
                  <c:v>0.773495376</c:v>
                </c:pt>
                <c:pt idx="88">
                  <c:v>0.773611128</c:v>
                </c:pt>
                <c:pt idx="89">
                  <c:v>0.773726881</c:v>
                </c:pt>
                <c:pt idx="90">
                  <c:v>0.773842573</c:v>
                </c:pt>
                <c:pt idx="91">
                  <c:v>0.773958325</c:v>
                </c:pt>
                <c:pt idx="92">
                  <c:v>0.774074078</c:v>
                </c:pt>
                <c:pt idx="93">
                  <c:v>0.77418983</c:v>
                </c:pt>
                <c:pt idx="94">
                  <c:v>0.774305582</c:v>
                </c:pt>
                <c:pt idx="95">
                  <c:v>0.774421275</c:v>
                </c:pt>
                <c:pt idx="96">
                  <c:v>0.774537027</c:v>
                </c:pt>
                <c:pt idx="97">
                  <c:v>0.774652779</c:v>
                </c:pt>
                <c:pt idx="98">
                  <c:v>0.774768531</c:v>
                </c:pt>
                <c:pt idx="99">
                  <c:v>0.774884284</c:v>
                </c:pt>
                <c:pt idx="100">
                  <c:v>0.774999976</c:v>
                </c:pt>
                <c:pt idx="101">
                  <c:v>0.775115728</c:v>
                </c:pt>
                <c:pt idx="102">
                  <c:v>0.775231481</c:v>
                </c:pt>
                <c:pt idx="103">
                  <c:v>0.775347233</c:v>
                </c:pt>
                <c:pt idx="104">
                  <c:v>0.775462985</c:v>
                </c:pt>
                <c:pt idx="105">
                  <c:v>0.775578678</c:v>
                </c:pt>
                <c:pt idx="106">
                  <c:v>0.77569443</c:v>
                </c:pt>
                <c:pt idx="107">
                  <c:v>0.775810182</c:v>
                </c:pt>
                <c:pt idx="108">
                  <c:v>0.775925934</c:v>
                </c:pt>
                <c:pt idx="109">
                  <c:v>0.776041687</c:v>
                </c:pt>
                <c:pt idx="110">
                  <c:v>0.776157379</c:v>
                </c:pt>
                <c:pt idx="111">
                  <c:v>0.776273131</c:v>
                </c:pt>
                <c:pt idx="112">
                  <c:v>0.776388884</c:v>
                </c:pt>
                <c:pt idx="113">
                  <c:v>0.776504636</c:v>
                </c:pt>
                <c:pt idx="114">
                  <c:v>0.776620388</c:v>
                </c:pt>
                <c:pt idx="115">
                  <c:v>0.77673614</c:v>
                </c:pt>
                <c:pt idx="116">
                  <c:v>0.776851833</c:v>
                </c:pt>
                <c:pt idx="117">
                  <c:v>0.776967585</c:v>
                </c:pt>
                <c:pt idx="118">
                  <c:v>0.777083337</c:v>
                </c:pt>
                <c:pt idx="119">
                  <c:v>0.77719909</c:v>
                </c:pt>
                <c:pt idx="120">
                  <c:v>0.777314842</c:v>
                </c:pt>
                <c:pt idx="121">
                  <c:v>0.777430534</c:v>
                </c:pt>
                <c:pt idx="122">
                  <c:v>0.777546287</c:v>
                </c:pt>
                <c:pt idx="123">
                  <c:v>0.777662039</c:v>
                </c:pt>
                <c:pt idx="124">
                  <c:v>0.777777791</c:v>
                </c:pt>
                <c:pt idx="125">
                  <c:v>0.777893543</c:v>
                </c:pt>
                <c:pt idx="126">
                  <c:v>0.778009236</c:v>
                </c:pt>
                <c:pt idx="127">
                  <c:v>0.778124988</c:v>
                </c:pt>
                <c:pt idx="128">
                  <c:v>0.77824074</c:v>
                </c:pt>
                <c:pt idx="129">
                  <c:v>0.778356493</c:v>
                </c:pt>
                <c:pt idx="130">
                  <c:v>0.778472245</c:v>
                </c:pt>
                <c:pt idx="131">
                  <c:v>0.778587937</c:v>
                </c:pt>
                <c:pt idx="132">
                  <c:v>0.77870369</c:v>
                </c:pt>
                <c:pt idx="133">
                  <c:v>0.778819442</c:v>
                </c:pt>
                <c:pt idx="134">
                  <c:v>0.778935194</c:v>
                </c:pt>
                <c:pt idx="135">
                  <c:v>0.779050946</c:v>
                </c:pt>
                <c:pt idx="136">
                  <c:v>0.779166639</c:v>
                </c:pt>
                <c:pt idx="137">
                  <c:v>0.779282391</c:v>
                </c:pt>
                <c:pt idx="138">
                  <c:v>0.779398143</c:v>
                </c:pt>
                <c:pt idx="139">
                  <c:v>0.779513896</c:v>
                </c:pt>
                <c:pt idx="140">
                  <c:v>0.779629648</c:v>
                </c:pt>
                <c:pt idx="141">
                  <c:v>0.7797454</c:v>
                </c:pt>
                <c:pt idx="142">
                  <c:v>0.779861093</c:v>
                </c:pt>
                <c:pt idx="143">
                  <c:v>0.779976845</c:v>
                </c:pt>
                <c:pt idx="144">
                  <c:v>0.780092597</c:v>
                </c:pt>
                <c:pt idx="145">
                  <c:v>0.780208349</c:v>
                </c:pt>
                <c:pt idx="146">
                  <c:v>0.780324101</c:v>
                </c:pt>
                <c:pt idx="147">
                  <c:v>0.780439794</c:v>
                </c:pt>
                <c:pt idx="148">
                  <c:v>0.780555546</c:v>
                </c:pt>
                <c:pt idx="149">
                  <c:v>0.780671299</c:v>
                </c:pt>
                <c:pt idx="150">
                  <c:v>0.780787051</c:v>
                </c:pt>
                <c:pt idx="151">
                  <c:v>0.780902803</c:v>
                </c:pt>
                <c:pt idx="152">
                  <c:v>0.781018496</c:v>
                </c:pt>
                <c:pt idx="153">
                  <c:v>0.781134248</c:v>
                </c:pt>
                <c:pt idx="154">
                  <c:v>0.78125</c:v>
                </c:pt>
                <c:pt idx="155">
                  <c:v>0.781365752</c:v>
                </c:pt>
                <c:pt idx="156">
                  <c:v>0.781481504</c:v>
                </c:pt>
                <c:pt idx="157">
                  <c:v>0.781597197</c:v>
                </c:pt>
                <c:pt idx="158">
                  <c:v>0.781712949</c:v>
                </c:pt>
                <c:pt idx="159">
                  <c:v>0.781828701</c:v>
                </c:pt>
                <c:pt idx="160">
                  <c:v>0.781944454</c:v>
                </c:pt>
                <c:pt idx="161">
                  <c:v>0.782060206</c:v>
                </c:pt>
                <c:pt idx="162">
                  <c:v>0.782175899</c:v>
                </c:pt>
                <c:pt idx="163">
                  <c:v>0.782291651</c:v>
                </c:pt>
                <c:pt idx="164">
                  <c:v>0.782407403</c:v>
                </c:pt>
                <c:pt idx="165">
                  <c:v>0.782523155</c:v>
                </c:pt>
                <c:pt idx="166">
                  <c:v>0.782638907</c:v>
                </c:pt>
                <c:pt idx="167">
                  <c:v>0.7827546</c:v>
                </c:pt>
                <c:pt idx="168">
                  <c:v>0.782870352</c:v>
                </c:pt>
                <c:pt idx="169">
                  <c:v>0.782986104</c:v>
                </c:pt>
                <c:pt idx="170">
                  <c:v>0.783101857</c:v>
                </c:pt>
                <c:pt idx="171">
                  <c:v>0.783217609</c:v>
                </c:pt>
                <c:pt idx="172">
                  <c:v>0.783333361</c:v>
                </c:pt>
                <c:pt idx="173">
                  <c:v>0.783449054</c:v>
                </c:pt>
                <c:pt idx="174">
                  <c:v>0.783564806</c:v>
                </c:pt>
                <c:pt idx="175">
                  <c:v>0.783680558</c:v>
                </c:pt>
                <c:pt idx="176">
                  <c:v>0.78379631</c:v>
                </c:pt>
                <c:pt idx="177">
                  <c:v>0.783912063</c:v>
                </c:pt>
                <c:pt idx="178">
                  <c:v>0.784027755</c:v>
                </c:pt>
                <c:pt idx="179">
                  <c:v>0.784143507</c:v>
                </c:pt>
                <c:pt idx="180">
                  <c:v>0.78425926</c:v>
                </c:pt>
                <c:pt idx="181">
                  <c:v>0.784375012</c:v>
                </c:pt>
                <c:pt idx="182">
                  <c:v>0.784490764</c:v>
                </c:pt>
                <c:pt idx="183">
                  <c:v>0.784606457</c:v>
                </c:pt>
                <c:pt idx="184">
                  <c:v>0.784722209</c:v>
                </c:pt>
                <c:pt idx="185">
                  <c:v>0.784837961</c:v>
                </c:pt>
                <c:pt idx="186">
                  <c:v>0.784953713</c:v>
                </c:pt>
                <c:pt idx="187">
                  <c:v>0.785069466</c:v>
                </c:pt>
                <c:pt idx="188">
                  <c:v>0.785185158</c:v>
                </c:pt>
                <c:pt idx="189">
                  <c:v>0.78530091</c:v>
                </c:pt>
                <c:pt idx="190">
                  <c:v>0.785416663</c:v>
                </c:pt>
                <c:pt idx="191">
                  <c:v>0.785532415</c:v>
                </c:pt>
                <c:pt idx="192">
                  <c:v>0.785648167</c:v>
                </c:pt>
                <c:pt idx="193">
                  <c:v>0.78576386</c:v>
                </c:pt>
                <c:pt idx="194">
                  <c:v>0.785879612</c:v>
                </c:pt>
                <c:pt idx="195">
                  <c:v>0.785995364</c:v>
                </c:pt>
                <c:pt idx="196">
                  <c:v>0.786111116</c:v>
                </c:pt>
                <c:pt idx="197">
                  <c:v>0.786226869</c:v>
                </c:pt>
                <c:pt idx="198">
                  <c:v>0.786342621</c:v>
                </c:pt>
                <c:pt idx="199">
                  <c:v>0.786458313</c:v>
                </c:pt>
                <c:pt idx="200">
                  <c:v>0.786574066</c:v>
                </c:pt>
                <c:pt idx="201">
                  <c:v>0.786689818</c:v>
                </c:pt>
                <c:pt idx="202">
                  <c:v>0.78680557</c:v>
                </c:pt>
                <c:pt idx="203">
                  <c:v>0.786921322</c:v>
                </c:pt>
                <c:pt idx="204">
                  <c:v>0.787037015</c:v>
                </c:pt>
                <c:pt idx="205">
                  <c:v>0.787152767</c:v>
                </c:pt>
                <c:pt idx="206">
                  <c:v>0.787268519</c:v>
                </c:pt>
                <c:pt idx="207">
                  <c:v>0.787384272</c:v>
                </c:pt>
                <c:pt idx="208">
                  <c:v>0.787500024</c:v>
                </c:pt>
                <c:pt idx="209">
                  <c:v>0.787615716</c:v>
                </c:pt>
                <c:pt idx="210">
                  <c:v>0.787731469</c:v>
                </c:pt>
                <c:pt idx="211">
                  <c:v>0.787847221</c:v>
                </c:pt>
                <c:pt idx="212">
                  <c:v>0.787962973</c:v>
                </c:pt>
                <c:pt idx="213">
                  <c:v>0.788078725</c:v>
                </c:pt>
                <c:pt idx="214">
                  <c:v>0.788194418</c:v>
                </c:pt>
                <c:pt idx="215">
                  <c:v>0.78831017</c:v>
                </c:pt>
                <c:pt idx="216">
                  <c:v>0.788425922</c:v>
                </c:pt>
                <c:pt idx="217">
                  <c:v>0.788541675</c:v>
                </c:pt>
                <c:pt idx="218">
                  <c:v>0.788657427</c:v>
                </c:pt>
                <c:pt idx="219">
                  <c:v>0.788773119</c:v>
                </c:pt>
                <c:pt idx="220">
                  <c:v>0.788888872</c:v>
                </c:pt>
                <c:pt idx="221">
                  <c:v>0.789004624</c:v>
                </c:pt>
                <c:pt idx="222">
                  <c:v>0.789120376</c:v>
                </c:pt>
                <c:pt idx="223">
                  <c:v>0.789236128</c:v>
                </c:pt>
                <c:pt idx="224">
                  <c:v>0.789351881</c:v>
                </c:pt>
                <c:pt idx="225">
                  <c:v>0.789467573</c:v>
                </c:pt>
                <c:pt idx="226">
                  <c:v>0.789583325</c:v>
                </c:pt>
                <c:pt idx="227">
                  <c:v>0.789699078</c:v>
                </c:pt>
                <c:pt idx="228">
                  <c:v>0.78981483</c:v>
                </c:pt>
                <c:pt idx="229">
                  <c:v>0.789930582</c:v>
                </c:pt>
                <c:pt idx="230">
                  <c:v>0.790046275</c:v>
                </c:pt>
                <c:pt idx="231">
                  <c:v>0.790162027</c:v>
                </c:pt>
                <c:pt idx="232">
                  <c:v>0.790277779</c:v>
                </c:pt>
                <c:pt idx="233">
                  <c:v>0.790393531</c:v>
                </c:pt>
                <c:pt idx="234">
                  <c:v>0.790509284</c:v>
                </c:pt>
                <c:pt idx="235">
                  <c:v>0.790624976</c:v>
                </c:pt>
                <c:pt idx="236">
                  <c:v>0.790740728</c:v>
                </c:pt>
                <c:pt idx="237">
                  <c:v>0.790856481</c:v>
                </c:pt>
                <c:pt idx="238">
                  <c:v>0.790972233</c:v>
                </c:pt>
                <c:pt idx="239">
                  <c:v>0.791087985</c:v>
                </c:pt>
                <c:pt idx="240">
                  <c:v>0.791203678</c:v>
                </c:pt>
                <c:pt idx="241">
                  <c:v>0.79131943</c:v>
                </c:pt>
                <c:pt idx="242">
                  <c:v>0.791435182</c:v>
                </c:pt>
                <c:pt idx="243">
                  <c:v>0.791550934</c:v>
                </c:pt>
                <c:pt idx="244">
                  <c:v>0.791666687</c:v>
                </c:pt>
                <c:pt idx="245">
                  <c:v>0.791782379</c:v>
                </c:pt>
                <c:pt idx="246">
                  <c:v>0.791898131</c:v>
                </c:pt>
                <c:pt idx="247">
                  <c:v>0.792013884</c:v>
                </c:pt>
                <c:pt idx="248">
                  <c:v>0.792129636</c:v>
                </c:pt>
                <c:pt idx="249">
                  <c:v>0.792245388</c:v>
                </c:pt>
                <c:pt idx="250">
                  <c:v>0.79236114</c:v>
                </c:pt>
                <c:pt idx="251">
                  <c:v>0.792476833</c:v>
                </c:pt>
                <c:pt idx="252">
                  <c:v>0.792592585</c:v>
                </c:pt>
                <c:pt idx="253">
                  <c:v>0.792708337</c:v>
                </c:pt>
                <c:pt idx="254">
                  <c:v>0.79282409</c:v>
                </c:pt>
                <c:pt idx="255">
                  <c:v>0.792939842</c:v>
                </c:pt>
                <c:pt idx="256">
                  <c:v>0.793055534</c:v>
                </c:pt>
                <c:pt idx="257">
                  <c:v>0.793171287</c:v>
                </c:pt>
                <c:pt idx="258">
                  <c:v>0.793287039</c:v>
                </c:pt>
                <c:pt idx="259">
                  <c:v>0.793402791</c:v>
                </c:pt>
                <c:pt idx="260">
                  <c:v>0.793518543</c:v>
                </c:pt>
                <c:pt idx="261">
                  <c:v>0.793634236</c:v>
                </c:pt>
                <c:pt idx="262">
                  <c:v>0.793749988</c:v>
                </c:pt>
                <c:pt idx="263">
                  <c:v>0.79386574</c:v>
                </c:pt>
                <c:pt idx="264">
                  <c:v>0.793981493</c:v>
                </c:pt>
                <c:pt idx="265">
                  <c:v>0.794097245</c:v>
                </c:pt>
                <c:pt idx="266">
                  <c:v>0.794212937</c:v>
                </c:pt>
                <c:pt idx="267">
                  <c:v>0.79432869</c:v>
                </c:pt>
                <c:pt idx="268">
                  <c:v>0.794444442</c:v>
                </c:pt>
                <c:pt idx="269">
                  <c:v>0.794560194</c:v>
                </c:pt>
                <c:pt idx="270">
                  <c:v>0.794675946</c:v>
                </c:pt>
                <c:pt idx="271">
                  <c:v>0.794791639</c:v>
                </c:pt>
                <c:pt idx="272">
                  <c:v>0.794907391</c:v>
                </c:pt>
                <c:pt idx="273">
                  <c:v>0.795023143</c:v>
                </c:pt>
                <c:pt idx="274">
                  <c:v>0.795138896</c:v>
                </c:pt>
                <c:pt idx="275">
                  <c:v>0.795254648</c:v>
                </c:pt>
                <c:pt idx="276">
                  <c:v>0.7953704</c:v>
                </c:pt>
                <c:pt idx="277">
                  <c:v>0.795486093</c:v>
                </c:pt>
                <c:pt idx="278">
                  <c:v>0.795601845</c:v>
                </c:pt>
                <c:pt idx="279">
                  <c:v>0.795717597</c:v>
                </c:pt>
                <c:pt idx="280">
                  <c:v>0.795833349</c:v>
                </c:pt>
                <c:pt idx="281">
                  <c:v>0.795949101</c:v>
                </c:pt>
                <c:pt idx="282">
                  <c:v>0.796064794</c:v>
                </c:pt>
                <c:pt idx="283">
                  <c:v>0.796180546</c:v>
                </c:pt>
                <c:pt idx="284">
                  <c:v>0.796296299</c:v>
                </c:pt>
                <c:pt idx="285">
                  <c:v>0.796412051</c:v>
                </c:pt>
                <c:pt idx="286">
                  <c:v>0.796527803</c:v>
                </c:pt>
                <c:pt idx="287">
                  <c:v>0.796643496</c:v>
                </c:pt>
                <c:pt idx="288">
                  <c:v>0.796759248</c:v>
                </c:pt>
                <c:pt idx="289">
                  <c:v>0.796875</c:v>
                </c:pt>
                <c:pt idx="290">
                  <c:v>0.796990752</c:v>
                </c:pt>
                <c:pt idx="291">
                  <c:v>0.797106504</c:v>
                </c:pt>
                <c:pt idx="292">
                  <c:v>0.797222197</c:v>
                </c:pt>
                <c:pt idx="293">
                  <c:v>0.797337949</c:v>
                </c:pt>
                <c:pt idx="294">
                  <c:v>0.797453701</c:v>
                </c:pt>
                <c:pt idx="295">
                  <c:v>0.797569454</c:v>
                </c:pt>
                <c:pt idx="296">
                  <c:v>0.797685206</c:v>
                </c:pt>
                <c:pt idx="297">
                  <c:v>0.797800899</c:v>
                </c:pt>
                <c:pt idx="298">
                  <c:v>0.797916651</c:v>
                </c:pt>
                <c:pt idx="299">
                  <c:v>0.798032403</c:v>
                </c:pt>
                <c:pt idx="300">
                  <c:v>0.798148155</c:v>
                </c:pt>
                <c:pt idx="301">
                  <c:v>0.798263907</c:v>
                </c:pt>
                <c:pt idx="302">
                  <c:v>0.7983796</c:v>
                </c:pt>
                <c:pt idx="303">
                  <c:v>0.798495352</c:v>
                </c:pt>
                <c:pt idx="304">
                  <c:v>0.798611104</c:v>
                </c:pt>
                <c:pt idx="305">
                  <c:v>0.798726857</c:v>
                </c:pt>
                <c:pt idx="306">
                  <c:v>0.798842609</c:v>
                </c:pt>
                <c:pt idx="307">
                  <c:v>0.798958361</c:v>
                </c:pt>
                <c:pt idx="308">
                  <c:v>0.799074054</c:v>
                </c:pt>
                <c:pt idx="309">
                  <c:v>0.799189806</c:v>
                </c:pt>
                <c:pt idx="310">
                  <c:v>0.799305558</c:v>
                </c:pt>
                <c:pt idx="311">
                  <c:v>0.79942131</c:v>
                </c:pt>
                <c:pt idx="312">
                  <c:v>0.799537063</c:v>
                </c:pt>
                <c:pt idx="313">
                  <c:v>0.799652755</c:v>
                </c:pt>
                <c:pt idx="314">
                  <c:v>0.799768507</c:v>
                </c:pt>
                <c:pt idx="315">
                  <c:v>0.79988426</c:v>
                </c:pt>
                <c:pt idx="316">
                  <c:v>0.800000012</c:v>
                </c:pt>
                <c:pt idx="317">
                  <c:v>0.800115764</c:v>
                </c:pt>
                <c:pt idx="318">
                  <c:v>0.800231457</c:v>
                </c:pt>
                <c:pt idx="319">
                  <c:v>0.800347209</c:v>
                </c:pt>
                <c:pt idx="320">
                  <c:v>0.800462961</c:v>
                </c:pt>
                <c:pt idx="321">
                  <c:v>0.800578713</c:v>
                </c:pt>
                <c:pt idx="322">
                  <c:v>0.800694466</c:v>
                </c:pt>
                <c:pt idx="323">
                  <c:v>0.800810158</c:v>
                </c:pt>
                <c:pt idx="324">
                  <c:v>0.80092591</c:v>
                </c:pt>
                <c:pt idx="325">
                  <c:v>0.801041663</c:v>
                </c:pt>
                <c:pt idx="326">
                  <c:v>0.801157415</c:v>
                </c:pt>
                <c:pt idx="327">
                  <c:v>0.801273167</c:v>
                </c:pt>
                <c:pt idx="328">
                  <c:v>0.80138886</c:v>
                </c:pt>
                <c:pt idx="329">
                  <c:v>0.801504612</c:v>
                </c:pt>
                <c:pt idx="330">
                  <c:v>0.801620364</c:v>
                </c:pt>
                <c:pt idx="331">
                  <c:v>0.801736116</c:v>
                </c:pt>
                <c:pt idx="332">
                  <c:v>0.801851869</c:v>
                </c:pt>
                <c:pt idx="333">
                  <c:v>0.801967621</c:v>
                </c:pt>
                <c:pt idx="334">
                  <c:v>0.802083313</c:v>
                </c:pt>
                <c:pt idx="335">
                  <c:v>0.802199066</c:v>
                </c:pt>
                <c:pt idx="336">
                  <c:v>0.802314818</c:v>
                </c:pt>
                <c:pt idx="337">
                  <c:v>0.80243057</c:v>
                </c:pt>
                <c:pt idx="338">
                  <c:v>0.802546322</c:v>
                </c:pt>
                <c:pt idx="339">
                  <c:v>0.802662015</c:v>
                </c:pt>
                <c:pt idx="340">
                  <c:v>0.802777767</c:v>
                </c:pt>
                <c:pt idx="341">
                  <c:v>0.802893519</c:v>
                </c:pt>
                <c:pt idx="342">
                  <c:v>0.803009272</c:v>
                </c:pt>
                <c:pt idx="343">
                  <c:v>0.803125024</c:v>
                </c:pt>
                <c:pt idx="344">
                  <c:v>0.803240716</c:v>
                </c:pt>
                <c:pt idx="345">
                  <c:v>0.803356469</c:v>
                </c:pt>
                <c:pt idx="346">
                  <c:v>0.803472221</c:v>
                </c:pt>
                <c:pt idx="347">
                  <c:v>0.803587973</c:v>
                </c:pt>
                <c:pt idx="348">
                  <c:v>0.803703725</c:v>
                </c:pt>
                <c:pt idx="349">
                  <c:v>0.803819418</c:v>
                </c:pt>
                <c:pt idx="350">
                  <c:v>0.80393517</c:v>
                </c:pt>
                <c:pt idx="351">
                  <c:v>0.804050922</c:v>
                </c:pt>
                <c:pt idx="352">
                  <c:v>0.804166675</c:v>
                </c:pt>
                <c:pt idx="353">
                  <c:v>0.804282427</c:v>
                </c:pt>
                <c:pt idx="354">
                  <c:v>0.804398119</c:v>
                </c:pt>
                <c:pt idx="355">
                  <c:v>0.804513872</c:v>
                </c:pt>
                <c:pt idx="356">
                  <c:v>0.804629624</c:v>
                </c:pt>
                <c:pt idx="357">
                  <c:v>0.804745376</c:v>
                </c:pt>
                <c:pt idx="358">
                  <c:v>0.804861128</c:v>
                </c:pt>
                <c:pt idx="359">
                  <c:v>0.804976881</c:v>
                </c:pt>
                <c:pt idx="360">
                  <c:v>0.805092573</c:v>
                </c:pt>
                <c:pt idx="361">
                  <c:v>0.805208325</c:v>
                </c:pt>
                <c:pt idx="362">
                  <c:v>0.805324078</c:v>
                </c:pt>
                <c:pt idx="363">
                  <c:v>0.80543983</c:v>
                </c:pt>
                <c:pt idx="364">
                  <c:v>0.805555582</c:v>
                </c:pt>
                <c:pt idx="365">
                  <c:v>0.805671275</c:v>
                </c:pt>
                <c:pt idx="366">
                  <c:v>0.805787027</c:v>
                </c:pt>
                <c:pt idx="367">
                  <c:v>0.805902779</c:v>
                </c:pt>
                <c:pt idx="368">
                  <c:v>0.806018531</c:v>
                </c:pt>
                <c:pt idx="369">
                  <c:v>0.806134284</c:v>
                </c:pt>
                <c:pt idx="370">
                  <c:v>0.806249976</c:v>
                </c:pt>
                <c:pt idx="371">
                  <c:v>0.806365728</c:v>
                </c:pt>
                <c:pt idx="372">
                  <c:v>0.806481481</c:v>
                </c:pt>
                <c:pt idx="373">
                  <c:v>0.806597233</c:v>
                </c:pt>
                <c:pt idx="374">
                  <c:v>0.806712985</c:v>
                </c:pt>
                <c:pt idx="375">
                  <c:v>0.806828678</c:v>
                </c:pt>
                <c:pt idx="376">
                  <c:v>0.80694443</c:v>
                </c:pt>
                <c:pt idx="377">
                  <c:v>0.807060182</c:v>
                </c:pt>
                <c:pt idx="378">
                  <c:v>0.807175934</c:v>
                </c:pt>
                <c:pt idx="379">
                  <c:v>0.807291687</c:v>
                </c:pt>
                <c:pt idx="380">
                  <c:v>0.807407379</c:v>
                </c:pt>
                <c:pt idx="381">
                  <c:v>0.807523131</c:v>
                </c:pt>
                <c:pt idx="382">
                  <c:v>0.807638884</c:v>
                </c:pt>
                <c:pt idx="383">
                  <c:v>0.807754636</c:v>
                </c:pt>
                <c:pt idx="384">
                  <c:v>0.807870388</c:v>
                </c:pt>
                <c:pt idx="385">
                  <c:v>0.80798614</c:v>
                </c:pt>
                <c:pt idx="386">
                  <c:v>0.808101833</c:v>
                </c:pt>
                <c:pt idx="387">
                  <c:v>0.808217585</c:v>
                </c:pt>
                <c:pt idx="388">
                  <c:v>0.808333337</c:v>
                </c:pt>
                <c:pt idx="389">
                  <c:v>0.80844909</c:v>
                </c:pt>
                <c:pt idx="390">
                  <c:v>0.808564842</c:v>
                </c:pt>
                <c:pt idx="391">
                  <c:v>0.808680534</c:v>
                </c:pt>
                <c:pt idx="392">
                  <c:v>0.808796287</c:v>
                </c:pt>
                <c:pt idx="393">
                  <c:v>0.808912039</c:v>
                </c:pt>
                <c:pt idx="394">
                  <c:v>0.809027791</c:v>
                </c:pt>
                <c:pt idx="395">
                  <c:v>0.809143543</c:v>
                </c:pt>
                <c:pt idx="396">
                  <c:v>0.809259236</c:v>
                </c:pt>
                <c:pt idx="397">
                  <c:v>0.809374988</c:v>
                </c:pt>
                <c:pt idx="398">
                  <c:v>0.80949074</c:v>
                </c:pt>
                <c:pt idx="399">
                  <c:v>0.809606493</c:v>
                </c:pt>
                <c:pt idx="400">
                  <c:v>0.809722245</c:v>
                </c:pt>
                <c:pt idx="401">
                  <c:v>0.809837937</c:v>
                </c:pt>
                <c:pt idx="402">
                  <c:v>0.80995369</c:v>
                </c:pt>
                <c:pt idx="403">
                  <c:v>0.810069442</c:v>
                </c:pt>
                <c:pt idx="404">
                  <c:v>0.810185194</c:v>
                </c:pt>
                <c:pt idx="405">
                  <c:v>0.810300946</c:v>
                </c:pt>
                <c:pt idx="406">
                  <c:v>0.810416639</c:v>
                </c:pt>
                <c:pt idx="407">
                  <c:v>0.810532391</c:v>
                </c:pt>
                <c:pt idx="408">
                  <c:v>0.810648143</c:v>
                </c:pt>
                <c:pt idx="409">
                  <c:v>0.810763896</c:v>
                </c:pt>
                <c:pt idx="410">
                  <c:v>0.810879648</c:v>
                </c:pt>
                <c:pt idx="411">
                  <c:v>0.8109954</c:v>
                </c:pt>
                <c:pt idx="412">
                  <c:v>0.811111093</c:v>
                </c:pt>
                <c:pt idx="413">
                  <c:v>0.811226845</c:v>
                </c:pt>
                <c:pt idx="414">
                  <c:v>0.811342597</c:v>
                </c:pt>
                <c:pt idx="415">
                  <c:v>0.811458349</c:v>
                </c:pt>
                <c:pt idx="416">
                  <c:v>0.811574101</c:v>
                </c:pt>
                <c:pt idx="417">
                  <c:v>0.811689794</c:v>
                </c:pt>
                <c:pt idx="418">
                  <c:v>0.811805546</c:v>
                </c:pt>
                <c:pt idx="419">
                  <c:v>0.811921299</c:v>
                </c:pt>
                <c:pt idx="420">
                  <c:v>0.812037051</c:v>
                </c:pt>
                <c:pt idx="421">
                  <c:v>0.812152803</c:v>
                </c:pt>
                <c:pt idx="422">
                  <c:v>0.812268496</c:v>
                </c:pt>
                <c:pt idx="423">
                  <c:v>0.812384248</c:v>
                </c:pt>
                <c:pt idx="424">
                  <c:v>0.8125</c:v>
                </c:pt>
                <c:pt idx="425">
                  <c:v>0.812615752</c:v>
                </c:pt>
                <c:pt idx="426">
                  <c:v>0.812731504</c:v>
                </c:pt>
                <c:pt idx="427">
                  <c:v>0.812847197</c:v>
                </c:pt>
                <c:pt idx="428">
                  <c:v>0.812962949</c:v>
                </c:pt>
                <c:pt idx="429">
                  <c:v>0.813078701</c:v>
                </c:pt>
                <c:pt idx="430">
                  <c:v>0.813194454</c:v>
                </c:pt>
                <c:pt idx="431">
                  <c:v>0.813310206</c:v>
                </c:pt>
                <c:pt idx="432">
                  <c:v>0.813425899</c:v>
                </c:pt>
                <c:pt idx="433">
                  <c:v>0.813541651</c:v>
                </c:pt>
                <c:pt idx="434">
                  <c:v>0.813657403</c:v>
                </c:pt>
                <c:pt idx="435">
                  <c:v>0.813773155</c:v>
                </c:pt>
                <c:pt idx="436">
                  <c:v>0.813888907</c:v>
                </c:pt>
                <c:pt idx="437">
                  <c:v>0.8140046</c:v>
                </c:pt>
                <c:pt idx="438">
                  <c:v>0.814120352</c:v>
                </c:pt>
                <c:pt idx="439">
                  <c:v>0.814236104</c:v>
                </c:pt>
                <c:pt idx="440">
                  <c:v>0.814351857</c:v>
                </c:pt>
                <c:pt idx="441">
                  <c:v>0.814467609</c:v>
                </c:pt>
                <c:pt idx="442">
                  <c:v>0.814583361</c:v>
                </c:pt>
                <c:pt idx="443">
                  <c:v>0.814699054</c:v>
                </c:pt>
                <c:pt idx="444">
                  <c:v>0.814814806</c:v>
                </c:pt>
                <c:pt idx="445">
                  <c:v>0.814930558</c:v>
                </c:pt>
                <c:pt idx="446">
                  <c:v>0.81504631</c:v>
                </c:pt>
                <c:pt idx="447">
                  <c:v>0.815162063</c:v>
                </c:pt>
                <c:pt idx="448">
                  <c:v>0.815277755</c:v>
                </c:pt>
                <c:pt idx="449">
                  <c:v>0.815393507</c:v>
                </c:pt>
                <c:pt idx="450">
                  <c:v>0.81550926</c:v>
                </c:pt>
                <c:pt idx="451">
                  <c:v>0.815625012</c:v>
                </c:pt>
                <c:pt idx="452">
                  <c:v>0.815740764</c:v>
                </c:pt>
                <c:pt idx="453">
                  <c:v>0.815856457</c:v>
                </c:pt>
                <c:pt idx="454">
                  <c:v>0.815972209</c:v>
                </c:pt>
                <c:pt idx="455">
                  <c:v>0.816087961</c:v>
                </c:pt>
                <c:pt idx="456">
                  <c:v>0.816203713</c:v>
                </c:pt>
                <c:pt idx="457">
                  <c:v>0.816319466</c:v>
                </c:pt>
                <c:pt idx="458">
                  <c:v>0.816435158</c:v>
                </c:pt>
                <c:pt idx="459">
                  <c:v>0.81655091</c:v>
                </c:pt>
                <c:pt idx="460">
                  <c:v>0.816666663</c:v>
                </c:pt>
                <c:pt idx="461">
                  <c:v>0.816782415</c:v>
                </c:pt>
                <c:pt idx="462">
                  <c:v>0.816898167</c:v>
                </c:pt>
                <c:pt idx="463">
                  <c:v>0.81701386</c:v>
                </c:pt>
                <c:pt idx="464">
                  <c:v>0.817129612</c:v>
                </c:pt>
                <c:pt idx="465">
                  <c:v>0.817245364</c:v>
                </c:pt>
                <c:pt idx="466">
                  <c:v>0.817361116</c:v>
                </c:pt>
                <c:pt idx="467">
                  <c:v>0.817476869</c:v>
                </c:pt>
                <c:pt idx="468">
                  <c:v>0.817592621</c:v>
                </c:pt>
                <c:pt idx="469">
                  <c:v>0.817708313</c:v>
                </c:pt>
                <c:pt idx="470">
                  <c:v>0.817824066</c:v>
                </c:pt>
                <c:pt idx="471">
                  <c:v>0.817939818</c:v>
                </c:pt>
                <c:pt idx="472">
                  <c:v>0.81805557</c:v>
                </c:pt>
                <c:pt idx="473">
                  <c:v>0.818171322</c:v>
                </c:pt>
                <c:pt idx="474">
                  <c:v>0.818287015</c:v>
                </c:pt>
                <c:pt idx="475">
                  <c:v>0.818402767</c:v>
                </c:pt>
                <c:pt idx="476">
                  <c:v>0.818518519</c:v>
                </c:pt>
                <c:pt idx="477">
                  <c:v>0.818634272</c:v>
                </c:pt>
                <c:pt idx="478">
                  <c:v>0.818750024</c:v>
                </c:pt>
                <c:pt idx="479">
                  <c:v>0.818865716</c:v>
                </c:pt>
                <c:pt idx="480">
                  <c:v>0.818981469</c:v>
                </c:pt>
                <c:pt idx="481">
                  <c:v>0.819097221</c:v>
                </c:pt>
                <c:pt idx="482">
                  <c:v>0.819212973</c:v>
                </c:pt>
                <c:pt idx="483">
                  <c:v>0.819328725</c:v>
                </c:pt>
                <c:pt idx="484">
                  <c:v>0.819444418</c:v>
                </c:pt>
                <c:pt idx="485">
                  <c:v>0.81956017</c:v>
                </c:pt>
                <c:pt idx="486">
                  <c:v>0.819675922</c:v>
                </c:pt>
                <c:pt idx="487">
                  <c:v>0.819791675</c:v>
                </c:pt>
                <c:pt idx="488">
                  <c:v>0.819907427</c:v>
                </c:pt>
                <c:pt idx="489">
                  <c:v>0.820023119</c:v>
                </c:pt>
                <c:pt idx="490">
                  <c:v>0.820138872</c:v>
                </c:pt>
                <c:pt idx="491">
                  <c:v>0.820254624</c:v>
                </c:pt>
                <c:pt idx="492">
                  <c:v>0.820370376</c:v>
                </c:pt>
                <c:pt idx="493">
                  <c:v>0.820486128</c:v>
                </c:pt>
                <c:pt idx="494">
                  <c:v>0.820601881</c:v>
                </c:pt>
                <c:pt idx="495">
                  <c:v>0.820717573</c:v>
                </c:pt>
                <c:pt idx="496">
                  <c:v>0.820833325</c:v>
                </c:pt>
                <c:pt idx="497">
                  <c:v>0.820949078</c:v>
                </c:pt>
                <c:pt idx="498">
                  <c:v>0.82106483</c:v>
                </c:pt>
                <c:pt idx="499">
                  <c:v>0.821180582</c:v>
                </c:pt>
                <c:pt idx="500">
                  <c:v>0.821296275</c:v>
                </c:pt>
                <c:pt idx="501">
                  <c:v>0.821412027</c:v>
                </c:pt>
                <c:pt idx="502">
                  <c:v>0.821527779</c:v>
                </c:pt>
                <c:pt idx="503">
                  <c:v>0.821643531</c:v>
                </c:pt>
                <c:pt idx="504">
                  <c:v>0.821759284</c:v>
                </c:pt>
                <c:pt idx="505">
                  <c:v>0.821874976</c:v>
                </c:pt>
                <c:pt idx="506">
                  <c:v>0.821990728</c:v>
                </c:pt>
                <c:pt idx="507">
                  <c:v>0.822106481</c:v>
                </c:pt>
                <c:pt idx="508">
                  <c:v>0.822222233</c:v>
                </c:pt>
                <c:pt idx="509">
                  <c:v>0.822337985</c:v>
                </c:pt>
                <c:pt idx="510">
                  <c:v>0.822453678</c:v>
                </c:pt>
                <c:pt idx="511">
                  <c:v>0.82256943</c:v>
                </c:pt>
                <c:pt idx="512">
                  <c:v>0.822685182</c:v>
                </c:pt>
                <c:pt idx="513">
                  <c:v>0.822800934</c:v>
                </c:pt>
                <c:pt idx="514">
                  <c:v>0.822916687</c:v>
                </c:pt>
                <c:pt idx="515">
                  <c:v>0.823032379</c:v>
                </c:pt>
                <c:pt idx="516">
                  <c:v>0.823148131</c:v>
                </c:pt>
                <c:pt idx="517">
                  <c:v>0.823263884</c:v>
                </c:pt>
                <c:pt idx="518">
                  <c:v>0.823379636</c:v>
                </c:pt>
                <c:pt idx="519">
                  <c:v>0.823495388</c:v>
                </c:pt>
                <c:pt idx="520">
                  <c:v>0.82361114</c:v>
                </c:pt>
                <c:pt idx="521">
                  <c:v>0.823726833</c:v>
                </c:pt>
                <c:pt idx="522">
                  <c:v>0.823842585</c:v>
                </c:pt>
                <c:pt idx="523">
                  <c:v>0.823958337</c:v>
                </c:pt>
                <c:pt idx="524">
                  <c:v>0.82407409</c:v>
                </c:pt>
                <c:pt idx="525">
                  <c:v>0.824189842</c:v>
                </c:pt>
                <c:pt idx="526">
                  <c:v>0.824305534</c:v>
                </c:pt>
                <c:pt idx="527">
                  <c:v>0.824421287</c:v>
                </c:pt>
                <c:pt idx="528">
                  <c:v>0.824537039</c:v>
                </c:pt>
                <c:pt idx="529">
                  <c:v>0.824652791</c:v>
                </c:pt>
                <c:pt idx="530">
                  <c:v>0.824768543</c:v>
                </c:pt>
                <c:pt idx="531">
                  <c:v>0.824884236</c:v>
                </c:pt>
                <c:pt idx="532">
                  <c:v>0.824999988</c:v>
                </c:pt>
                <c:pt idx="533">
                  <c:v>0.82511574</c:v>
                </c:pt>
                <c:pt idx="534">
                  <c:v>0.825231493</c:v>
                </c:pt>
                <c:pt idx="535">
                  <c:v>0.825347245</c:v>
                </c:pt>
                <c:pt idx="536">
                  <c:v>0.825462937</c:v>
                </c:pt>
                <c:pt idx="537">
                  <c:v>0.82557869</c:v>
                </c:pt>
                <c:pt idx="538">
                  <c:v>0.825694442</c:v>
                </c:pt>
                <c:pt idx="539">
                  <c:v>0.825810194</c:v>
                </c:pt>
                <c:pt idx="540">
                  <c:v>0.825925946</c:v>
                </c:pt>
                <c:pt idx="541">
                  <c:v>0.826041639</c:v>
                </c:pt>
                <c:pt idx="542">
                  <c:v>0.826157391</c:v>
                </c:pt>
                <c:pt idx="543">
                  <c:v>0.826273143</c:v>
                </c:pt>
                <c:pt idx="544">
                  <c:v>0.826388896</c:v>
                </c:pt>
                <c:pt idx="545">
                  <c:v>0.826504648</c:v>
                </c:pt>
                <c:pt idx="546">
                  <c:v>0.8266204</c:v>
                </c:pt>
                <c:pt idx="547">
                  <c:v>0.826736093</c:v>
                </c:pt>
                <c:pt idx="548">
                  <c:v>0.826851845</c:v>
                </c:pt>
                <c:pt idx="549">
                  <c:v>0.826967597</c:v>
                </c:pt>
                <c:pt idx="550">
                  <c:v>0.827083349</c:v>
                </c:pt>
                <c:pt idx="551">
                  <c:v>0.827199101</c:v>
                </c:pt>
                <c:pt idx="552">
                  <c:v>0.827314794</c:v>
                </c:pt>
                <c:pt idx="553">
                  <c:v>0.827430546</c:v>
                </c:pt>
                <c:pt idx="554">
                  <c:v>0.827546299</c:v>
                </c:pt>
                <c:pt idx="555">
                  <c:v>0.827662051</c:v>
                </c:pt>
                <c:pt idx="556">
                  <c:v>0.827777803</c:v>
                </c:pt>
                <c:pt idx="557">
                  <c:v>0.827893496</c:v>
                </c:pt>
                <c:pt idx="558">
                  <c:v>0.828009248</c:v>
                </c:pt>
                <c:pt idx="559">
                  <c:v>0.828125</c:v>
                </c:pt>
                <c:pt idx="560">
                  <c:v>0.828240752</c:v>
                </c:pt>
                <c:pt idx="561">
                  <c:v>0.828356504</c:v>
                </c:pt>
                <c:pt idx="562">
                  <c:v>0.828472197</c:v>
                </c:pt>
                <c:pt idx="563">
                  <c:v>0.828587949</c:v>
                </c:pt>
                <c:pt idx="564">
                  <c:v>0.828703701</c:v>
                </c:pt>
                <c:pt idx="565">
                  <c:v>0.828819454</c:v>
                </c:pt>
                <c:pt idx="566">
                  <c:v>0.828935206</c:v>
                </c:pt>
                <c:pt idx="567">
                  <c:v>0.829050899</c:v>
                </c:pt>
                <c:pt idx="568">
                  <c:v>0.829166651</c:v>
                </c:pt>
                <c:pt idx="569">
                  <c:v>0.829282403</c:v>
                </c:pt>
                <c:pt idx="570">
                  <c:v>0.829398155</c:v>
                </c:pt>
                <c:pt idx="571">
                  <c:v>0.829513907</c:v>
                </c:pt>
                <c:pt idx="572">
                  <c:v>0.8296296</c:v>
                </c:pt>
                <c:pt idx="573">
                  <c:v>0.829745352</c:v>
                </c:pt>
                <c:pt idx="574">
                  <c:v>0.829861104</c:v>
                </c:pt>
                <c:pt idx="575">
                  <c:v>0.829976857</c:v>
                </c:pt>
                <c:pt idx="576">
                  <c:v>0.830092609</c:v>
                </c:pt>
                <c:pt idx="577">
                  <c:v>0.830208361</c:v>
                </c:pt>
                <c:pt idx="578">
                  <c:v>0.830324054</c:v>
                </c:pt>
                <c:pt idx="579">
                  <c:v>0.830439806</c:v>
                </c:pt>
                <c:pt idx="580">
                  <c:v>0.830555558</c:v>
                </c:pt>
                <c:pt idx="581">
                  <c:v>0.83067131</c:v>
                </c:pt>
                <c:pt idx="582">
                  <c:v>0.830787063</c:v>
                </c:pt>
                <c:pt idx="583">
                  <c:v>0.830902755</c:v>
                </c:pt>
                <c:pt idx="584">
                  <c:v>0.831018507</c:v>
                </c:pt>
                <c:pt idx="585">
                  <c:v>0.83113426</c:v>
                </c:pt>
                <c:pt idx="586">
                  <c:v>0.831250012</c:v>
                </c:pt>
                <c:pt idx="587">
                  <c:v>0.831365764</c:v>
                </c:pt>
                <c:pt idx="588">
                  <c:v>0.831481457</c:v>
                </c:pt>
                <c:pt idx="589">
                  <c:v>0.831597209</c:v>
                </c:pt>
                <c:pt idx="590">
                  <c:v>0.831712961</c:v>
                </c:pt>
                <c:pt idx="591">
                  <c:v>0.831828713</c:v>
                </c:pt>
                <c:pt idx="592">
                  <c:v>0.831944466</c:v>
                </c:pt>
                <c:pt idx="593">
                  <c:v>0.832060158</c:v>
                </c:pt>
                <c:pt idx="594">
                  <c:v>0.83217591</c:v>
                </c:pt>
                <c:pt idx="595">
                  <c:v>0.832291663</c:v>
                </c:pt>
                <c:pt idx="596">
                  <c:v>0.832407415</c:v>
                </c:pt>
                <c:pt idx="597">
                  <c:v>0.832523167</c:v>
                </c:pt>
                <c:pt idx="598">
                  <c:v>0.83263886</c:v>
                </c:pt>
                <c:pt idx="599">
                  <c:v>0.832754612</c:v>
                </c:pt>
                <c:pt idx="600">
                  <c:v>0.832870364</c:v>
                </c:pt>
                <c:pt idx="601">
                  <c:v>0.832986116</c:v>
                </c:pt>
                <c:pt idx="602">
                  <c:v>0.833101869</c:v>
                </c:pt>
                <c:pt idx="603">
                  <c:v>0.833217621</c:v>
                </c:pt>
                <c:pt idx="604">
                  <c:v>0.833333313</c:v>
                </c:pt>
                <c:pt idx="605">
                  <c:v>0.833449066</c:v>
                </c:pt>
                <c:pt idx="606">
                  <c:v>0.833564818</c:v>
                </c:pt>
                <c:pt idx="607">
                  <c:v>0.83368057</c:v>
                </c:pt>
                <c:pt idx="608">
                  <c:v>0.833796322</c:v>
                </c:pt>
                <c:pt idx="609">
                  <c:v>0.833912015</c:v>
                </c:pt>
                <c:pt idx="610">
                  <c:v>0.834027767</c:v>
                </c:pt>
                <c:pt idx="611">
                  <c:v>0.834143519</c:v>
                </c:pt>
                <c:pt idx="612">
                  <c:v>0.834259272</c:v>
                </c:pt>
                <c:pt idx="613">
                  <c:v>0.834375024</c:v>
                </c:pt>
                <c:pt idx="614">
                  <c:v>0.834490716</c:v>
                </c:pt>
                <c:pt idx="615">
                  <c:v>0.834606469</c:v>
                </c:pt>
                <c:pt idx="616">
                  <c:v>0.834722221</c:v>
                </c:pt>
                <c:pt idx="617">
                  <c:v>0.834837973</c:v>
                </c:pt>
                <c:pt idx="618">
                  <c:v>0.834953725</c:v>
                </c:pt>
                <c:pt idx="619">
                  <c:v>0.835069418</c:v>
                </c:pt>
                <c:pt idx="620">
                  <c:v>0.83518517</c:v>
                </c:pt>
                <c:pt idx="621">
                  <c:v>0.835300922</c:v>
                </c:pt>
                <c:pt idx="622">
                  <c:v>0.835416675</c:v>
                </c:pt>
                <c:pt idx="623">
                  <c:v>0.835532427</c:v>
                </c:pt>
                <c:pt idx="624">
                  <c:v>0.835648119</c:v>
                </c:pt>
                <c:pt idx="625">
                  <c:v>0.835763872</c:v>
                </c:pt>
                <c:pt idx="626">
                  <c:v>0.835879624</c:v>
                </c:pt>
                <c:pt idx="627">
                  <c:v>0.835995376</c:v>
                </c:pt>
                <c:pt idx="628">
                  <c:v>0.836111128</c:v>
                </c:pt>
                <c:pt idx="629">
                  <c:v>0.836226881</c:v>
                </c:pt>
                <c:pt idx="630">
                  <c:v>0.836342573</c:v>
                </c:pt>
                <c:pt idx="631">
                  <c:v>0.836458325</c:v>
                </c:pt>
                <c:pt idx="632">
                  <c:v>0.836574078</c:v>
                </c:pt>
                <c:pt idx="633">
                  <c:v>0.83668983</c:v>
                </c:pt>
                <c:pt idx="634">
                  <c:v>0.836805582</c:v>
                </c:pt>
                <c:pt idx="635">
                  <c:v>0.836921275</c:v>
                </c:pt>
                <c:pt idx="636">
                  <c:v>0.837037027</c:v>
                </c:pt>
                <c:pt idx="637">
                  <c:v>0.837152779</c:v>
                </c:pt>
                <c:pt idx="638">
                  <c:v>0.837268531</c:v>
                </c:pt>
                <c:pt idx="639">
                  <c:v>0.837384284</c:v>
                </c:pt>
                <c:pt idx="640">
                  <c:v>0.837499976</c:v>
                </c:pt>
                <c:pt idx="641">
                  <c:v>0.837615728</c:v>
                </c:pt>
                <c:pt idx="642">
                  <c:v>0.837731481</c:v>
                </c:pt>
                <c:pt idx="643">
                  <c:v>0.837847233</c:v>
                </c:pt>
                <c:pt idx="644">
                  <c:v>0.837962985</c:v>
                </c:pt>
                <c:pt idx="645">
                  <c:v>0.838078678</c:v>
                </c:pt>
                <c:pt idx="646">
                  <c:v>0.83819443</c:v>
                </c:pt>
                <c:pt idx="647">
                  <c:v>0.838310182</c:v>
                </c:pt>
                <c:pt idx="648">
                  <c:v>0.838425934</c:v>
                </c:pt>
                <c:pt idx="649">
                  <c:v>0.838541687</c:v>
                </c:pt>
                <c:pt idx="650">
                  <c:v>0.838657379</c:v>
                </c:pt>
                <c:pt idx="651">
                  <c:v>0.838773131</c:v>
                </c:pt>
                <c:pt idx="652">
                  <c:v>0.838888884</c:v>
                </c:pt>
                <c:pt idx="653">
                  <c:v>0.839004636</c:v>
                </c:pt>
                <c:pt idx="654">
                  <c:v>0.839120388</c:v>
                </c:pt>
                <c:pt idx="655">
                  <c:v>0.83923614</c:v>
                </c:pt>
                <c:pt idx="656">
                  <c:v>0.839351833</c:v>
                </c:pt>
                <c:pt idx="657">
                  <c:v>0.839467585</c:v>
                </c:pt>
                <c:pt idx="658">
                  <c:v>0.839583337</c:v>
                </c:pt>
                <c:pt idx="659">
                  <c:v>0.83969909</c:v>
                </c:pt>
                <c:pt idx="660">
                  <c:v>0.839814842</c:v>
                </c:pt>
                <c:pt idx="661">
                  <c:v>0.839930534</c:v>
                </c:pt>
                <c:pt idx="662">
                  <c:v>0.840046287</c:v>
                </c:pt>
                <c:pt idx="663">
                  <c:v>0.840162039</c:v>
                </c:pt>
                <c:pt idx="664">
                  <c:v>0.840277791</c:v>
                </c:pt>
                <c:pt idx="665">
                  <c:v>0.840393543</c:v>
                </c:pt>
                <c:pt idx="666">
                  <c:v>0.840509236</c:v>
                </c:pt>
                <c:pt idx="667">
                  <c:v>0.840624988</c:v>
                </c:pt>
                <c:pt idx="668">
                  <c:v>0.84074074</c:v>
                </c:pt>
                <c:pt idx="669">
                  <c:v>0.840856493</c:v>
                </c:pt>
                <c:pt idx="670">
                  <c:v>0.840972245</c:v>
                </c:pt>
                <c:pt idx="671">
                  <c:v>0.841087937</c:v>
                </c:pt>
                <c:pt idx="672">
                  <c:v>0.84120369</c:v>
                </c:pt>
                <c:pt idx="673">
                  <c:v>0.841319442</c:v>
                </c:pt>
                <c:pt idx="674">
                  <c:v>0.841435194</c:v>
                </c:pt>
                <c:pt idx="675">
                  <c:v>0.841550946</c:v>
                </c:pt>
                <c:pt idx="676">
                  <c:v>0.841666639</c:v>
                </c:pt>
                <c:pt idx="677">
                  <c:v>0.841782391</c:v>
                </c:pt>
                <c:pt idx="678">
                  <c:v>0.841898143</c:v>
                </c:pt>
                <c:pt idx="679">
                  <c:v>0.842013896</c:v>
                </c:pt>
                <c:pt idx="680">
                  <c:v>0.842129648</c:v>
                </c:pt>
                <c:pt idx="681">
                  <c:v>0.8422454</c:v>
                </c:pt>
                <c:pt idx="682">
                  <c:v>0.842361093</c:v>
                </c:pt>
                <c:pt idx="683">
                  <c:v>0.842476845</c:v>
                </c:pt>
                <c:pt idx="684">
                  <c:v>0.842592597</c:v>
                </c:pt>
                <c:pt idx="685">
                  <c:v>0.842708349</c:v>
                </c:pt>
                <c:pt idx="686">
                  <c:v>0.842824101</c:v>
                </c:pt>
                <c:pt idx="687">
                  <c:v>0.842939794</c:v>
                </c:pt>
                <c:pt idx="688">
                  <c:v>0.843055546</c:v>
                </c:pt>
                <c:pt idx="689">
                  <c:v>0.843171299</c:v>
                </c:pt>
                <c:pt idx="690">
                  <c:v>0.843287051</c:v>
                </c:pt>
                <c:pt idx="691">
                  <c:v>0.843402803</c:v>
                </c:pt>
                <c:pt idx="692">
                  <c:v>0.843518496</c:v>
                </c:pt>
                <c:pt idx="693">
                  <c:v>0.843634248</c:v>
                </c:pt>
                <c:pt idx="694">
                  <c:v>0.84375</c:v>
                </c:pt>
                <c:pt idx="695">
                  <c:v>0.843865752</c:v>
                </c:pt>
                <c:pt idx="696">
                  <c:v>0.843981504</c:v>
                </c:pt>
                <c:pt idx="697">
                  <c:v>0.844097197</c:v>
                </c:pt>
                <c:pt idx="698">
                  <c:v>0.844212949</c:v>
                </c:pt>
                <c:pt idx="699">
                  <c:v>0.844328701</c:v>
                </c:pt>
                <c:pt idx="700">
                  <c:v>0.844444454</c:v>
                </c:pt>
                <c:pt idx="701">
                  <c:v>0.844560206</c:v>
                </c:pt>
                <c:pt idx="702">
                  <c:v>0.844675899</c:v>
                </c:pt>
                <c:pt idx="703">
                  <c:v>0.844791651</c:v>
                </c:pt>
                <c:pt idx="704">
                  <c:v>0.844907403</c:v>
                </c:pt>
                <c:pt idx="705">
                  <c:v>0.845023155</c:v>
                </c:pt>
                <c:pt idx="706">
                  <c:v>0.845138907</c:v>
                </c:pt>
                <c:pt idx="707">
                  <c:v>0.8452546</c:v>
                </c:pt>
                <c:pt idx="708">
                  <c:v>0.845370352</c:v>
                </c:pt>
                <c:pt idx="709">
                  <c:v>0.845486104</c:v>
                </c:pt>
                <c:pt idx="710">
                  <c:v>0.845601857</c:v>
                </c:pt>
                <c:pt idx="711">
                  <c:v>0.845717609</c:v>
                </c:pt>
                <c:pt idx="712">
                  <c:v>0.845833361</c:v>
                </c:pt>
                <c:pt idx="713">
                  <c:v>0.845949054</c:v>
                </c:pt>
                <c:pt idx="714">
                  <c:v>0.846064806</c:v>
                </c:pt>
                <c:pt idx="715">
                  <c:v>0.846180558</c:v>
                </c:pt>
                <c:pt idx="716">
                  <c:v>0.84629631</c:v>
                </c:pt>
                <c:pt idx="717">
                  <c:v>0.846412063</c:v>
                </c:pt>
                <c:pt idx="718">
                  <c:v>0.846527755</c:v>
                </c:pt>
                <c:pt idx="719">
                  <c:v>0.846643507</c:v>
                </c:pt>
                <c:pt idx="720">
                  <c:v>0.84675926</c:v>
                </c:pt>
                <c:pt idx="721">
                  <c:v>0.846875012</c:v>
                </c:pt>
                <c:pt idx="722">
                  <c:v>0.846990764</c:v>
                </c:pt>
                <c:pt idx="723">
                  <c:v>0.847106457</c:v>
                </c:pt>
                <c:pt idx="724">
                  <c:v>0.847222209</c:v>
                </c:pt>
                <c:pt idx="725">
                  <c:v>0.847337961</c:v>
                </c:pt>
                <c:pt idx="726">
                  <c:v>0.847453713</c:v>
                </c:pt>
                <c:pt idx="727">
                  <c:v>0.847569466</c:v>
                </c:pt>
                <c:pt idx="728">
                  <c:v>0.847685158</c:v>
                </c:pt>
                <c:pt idx="729">
                  <c:v>0.84780091</c:v>
                </c:pt>
                <c:pt idx="730">
                  <c:v>0.847916663</c:v>
                </c:pt>
                <c:pt idx="731">
                  <c:v>0.848032415</c:v>
                </c:pt>
                <c:pt idx="732">
                  <c:v>0.848148167</c:v>
                </c:pt>
                <c:pt idx="733">
                  <c:v>0.84826386</c:v>
                </c:pt>
                <c:pt idx="734">
                  <c:v>0.848379612</c:v>
                </c:pt>
                <c:pt idx="735">
                  <c:v>0.848495364</c:v>
                </c:pt>
                <c:pt idx="736">
                  <c:v>0.848611116</c:v>
                </c:pt>
                <c:pt idx="737">
                  <c:v>0.848726869</c:v>
                </c:pt>
                <c:pt idx="738">
                  <c:v>0.848842621</c:v>
                </c:pt>
                <c:pt idx="739">
                  <c:v>0.848958313</c:v>
                </c:pt>
                <c:pt idx="740">
                  <c:v>0.849074066</c:v>
                </c:pt>
                <c:pt idx="741">
                  <c:v>0.849189818</c:v>
                </c:pt>
                <c:pt idx="742">
                  <c:v>0.84930557</c:v>
                </c:pt>
                <c:pt idx="743">
                  <c:v>0.849421322</c:v>
                </c:pt>
                <c:pt idx="744">
                  <c:v>0.849537015</c:v>
                </c:pt>
                <c:pt idx="745">
                  <c:v>0.849652767</c:v>
                </c:pt>
                <c:pt idx="746">
                  <c:v>0.849768519</c:v>
                </c:pt>
                <c:pt idx="747">
                  <c:v>0.849884272</c:v>
                </c:pt>
                <c:pt idx="748">
                  <c:v>0.850000024</c:v>
                </c:pt>
                <c:pt idx="749">
                  <c:v>0.850115716</c:v>
                </c:pt>
                <c:pt idx="750">
                  <c:v>0.850231469</c:v>
                </c:pt>
                <c:pt idx="751">
                  <c:v>0.850347221</c:v>
                </c:pt>
                <c:pt idx="752">
                  <c:v>0.850462973</c:v>
                </c:pt>
                <c:pt idx="753">
                  <c:v>0.850578725</c:v>
                </c:pt>
                <c:pt idx="754">
                  <c:v>0.850694418</c:v>
                </c:pt>
                <c:pt idx="755">
                  <c:v>0.85081017</c:v>
                </c:pt>
                <c:pt idx="756">
                  <c:v>0.850925922</c:v>
                </c:pt>
                <c:pt idx="757">
                  <c:v>0.851041675</c:v>
                </c:pt>
                <c:pt idx="758">
                  <c:v>0.851157427</c:v>
                </c:pt>
                <c:pt idx="759">
                  <c:v>0.851273119</c:v>
                </c:pt>
                <c:pt idx="760">
                  <c:v>0.851388872</c:v>
                </c:pt>
                <c:pt idx="761">
                  <c:v>0.851504624</c:v>
                </c:pt>
                <c:pt idx="762">
                  <c:v>0.851620376</c:v>
                </c:pt>
                <c:pt idx="763">
                  <c:v>0.851736128</c:v>
                </c:pt>
                <c:pt idx="764">
                  <c:v>0.851851881</c:v>
                </c:pt>
                <c:pt idx="765">
                  <c:v>0.851967573</c:v>
                </c:pt>
                <c:pt idx="766">
                  <c:v>0.852083325</c:v>
                </c:pt>
                <c:pt idx="767">
                  <c:v>0.852199078</c:v>
                </c:pt>
                <c:pt idx="768">
                  <c:v>0.85231483</c:v>
                </c:pt>
                <c:pt idx="769">
                  <c:v>0.852430582</c:v>
                </c:pt>
                <c:pt idx="770">
                  <c:v>0.852546275</c:v>
                </c:pt>
                <c:pt idx="771">
                  <c:v>0.852662027</c:v>
                </c:pt>
                <c:pt idx="772">
                  <c:v>0.852777779</c:v>
                </c:pt>
                <c:pt idx="773">
                  <c:v>0.852893531</c:v>
                </c:pt>
                <c:pt idx="774">
                  <c:v>0.853009284</c:v>
                </c:pt>
                <c:pt idx="775">
                  <c:v>0.853124976</c:v>
                </c:pt>
                <c:pt idx="776">
                  <c:v>0.853240728</c:v>
                </c:pt>
                <c:pt idx="777">
                  <c:v>0.853356481</c:v>
                </c:pt>
                <c:pt idx="778">
                  <c:v>0.853472233</c:v>
                </c:pt>
                <c:pt idx="779">
                  <c:v>0.853587985</c:v>
                </c:pt>
                <c:pt idx="780">
                  <c:v>0.853703678</c:v>
                </c:pt>
                <c:pt idx="781">
                  <c:v>0.85381943</c:v>
                </c:pt>
                <c:pt idx="782">
                  <c:v>0.853935182</c:v>
                </c:pt>
                <c:pt idx="783">
                  <c:v>0.854050934</c:v>
                </c:pt>
                <c:pt idx="784">
                  <c:v>0.854166687</c:v>
                </c:pt>
                <c:pt idx="785">
                  <c:v>0.854282379</c:v>
                </c:pt>
                <c:pt idx="786">
                  <c:v>0.854398131</c:v>
                </c:pt>
                <c:pt idx="787">
                  <c:v>0.854513884</c:v>
                </c:pt>
                <c:pt idx="788">
                  <c:v>0.854629636</c:v>
                </c:pt>
                <c:pt idx="789">
                  <c:v>0.854745388</c:v>
                </c:pt>
                <c:pt idx="790">
                  <c:v>0.85486114</c:v>
                </c:pt>
                <c:pt idx="791">
                  <c:v>0.854976833</c:v>
                </c:pt>
                <c:pt idx="792">
                  <c:v>0.855092585</c:v>
                </c:pt>
                <c:pt idx="793">
                  <c:v>0.855208337</c:v>
                </c:pt>
                <c:pt idx="794">
                  <c:v>0.85532409</c:v>
                </c:pt>
                <c:pt idx="795">
                  <c:v>0.855439842</c:v>
                </c:pt>
                <c:pt idx="796">
                  <c:v>0.855555534</c:v>
                </c:pt>
                <c:pt idx="797">
                  <c:v>0.855671287</c:v>
                </c:pt>
                <c:pt idx="798">
                  <c:v>0.855787039</c:v>
                </c:pt>
                <c:pt idx="799">
                  <c:v>0.855902791</c:v>
                </c:pt>
                <c:pt idx="800">
                  <c:v>0.856018543</c:v>
                </c:pt>
                <c:pt idx="801">
                  <c:v>0.856134236</c:v>
                </c:pt>
                <c:pt idx="802">
                  <c:v>0.856249988</c:v>
                </c:pt>
                <c:pt idx="803">
                  <c:v>0.85636574</c:v>
                </c:pt>
                <c:pt idx="804">
                  <c:v>0.856481493</c:v>
                </c:pt>
                <c:pt idx="805">
                  <c:v>0.856597245</c:v>
                </c:pt>
                <c:pt idx="806">
                  <c:v>0.856712937</c:v>
                </c:pt>
                <c:pt idx="807">
                  <c:v>0.85682869</c:v>
                </c:pt>
                <c:pt idx="808">
                  <c:v>0.856944442</c:v>
                </c:pt>
                <c:pt idx="809">
                  <c:v>0.857060194</c:v>
                </c:pt>
                <c:pt idx="810">
                  <c:v>0.857175946</c:v>
                </c:pt>
                <c:pt idx="811">
                  <c:v>0.857291639</c:v>
                </c:pt>
                <c:pt idx="812">
                  <c:v>0.857407391</c:v>
                </c:pt>
                <c:pt idx="813">
                  <c:v>0.857523143</c:v>
                </c:pt>
                <c:pt idx="814">
                  <c:v>0.857638896</c:v>
                </c:pt>
                <c:pt idx="815">
                  <c:v>0.857754648</c:v>
                </c:pt>
                <c:pt idx="816">
                  <c:v>0.8578704</c:v>
                </c:pt>
                <c:pt idx="817">
                  <c:v>0.857986093</c:v>
                </c:pt>
                <c:pt idx="818">
                  <c:v>0.858101845</c:v>
                </c:pt>
                <c:pt idx="819">
                  <c:v>0.858217597</c:v>
                </c:pt>
                <c:pt idx="820">
                  <c:v>0.858333349</c:v>
                </c:pt>
                <c:pt idx="821">
                  <c:v>0.858449101</c:v>
                </c:pt>
                <c:pt idx="822">
                  <c:v>0.858564794</c:v>
                </c:pt>
                <c:pt idx="823">
                  <c:v>0.858680546</c:v>
                </c:pt>
              </c:strCache>
            </c:strRef>
          </c:xVal>
          <c:yVal>
            <c:numRef>
              <c:f>Data!$N$9:$N$832</c:f>
              <c:numCache>
                <c:ptCount val="824"/>
                <c:pt idx="0">
                  <c:v>13.065351129876436</c:v>
                </c:pt>
                <c:pt idx="1">
                  <c:v>13.889883840187725</c:v>
                </c:pt>
                <c:pt idx="2">
                  <c:v>13.065351129876436</c:v>
                </c:pt>
                <c:pt idx="3">
                  <c:v>13.889883840187725</c:v>
                </c:pt>
                <c:pt idx="4">
                  <c:v>13.065351129876436</c:v>
                </c:pt>
                <c:pt idx="5">
                  <c:v>13.065351129876436</c:v>
                </c:pt>
                <c:pt idx="6">
                  <c:v>13.065351129876436</c:v>
                </c:pt>
                <c:pt idx="7">
                  <c:v>13.889883840187725</c:v>
                </c:pt>
                <c:pt idx="8">
                  <c:v>14.714498429797462</c:v>
                </c:pt>
                <c:pt idx="9">
                  <c:v>15.539194914968785</c:v>
                </c:pt>
                <c:pt idx="10">
                  <c:v>13.889883840187725</c:v>
                </c:pt>
                <c:pt idx="11">
                  <c:v>13.889883840187725</c:v>
                </c:pt>
                <c:pt idx="12">
                  <c:v>13.889883840187725</c:v>
                </c:pt>
                <c:pt idx="13">
                  <c:v>15.539194914968785</c:v>
                </c:pt>
                <c:pt idx="14">
                  <c:v>15.539194914968785</c:v>
                </c:pt>
                <c:pt idx="15">
                  <c:v>13.065351129876436</c:v>
                </c:pt>
                <c:pt idx="16">
                  <c:v>13.889883840187725</c:v>
                </c:pt>
                <c:pt idx="17">
                  <c:v>16.363973311966813</c:v>
                </c:pt>
                <c:pt idx="18">
                  <c:v>19.66390634379024</c:v>
                </c:pt>
                <c:pt idx="19">
                  <c:v>13.889883840187725</c:v>
                </c:pt>
                <c:pt idx="20">
                  <c:v>13.889883840187725</c:v>
                </c:pt>
                <c:pt idx="21">
                  <c:v>13.889883840187725</c:v>
                </c:pt>
                <c:pt idx="22">
                  <c:v>15.539194914968785</c:v>
                </c:pt>
                <c:pt idx="23">
                  <c:v>15.539194914968785</c:v>
                </c:pt>
                <c:pt idx="24">
                  <c:v>13.889883840187725</c:v>
                </c:pt>
                <c:pt idx="25">
                  <c:v>14.714498429797462</c:v>
                </c:pt>
                <c:pt idx="26">
                  <c:v>15.539194914968785</c:v>
                </c:pt>
                <c:pt idx="27">
                  <c:v>16.363973311966813</c:v>
                </c:pt>
                <c:pt idx="28">
                  <c:v>15.539194914968785</c:v>
                </c:pt>
                <c:pt idx="29">
                  <c:v>15.539194914968785</c:v>
                </c:pt>
                <c:pt idx="30">
                  <c:v>15.539194914968785</c:v>
                </c:pt>
                <c:pt idx="31">
                  <c:v>18.01377590654977</c:v>
                </c:pt>
                <c:pt idx="32">
                  <c:v>15.539194914968785</c:v>
                </c:pt>
                <c:pt idx="33">
                  <c:v>15.539194914968785</c:v>
                </c:pt>
                <c:pt idx="34">
                  <c:v>22.965151267605744</c:v>
                </c:pt>
                <c:pt idx="35">
                  <c:v>15.539194914968785</c:v>
                </c:pt>
                <c:pt idx="36">
                  <c:v>16.363973311966813</c:v>
                </c:pt>
                <c:pt idx="37">
                  <c:v>14.714498429797462</c:v>
                </c:pt>
                <c:pt idx="38">
                  <c:v>15.539194914968785</c:v>
                </c:pt>
                <c:pt idx="39">
                  <c:v>14.714498429797462</c:v>
                </c:pt>
                <c:pt idx="40">
                  <c:v>17.188833637069582</c:v>
                </c:pt>
                <c:pt idx="41">
                  <c:v>17.188833637069582</c:v>
                </c:pt>
                <c:pt idx="42">
                  <c:v>14.714498429797462</c:v>
                </c:pt>
                <c:pt idx="43">
                  <c:v>18.83880013669476</c:v>
                </c:pt>
                <c:pt idx="44">
                  <c:v>31.22400995567006</c:v>
                </c:pt>
                <c:pt idx="45">
                  <c:v>71.81157788872252</c:v>
                </c:pt>
                <c:pt idx="46">
                  <c:v>98.4252300488101</c:v>
                </c:pt>
                <c:pt idx="47">
                  <c:v>150.23317714573358</c:v>
                </c:pt>
                <c:pt idx="48">
                  <c:v>191.40807427279992</c:v>
                </c:pt>
                <c:pt idx="49">
                  <c:v>215.873411817116</c:v>
                </c:pt>
                <c:pt idx="50">
                  <c:v>242.10596897156853</c:v>
                </c:pt>
                <c:pt idx="51">
                  <c:v>272.67394587927265</c:v>
                </c:pt>
                <c:pt idx="52">
                  <c:v>288.0002349844078</c:v>
                </c:pt>
                <c:pt idx="53">
                  <c:v>289.7049034304397</c:v>
                </c:pt>
                <c:pt idx="54">
                  <c:v>317.02729830926</c:v>
                </c:pt>
                <c:pt idx="55">
                  <c:v>323.87196682405727</c:v>
                </c:pt>
                <c:pt idx="56">
                  <c:v>343.58187396873666</c:v>
                </c:pt>
                <c:pt idx="57">
                  <c:v>375.38760852448934</c:v>
                </c:pt>
                <c:pt idx="58">
                  <c:v>408.18025938993105</c:v>
                </c:pt>
                <c:pt idx="59">
                  <c:v>419.42859319310526</c:v>
                </c:pt>
                <c:pt idx="60">
                  <c:v>428.9583294626367</c:v>
                </c:pt>
                <c:pt idx="61">
                  <c:v>427.2248364867993</c:v>
                </c:pt>
                <c:pt idx="62">
                  <c:v>421.1604592567795</c:v>
                </c:pt>
                <c:pt idx="63">
                  <c:v>421.1604592567795</c:v>
                </c:pt>
                <c:pt idx="64">
                  <c:v>435.0284062363078</c:v>
                </c:pt>
                <c:pt idx="65">
                  <c:v>448.0506742844119</c:v>
                </c:pt>
                <c:pt idx="66">
                  <c:v>448.0506742844119</c:v>
                </c:pt>
                <c:pt idx="67">
                  <c:v>430.6921843896987</c:v>
                </c:pt>
                <c:pt idx="68">
                  <c:v>422.8926865925272</c:v>
                </c:pt>
                <c:pt idx="69">
                  <c:v>421.1604592567795</c:v>
                </c:pt>
                <c:pt idx="70">
                  <c:v>426.35822568337016</c:v>
                </c:pt>
                <c:pt idx="71">
                  <c:v>437.63122663521165</c:v>
                </c:pt>
                <c:pt idx="72">
                  <c:v>455.0042430812889</c:v>
                </c:pt>
                <c:pt idx="73">
                  <c:v>461.96363954294316</c:v>
                </c:pt>
                <c:pt idx="74">
                  <c:v>437.63122663521165</c:v>
                </c:pt>
                <c:pt idx="75">
                  <c:v>439.36689358800265</c:v>
                </c:pt>
                <c:pt idx="76">
                  <c:v>441.1029234005264</c:v>
                </c:pt>
                <c:pt idx="77">
                  <c:v>435.0284062363078</c:v>
                </c:pt>
                <c:pt idx="78">
                  <c:v>416.8314711531922</c:v>
                </c:pt>
                <c:pt idx="79">
                  <c:v>422.0265277562238</c:v>
                </c:pt>
                <c:pt idx="80">
                  <c:v>430.6921843896987</c:v>
                </c:pt>
                <c:pt idx="81">
                  <c:v>460.2232435497359</c:v>
                </c:pt>
                <c:pt idx="82">
                  <c:v>452.39597237730607</c:v>
                </c:pt>
                <c:pt idx="83">
                  <c:v>450.65758027331844</c:v>
                </c:pt>
                <c:pt idx="84">
                  <c:v>458.4832122435762</c:v>
                </c:pt>
                <c:pt idx="85">
                  <c:v>455.0042430812889</c:v>
                </c:pt>
                <c:pt idx="86">
                  <c:v>437.63122663521165</c:v>
                </c:pt>
                <c:pt idx="87">
                  <c:v>441.1029234005264</c:v>
                </c:pt>
                <c:pt idx="88">
                  <c:v>426.35822568337016</c:v>
                </c:pt>
                <c:pt idx="89">
                  <c:v>440.2348631273147</c:v>
                </c:pt>
                <c:pt idx="90">
                  <c:v>461.96363954294316</c:v>
                </c:pt>
                <c:pt idx="91">
                  <c:v>443.70764881329376</c:v>
                </c:pt>
                <c:pt idx="92">
                  <c:v>428.9583294626367</c:v>
                </c:pt>
                <c:pt idx="93">
                  <c:v>417.69708825084683</c:v>
                </c:pt>
                <c:pt idx="94">
                  <c:v>409.04497509418286</c:v>
                </c:pt>
                <c:pt idx="95">
                  <c:v>402.1297694215061</c:v>
                </c:pt>
                <c:pt idx="96">
                  <c:v>396.0836847987214</c:v>
                </c:pt>
                <c:pt idx="97">
                  <c:v>386.59157985976583</c:v>
                </c:pt>
                <c:pt idx="98">
                  <c:v>407.3156337217788</c:v>
                </c:pt>
                <c:pt idx="99">
                  <c:v>397.81068839706813</c:v>
                </c:pt>
                <c:pt idx="100">
                  <c:v>384.0047059625597</c:v>
                </c:pt>
                <c:pt idx="101">
                  <c:v>377.97179897034107</c:v>
                </c:pt>
                <c:pt idx="102">
                  <c:v>385.7291990163353</c:v>
                </c:pt>
                <c:pt idx="103">
                  <c:v>393.49385266079526</c:v>
                </c:pt>
                <c:pt idx="104">
                  <c:v>371.94327176599563</c:v>
                </c:pt>
                <c:pt idx="105">
                  <c:v>335.0066001966328</c:v>
                </c:pt>
                <c:pt idx="106">
                  <c:v>303.35486355505236</c:v>
                </c:pt>
                <c:pt idx="107">
                  <c:v>266.72135326956163</c:v>
                </c:pt>
                <c:pt idx="108">
                  <c:v>229.40244785780476</c:v>
                </c:pt>
                <c:pt idx="109">
                  <c:v>183.83001609708694</c:v>
                </c:pt>
                <c:pt idx="110">
                  <c:v>133.4855939282201</c:v>
                </c:pt>
                <c:pt idx="111">
                  <c:v>94.26122028759761</c:v>
                </c:pt>
                <c:pt idx="112">
                  <c:v>61.0240986971899</c:v>
                </c:pt>
                <c:pt idx="113">
                  <c:v>58.53666928537457</c:v>
                </c:pt>
                <c:pt idx="114">
                  <c:v>68.49086068213157</c:v>
                </c:pt>
                <c:pt idx="115">
                  <c:v>115.93690832460629</c:v>
                </c:pt>
                <c:pt idx="116">
                  <c:v>143.53009008912315</c:v>
                </c:pt>
                <c:pt idx="117">
                  <c:v>186.3552671647887</c:v>
                </c:pt>
                <c:pt idx="118">
                  <c:v>220.09886828060434</c:v>
                </c:pt>
                <c:pt idx="119">
                  <c:v>243.80124108655724</c:v>
                </c:pt>
                <c:pt idx="120">
                  <c:v>265.8713311202073</c:v>
                </c:pt>
                <c:pt idx="121">
                  <c:v>287.14803197137496</c:v>
                </c:pt>
                <c:pt idx="122">
                  <c:v>324.72794721590606</c:v>
                </c:pt>
                <c:pt idx="123">
                  <c:v>342.723947986011</c:v>
                </c:pt>
                <c:pt idx="124">
                  <c:v>390.0419991112034</c:v>
                </c:pt>
                <c:pt idx="125">
                  <c:v>414.2351611283917</c:v>
                </c:pt>
                <c:pt idx="126">
                  <c:v>427.2248364867993</c:v>
                </c:pt>
                <c:pt idx="127">
                  <c:v>447.18188745653015</c:v>
                </c:pt>
                <c:pt idx="128">
                  <c:v>468.05789963803613</c:v>
                </c:pt>
                <c:pt idx="129">
                  <c:v>455.8738487383247</c:v>
                </c:pt>
                <c:pt idx="130">
                  <c:v>455.8738487383247</c:v>
                </c:pt>
                <c:pt idx="131">
                  <c:v>459.3531823203257</c:v>
                </c:pt>
                <c:pt idx="132">
                  <c:v>457.6133333003836</c:v>
                </c:pt>
                <c:pt idx="133">
                  <c:v>440.2348631273147</c:v>
                </c:pt>
                <c:pt idx="134">
                  <c:v>455.0042430812889</c:v>
                </c:pt>
                <c:pt idx="135">
                  <c:v>435.89592239049864</c:v>
                </c:pt>
                <c:pt idx="136">
                  <c:v>464.5749176554683</c:v>
                </c:pt>
                <c:pt idx="137">
                  <c:v>476.7717513568887</c:v>
                </c:pt>
                <c:pt idx="138">
                  <c:v>474.15663558843426</c:v>
                </c:pt>
                <c:pt idx="139">
                  <c:v>453.2653049198443</c:v>
                </c:pt>
                <c:pt idx="140">
                  <c:v>447.18188745653015</c:v>
                </c:pt>
                <c:pt idx="141">
                  <c:v>439.36689358800265</c:v>
                </c:pt>
                <c:pt idx="142">
                  <c:v>431.5592476321765</c:v>
                </c:pt>
                <c:pt idx="143">
                  <c:v>424.6252753511085</c:v>
                </c:pt>
                <c:pt idx="144">
                  <c:v>441.971074426605</c:v>
                </c:pt>
                <c:pt idx="145">
                  <c:v>425.49170531109803</c:v>
                </c:pt>
                <c:pt idx="146">
                  <c:v>441.1029234005264</c:v>
                </c:pt>
                <c:pt idx="147">
                  <c:v>447.18188745653015</c:v>
                </c:pt>
                <c:pt idx="148">
                  <c:v>405.58665241878816</c:v>
                </c:pt>
                <c:pt idx="149">
                  <c:v>402.1297694215061</c:v>
                </c:pt>
                <c:pt idx="150">
                  <c:v>414.2351611283917</c:v>
                </c:pt>
                <c:pt idx="151">
                  <c:v>440.2348631273147</c:v>
                </c:pt>
                <c:pt idx="152">
                  <c:v>438.499014763622</c:v>
                </c:pt>
                <c:pt idx="153">
                  <c:v>435.0284062363078</c:v>
                </c:pt>
                <c:pt idx="154">
                  <c:v>439.36689358800265</c:v>
                </c:pt>
                <c:pt idx="155">
                  <c:v>448.0506742844119</c:v>
                </c:pt>
                <c:pt idx="156">
                  <c:v>460.2232435497359</c:v>
                </c:pt>
                <c:pt idx="157">
                  <c:v>463.70440037610024</c:v>
                </c:pt>
                <c:pt idx="158">
                  <c:v>468.9288734456966</c:v>
                </c:pt>
                <c:pt idx="159">
                  <c:v>477.643639659159</c:v>
                </c:pt>
                <c:pt idx="160">
                  <c:v>470.671095169561</c:v>
                </c:pt>
                <c:pt idx="161">
                  <c:v>469.799938616482</c:v>
                </c:pt>
                <c:pt idx="162">
                  <c:v>464.5749176554683</c:v>
                </c:pt>
                <c:pt idx="163">
                  <c:v>460.2232435497359</c:v>
                </c:pt>
                <c:pt idx="164">
                  <c:v>466.31622603544315</c:v>
                </c:pt>
                <c:pt idx="165">
                  <c:v>476.7717513568887</c:v>
                </c:pt>
                <c:pt idx="166">
                  <c:v>468.9288734456966</c:v>
                </c:pt>
                <c:pt idx="167">
                  <c:v>454.13472848148683</c:v>
                </c:pt>
                <c:pt idx="168">
                  <c:v>454.13472848148683</c:v>
                </c:pt>
                <c:pt idx="169">
                  <c:v>452.39597237730607</c:v>
                </c:pt>
                <c:pt idx="170">
                  <c:v>443.70764881329376</c:v>
                </c:pt>
                <c:pt idx="171">
                  <c:v>461.96363954294316</c:v>
                </c:pt>
                <c:pt idx="172">
                  <c:v>464.5749176554683</c:v>
                </c:pt>
                <c:pt idx="173">
                  <c:v>492.479764437162</c:v>
                </c:pt>
                <c:pt idx="174">
                  <c:v>509.09274405113433</c:v>
                </c:pt>
                <c:pt idx="175">
                  <c:v>520.4786997681739</c:v>
                </c:pt>
                <c:pt idx="176">
                  <c:v>534.5136493361592</c:v>
                </c:pt>
                <c:pt idx="177">
                  <c:v>570.5868570435252</c:v>
                </c:pt>
                <c:pt idx="178">
                  <c:v>584.7068253699815</c:v>
                </c:pt>
                <c:pt idx="179">
                  <c:v>590.8918693992333</c:v>
                </c:pt>
                <c:pt idx="180">
                  <c:v>610.3606248732714</c:v>
                </c:pt>
                <c:pt idx="181">
                  <c:v>629.8751324638491</c:v>
                </c:pt>
                <c:pt idx="182">
                  <c:v>635.2052396510022</c:v>
                </c:pt>
                <c:pt idx="183">
                  <c:v>635.2052396510022</c:v>
                </c:pt>
                <c:pt idx="184">
                  <c:v>661.0157651185406</c:v>
                </c:pt>
                <c:pt idx="185">
                  <c:v>684.2246396500691</c:v>
                </c:pt>
                <c:pt idx="186">
                  <c:v>713.775780527951</c:v>
                </c:pt>
                <c:pt idx="187">
                  <c:v>729.9390198427415</c:v>
                </c:pt>
                <c:pt idx="188">
                  <c:v>730.8379007143595</c:v>
                </c:pt>
                <c:pt idx="189">
                  <c:v>758.7515792615859</c:v>
                </c:pt>
                <c:pt idx="190">
                  <c:v>781.3311587974109</c:v>
                </c:pt>
                <c:pt idx="191">
                  <c:v>794.0025931669389</c:v>
                </c:pt>
                <c:pt idx="192">
                  <c:v>805.7862638998208</c:v>
                </c:pt>
                <c:pt idx="193">
                  <c:v>827.5847618515418</c:v>
                </c:pt>
                <c:pt idx="194">
                  <c:v>839.4162176771268</c:v>
                </c:pt>
                <c:pt idx="195">
                  <c:v>851.2645549964814</c:v>
                </c:pt>
                <c:pt idx="196">
                  <c:v>857.6514381720939</c:v>
                </c:pt>
                <c:pt idx="197">
                  <c:v>881.4172487794021</c:v>
                </c:pt>
                <c:pt idx="198">
                  <c:v>895.1592969702657</c:v>
                </c:pt>
                <c:pt idx="199">
                  <c:v>901.5800437310478</c:v>
                </c:pt>
                <c:pt idx="200">
                  <c:v>910.761159775883</c:v>
                </c:pt>
                <c:pt idx="201">
                  <c:v>944.8198257345604</c:v>
                </c:pt>
                <c:pt idx="202">
                  <c:v>931.9163291752767</c:v>
                </c:pt>
                <c:pt idx="203">
                  <c:v>945.7422717616572</c:v>
                </c:pt>
                <c:pt idx="204">
                  <c:v>963.2882437558069</c:v>
                </c:pt>
                <c:pt idx="205">
                  <c:v>974.3890426444337</c:v>
                </c:pt>
                <c:pt idx="206">
                  <c:v>986.4316779068658</c:v>
                </c:pt>
                <c:pt idx="207">
                  <c:v>1018.9412325241118</c:v>
                </c:pt>
                <c:pt idx="208">
                  <c:v>1033.845239166972</c:v>
                </c:pt>
                <c:pt idx="209">
                  <c:v>1048.7760437594757</c:v>
                </c:pt>
                <c:pt idx="210">
                  <c:v>1067.4773812406693</c:v>
                </c:pt>
                <c:pt idx="211">
                  <c:v>1099.3666346094246</c:v>
                </c:pt>
                <c:pt idx="212">
                  <c:v>1096.5479457107708</c:v>
                </c:pt>
                <c:pt idx="213">
                  <c:v>1124.777982322787</c:v>
                </c:pt>
                <c:pt idx="214">
                  <c:v>1129.4923330142947</c:v>
                </c:pt>
                <c:pt idx="215">
                  <c:v>1151.2128855441065</c:v>
                </c:pt>
                <c:pt idx="216">
                  <c:v>1164.461961726529</c:v>
                </c:pt>
                <c:pt idx="217">
                  <c:v>1176.783632252249</c:v>
                </c:pt>
                <c:pt idx="218">
                  <c:v>1193.8746468722343</c:v>
                </c:pt>
                <c:pt idx="219">
                  <c:v>1201.4819591986989</c:v>
                </c:pt>
                <c:pt idx="220">
                  <c:v>1222.438074085911</c:v>
                </c:pt>
                <c:pt idx="221">
                  <c:v>1232.9359970218156</c:v>
                </c:pt>
                <c:pt idx="222">
                  <c:v>1243.4472083183946</c:v>
                </c:pt>
                <c:pt idx="223">
                  <c:v>1282.742996870822</c:v>
                </c:pt>
                <c:pt idx="224">
                  <c:v>1296.2037736423185</c:v>
                </c:pt>
                <c:pt idx="225">
                  <c:v>1319.3302777435315</c:v>
                </c:pt>
                <c:pt idx="226">
                  <c:v>1336.7175214567978</c:v>
                </c:pt>
                <c:pt idx="227">
                  <c:v>1360.927027041977</c:v>
                </c:pt>
                <c:pt idx="228">
                  <c:v>1377.4298993238563</c:v>
                </c:pt>
                <c:pt idx="229">
                  <c:v>1388.1257316584447</c:v>
                </c:pt>
                <c:pt idx="230">
                  <c:v>1411.5100233804978</c:v>
                </c:pt>
                <c:pt idx="231">
                  <c:v>1424.2040637678565</c:v>
                </c:pt>
                <c:pt idx="232">
                  <c:v>1452.5916607917052</c:v>
                </c:pt>
                <c:pt idx="233">
                  <c:v>1463.3848072689361</c:v>
                </c:pt>
                <c:pt idx="234">
                  <c:v>1499.7923261912047</c:v>
                </c:pt>
                <c:pt idx="235">
                  <c:v>1524.4826768343432</c:v>
                </c:pt>
                <c:pt idx="236">
                  <c:v>1553.2157584174515</c:v>
                </c:pt>
                <c:pt idx="237">
                  <c:v>1548.2546803929363</c:v>
                </c:pt>
                <c:pt idx="238">
                  <c:v>1571.100220759923</c:v>
                </c:pt>
                <c:pt idx="239">
                  <c:v>1592.0142264674673</c:v>
                </c:pt>
                <c:pt idx="240">
                  <c:v>1610.9819167653468</c:v>
                </c:pt>
                <c:pt idx="241">
                  <c:v>1632.9987694943898</c:v>
                </c:pt>
                <c:pt idx="242">
                  <c:v>1644.0291251866197</c:v>
                </c:pt>
                <c:pt idx="243">
                  <c:v>1680.2312569047008</c:v>
                </c:pt>
                <c:pt idx="244">
                  <c:v>1695.3621840123956</c:v>
                </c:pt>
                <c:pt idx="245">
                  <c:v>1707.4868079346215</c:v>
                </c:pt>
                <c:pt idx="246">
                  <c:v>1712.5439641377448</c:v>
                </c:pt>
                <c:pt idx="247">
                  <c:v>1728.747591645164</c:v>
                </c:pt>
                <c:pt idx="248">
                  <c:v>1751.0793326284256</c:v>
                </c:pt>
                <c:pt idx="249">
                  <c:v>1757.180244938712</c:v>
                </c:pt>
                <c:pt idx="250">
                  <c:v>1785.7105859538392</c:v>
                </c:pt>
                <c:pt idx="251">
                  <c:v>1808.196251932558</c:v>
                </c:pt>
                <c:pt idx="252">
                  <c:v>1825.613338097662</c:v>
                </c:pt>
                <c:pt idx="253">
                  <c:v>1844.0948636918533</c:v>
                </c:pt>
                <c:pt idx="254">
                  <c:v>1863.6478682358306</c:v>
                </c:pt>
                <c:pt idx="255">
                  <c:v>1877.0528167995749</c:v>
                </c:pt>
                <c:pt idx="256">
                  <c:v>1894.6150797650948</c:v>
                </c:pt>
                <c:pt idx="257">
                  <c:v>1914.287546425025</c:v>
                </c:pt>
                <c:pt idx="258">
                  <c:v>1941.2835109426</c:v>
                </c:pt>
                <c:pt idx="259">
                  <c:v>1962.1095228418153</c:v>
                </c:pt>
                <c:pt idx="260">
                  <c:v>1982.9878969812771</c:v>
                </c:pt>
                <c:pt idx="261">
                  <c:v>1999.7284744263006</c:v>
                </c:pt>
                <c:pt idx="262">
                  <c:v>2017.552394266043</c:v>
                </c:pt>
                <c:pt idx="263">
                  <c:v>2040.6755808886014</c:v>
                </c:pt>
                <c:pt idx="264">
                  <c:v>2059.642561788464</c:v>
                </c:pt>
                <c:pt idx="265">
                  <c:v>2075.4815399733966</c:v>
                </c:pt>
                <c:pt idx="266">
                  <c:v>2086.057667762003</c:v>
                </c:pt>
                <c:pt idx="267">
                  <c:v>2101.9471587221115</c:v>
                </c:pt>
                <c:pt idx="268">
                  <c:v>2128.497396109061</c:v>
                </c:pt>
                <c:pt idx="269">
                  <c:v>2142.3371408333755</c:v>
                </c:pt>
                <c:pt idx="270">
                  <c:v>2162.6060421066854</c:v>
                </c:pt>
                <c:pt idx="271">
                  <c:v>2181.853903394722</c:v>
                </c:pt>
                <c:pt idx="272">
                  <c:v>2199.0006485048307</c:v>
                </c:pt>
                <c:pt idx="273">
                  <c:v>2214.033149662969</c:v>
                </c:pt>
                <c:pt idx="274">
                  <c:v>2235.555467835458</c:v>
                </c:pt>
                <c:pt idx="275">
                  <c:v>2250.654349756286</c:v>
                </c:pt>
                <c:pt idx="276">
                  <c:v>2265.78073564085</c:v>
                </c:pt>
                <c:pt idx="277">
                  <c:v>2282.0182126999784</c:v>
                </c:pt>
                <c:pt idx="278">
                  <c:v>2293.9459076630965</c:v>
                </c:pt>
                <c:pt idx="279">
                  <c:v>2312.413383429668</c:v>
                </c:pt>
                <c:pt idx="280">
                  <c:v>2333.1022227683957</c:v>
                </c:pt>
                <c:pt idx="281">
                  <c:v>2348.3796817675193</c:v>
                </c:pt>
                <c:pt idx="282">
                  <c:v>2361.497054958804</c:v>
                </c:pt>
                <c:pt idx="283">
                  <c:v>2373.539543667035</c:v>
                </c:pt>
                <c:pt idx="284">
                  <c:v>2381.212048483404</c:v>
                </c:pt>
                <c:pt idx="285">
                  <c:v>2393.283182891177</c:v>
                </c:pt>
                <c:pt idx="286">
                  <c:v>2398.775868313228</c:v>
                </c:pt>
                <c:pt idx="287">
                  <c:v>2386.6967525651767</c:v>
                </c:pt>
                <c:pt idx="288">
                  <c:v>2388.8916489308754</c:v>
                </c:pt>
                <c:pt idx="289">
                  <c:v>2403.1726340273617</c:v>
                </c:pt>
                <c:pt idx="290">
                  <c:v>2389.9893147097923</c:v>
                </c:pt>
                <c:pt idx="291">
                  <c:v>2399.8748415115874</c:v>
                </c:pt>
                <c:pt idx="292">
                  <c:v>2396.578358145858</c:v>
                </c:pt>
                <c:pt idx="293">
                  <c:v>2386.6967525651767</c:v>
                </c:pt>
                <c:pt idx="294">
                  <c:v>2381.212048483404</c:v>
                </c:pt>
                <c:pt idx="295">
                  <c:v>2376.8268920051864</c:v>
                </c:pt>
                <c:pt idx="296">
                  <c:v>2369.1584359511876</c:v>
                </c:pt>
                <c:pt idx="297">
                  <c:v>2373.539543667035</c:v>
                </c:pt>
                <c:pt idx="298">
                  <c:v>2387.794128228783</c:v>
                </c:pt>
                <c:pt idx="299">
                  <c:v>2393.283182891177</c:v>
                </c:pt>
                <c:pt idx="300">
                  <c:v>2385.599521901724</c:v>
                </c:pt>
                <c:pt idx="301">
                  <c:v>2387.794128228783</c:v>
                </c:pt>
                <c:pt idx="302">
                  <c:v>2398.775868313228</c:v>
                </c:pt>
                <c:pt idx="303">
                  <c:v>2400.9739601710517</c:v>
                </c:pt>
                <c:pt idx="304">
                  <c:v>2403.1726340273617</c:v>
                </c:pt>
                <c:pt idx="305">
                  <c:v>2395.479821099897</c:v>
                </c:pt>
                <c:pt idx="306">
                  <c:v>2385.599521901724</c:v>
                </c:pt>
                <c:pt idx="307">
                  <c:v>2394.381429361151</c:v>
                </c:pt>
                <c:pt idx="308">
                  <c:v>2393.283182891177</c:v>
                </c:pt>
                <c:pt idx="309">
                  <c:v>2394.381429361151</c:v>
                </c:pt>
                <c:pt idx="310">
                  <c:v>2392.1850816515625</c:v>
                </c:pt>
                <c:pt idx="311">
                  <c:v>2385.599521901724</c:v>
                </c:pt>
                <c:pt idx="312">
                  <c:v>2388.8916489308754</c:v>
                </c:pt>
                <c:pt idx="313">
                  <c:v>2404.272189301276</c:v>
                </c:pt>
                <c:pt idx="314">
                  <c:v>2414.1747440845297</c:v>
                </c:pt>
                <c:pt idx="315">
                  <c:v>2408.671866935195</c:v>
                </c:pt>
                <c:pt idx="316">
                  <c:v>2403.1726340273617</c:v>
                </c:pt>
                <c:pt idx="317">
                  <c:v>2404.272189301276</c:v>
                </c:pt>
                <c:pt idx="318">
                  <c:v>2395.479821099897</c:v>
                </c:pt>
                <c:pt idx="319">
                  <c:v>2394.381429361151</c:v>
                </c:pt>
                <c:pt idx="320">
                  <c:v>2400.9739601710517</c:v>
                </c:pt>
                <c:pt idx="321">
                  <c:v>2395.479821099897</c:v>
                </c:pt>
                <c:pt idx="322">
                  <c:v>2395.479821099897</c:v>
                </c:pt>
                <c:pt idx="323">
                  <c:v>2406.471736733414</c:v>
                </c:pt>
                <c:pt idx="324">
                  <c:v>2405.3718901904385</c:v>
                </c:pt>
                <c:pt idx="325">
                  <c:v>2392.1850816515625</c:v>
                </c:pt>
                <c:pt idx="326">
                  <c:v>2387.794128228783</c:v>
                </c:pt>
                <c:pt idx="327">
                  <c:v>2384.50243620011</c:v>
                </c:pt>
                <c:pt idx="328">
                  <c:v>2385.599521901724</c:v>
                </c:pt>
                <c:pt idx="329">
                  <c:v>2377.9229640454278</c:v>
                </c:pt>
                <c:pt idx="330">
                  <c:v>2379.019180779734</c:v>
                </c:pt>
                <c:pt idx="331">
                  <c:v>2406.471736733414</c:v>
                </c:pt>
                <c:pt idx="332">
                  <c:v>2394.381429361151</c:v>
                </c:pt>
                <c:pt idx="333">
                  <c:v>2386.6967525651767</c:v>
                </c:pt>
                <c:pt idx="334">
                  <c:v>2399.8748415115874</c:v>
                </c:pt>
                <c:pt idx="335">
                  <c:v>2397.6770405374787</c:v>
                </c:pt>
                <c:pt idx="336">
                  <c:v>2391.087125603897</c:v>
                </c:pt>
                <c:pt idx="337">
                  <c:v>2395.479821099897</c:v>
                </c:pt>
                <c:pt idx="338">
                  <c:v>2397.6770405374787</c:v>
                </c:pt>
                <c:pt idx="339">
                  <c:v>2395.479821099897</c:v>
                </c:pt>
                <c:pt idx="340">
                  <c:v>2391.087125603897</c:v>
                </c:pt>
                <c:pt idx="341">
                  <c:v>2387.794128228783</c:v>
                </c:pt>
                <c:pt idx="342">
                  <c:v>2383.4054954220387</c:v>
                </c:pt>
                <c:pt idx="343">
                  <c:v>2385.599521901724</c:v>
                </c:pt>
                <c:pt idx="344">
                  <c:v>2392.1850816515625</c:v>
                </c:pt>
                <c:pt idx="345">
                  <c:v>2395.479821099897</c:v>
                </c:pt>
                <c:pt idx="346">
                  <c:v>2405.3718901904385</c:v>
                </c:pt>
                <c:pt idx="347">
                  <c:v>2394.381429361151</c:v>
                </c:pt>
                <c:pt idx="348">
                  <c:v>2387.794128228783</c:v>
                </c:pt>
                <c:pt idx="349">
                  <c:v>2392.1850816515625</c:v>
                </c:pt>
                <c:pt idx="350">
                  <c:v>2391.087125603897</c:v>
                </c:pt>
                <c:pt idx="351">
                  <c:v>2394.381429361151</c:v>
                </c:pt>
                <c:pt idx="352">
                  <c:v>2402.0732243301363</c:v>
                </c:pt>
                <c:pt idx="353">
                  <c:v>2395.479821099897</c:v>
                </c:pt>
                <c:pt idx="354">
                  <c:v>2395.479821099897</c:v>
                </c:pt>
                <c:pt idx="355">
                  <c:v>2389.9893147097923</c:v>
                </c:pt>
                <c:pt idx="356">
                  <c:v>2377.9229640454278</c:v>
                </c:pt>
                <c:pt idx="357">
                  <c:v>2373.539543667035</c:v>
                </c:pt>
                <c:pt idx="358">
                  <c:v>2384.50243620011</c:v>
                </c:pt>
                <c:pt idx="359">
                  <c:v>2391.087125603897</c:v>
                </c:pt>
                <c:pt idx="360">
                  <c:v>2395.479821099897</c:v>
                </c:pt>
                <c:pt idx="361">
                  <c:v>2406.471736733414</c:v>
                </c:pt>
                <c:pt idx="362">
                  <c:v>2403.1726340273617</c:v>
                </c:pt>
                <c:pt idx="363">
                  <c:v>2397.6770405374787</c:v>
                </c:pt>
                <c:pt idx="364">
                  <c:v>2403.1726340273617</c:v>
                </c:pt>
                <c:pt idx="365">
                  <c:v>2400.9739601710517</c:v>
                </c:pt>
                <c:pt idx="366">
                  <c:v>2391.087125603897</c:v>
                </c:pt>
                <c:pt idx="367">
                  <c:v>2386.6967525651767</c:v>
                </c:pt>
                <c:pt idx="368">
                  <c:v>2382.308699529226</c:v>
                </c:pt>
                <c:pt idx="369">
                  <c:v>2382.308699529226</c:v>
                </c:pt>
                <c:pt idx="370">
                  <c:v>2392.1850816515625</c:v>
                </c:pt>
                <c:pt idx="371">
                  <c:v>2395.479821099897</c:v>
                </c:pt>
                <c:pt idx="372">
                  <c:v>2387.794128228783</c:v>
                </c:pt>
                <c:pt idx="373">
                  <c:v>2384.50243620011</c:v>
                </c:pt>
                <c:pt idx="374">
                  <c:v>2384.50243620011</c:v>
                </c:pt>
                <c:pt idx="375">
                  <c:v>2382.308699529226</c:v>
                </c:pt>
                <c:pt idx="376">
                  <c:v>2382.308699529226</c:v>
                </c:pt>
                <c:pt idx="377">
                  <c:v>2387.794128228783</c:v>
                </c:pt>
                <c:pt idx="378">
                  <c:v>2387.794128228783</c:v>
                </c:pt>
                <c:pt idx="379">
                  <c:v>2393.283182891177</c:v>
                </c:pt>
                <c:pt idx="380">
                  <c:v>2393.283182891177</c:v>
                </c:pt>
                <c:pt idx="381">
                  <c:v>2393.283182891177</c:v>
                </c:pt>
                <c:pt idx="382">
                  <c:v>2395.479821099897</c:v>
                </c:pt>
                <c:pt idx="383">
                  <c:v>2397.6770405374787</c:v>
                </c:pt>
                <c:pt idx="384">
                  <c:v>2395.479821099897</c:v>
                </c:pt>
                <c:pt idx="385">
                  <c:v>2398.775868313228</c:v>
                </c:pt>
                <c:pt idx="386">
                  <c:v>2399.8748415115874</c:v>
                </c:pt>
                <c:pt idx="387">
                  <c:v>2397.6770405374787</c:v>
                </c:pt>
                <c:pt idx="388">
                  <c:v>2404.272189301276</c:v>
                </c:pt>
                <c:pt idx="389">
                  <c:v>2395.479821099897</c:v>
                </c:pt>
                <c:pt idx="390">
                  <c:v>2386.6967525651767</c:v>
                </c:pt>
                <c:pt idx="391">
                  <c:v>2395.479821099897</c:v>
                </c:pt>
                <c:pt idx="392">
                  <c:v>2385.599521901724</c:v>
                </c:pt>
                <c:pt idx="393">
                  <c:v>2389.9893147097923</c:v>
                </c:pt>
                <c:pt idx="394">
                  <c:v>2394.381429361151</c:v>
                </c:pt>
                <c:pt idx="395">
                  <c:v>2386.6967525651767</c:v>
                </c:pt>
                <c:pt idx="396">
                  <c:v>2382.308699529226</c:v>
                </c:pt>
                <c:pt idx="397">
                  <c:v>2377.9229640454278</c:v>
                </c:pt>
                <c:pt idx="398">
                  <c:v>2385.599521901724</c:v>
                </c:pt>
                <c:pt idx="399">
                  <c:v>2399.8748415115874</c:v>
                </c:pt>
                <c:pt idx="400">
                  <c:v>2392.1850816515625</c:v>
                </c:pt>
                <c:pt idx="401">
                  <c:v>2376.8268920051864</c:v>
                </c:pt>
                <c:pt idx="402">
                  <c:v>2397.6770405374787</c:v>
                </c:pt>
                <c:pt idx="403">
                  <c:v>2416.3769164141863</c:v>
                </c:pt>
                <c:pt idx="404">
                  <c:v>2392.1850816515625</c:v>
                </c:pt>
                <c:pt idx="405">
                  <c:v>2391.087125603897</c:v>
                </c:pt>
                <c:pt idx="406">
                  <c:v>2395.479821099897</c:v>
                </c:pt>
                <c:pt idx="407">
                  <c:v>2389.9893147097923</c:v>
                </c:pt>
                <c:pt idx="408">
                  <c:v>2391.087125603897</c:v>
                </c:pt>
                <c:pt idx="409">
                  <c:v>2393.283182891177</c:v>
                </c:pt>
                <c:pt idx="410">
                  <c:v>2389.9893147097923</c:v>
                </c:pt>
                <c:pt idx="411">
                  <c:v>2389.9893147097923</c:v>
                </c:pt>
                <c:pt idx="412">
                  <c:v>2395.479821099897</c:v>
                </c:pt>
                <c:pt idx="413">
                  <c:v>2387.794128228783</c:v>
                </c:pt>
                <c:pt idx="414">
                  <c:v>2391.087125603897</c:v>
                </c:pt>
                <c:pt idx="415">
                  <c:v>2402.0732243301363</c:v>
                </c:pt>
                <c:pt idx="416">
                  <c:v>2395.479821099897</c:v>
                </c:pt>
                <c:pt idx="417">
                  <c:v>2393.283182891177</c:v>
                </c:pt>
                <c:pt idx="418">
                  <c:v>2388.8916489308754</c:v>
                </c:pt>
                <c:pt idx="419">
                  <c:v>2386.6967525651767</c:v>
                </c:pt>
                <c:pt idx="420">
                  <c:v>2386.6967525651767</c:v>
                </c:pt>
                <c:pt idx="421">
                  <c:v>2387.794128228783</c:v>
                </c:pt>
                <c:pt idx="422">
                  <c:v>2381.212048483404</c:v>
                </c:pt>
                <c:pt idx="423">
                  <c:v>2380.1155422463216</c:v>
                </c:pt>
                <c:pt idx="424">
                  <c:v>2391.087125603897</c:v>
                </c:pt>
                <c:pt idx="425">
                  <c:v>2405.3718901904385</c:v>
                </c:pt>
                <c:pt idx="426">
                  <c:v>2394.381429361151</c:v>
                </c:pt>
                <c:pt idx="427">
                  <c:v>2386.6967525651767</c:v>
                </c:pt>
                <c:pt idx="428">
                  <c:v>2393.283182891177</c:v>
                </c:pt>
                <c:pt idx="429">
                  <c:v>2382.308699529226</c:v>
                </c:pt>
                <c:pt idx="430">
                  <c:v>2385.599521901724</c:v>
                </c:pt>
                <c:pt idx="431">
                  <c:v>2376.8268920051864</c:v>
                </c:pt>
                <c:pt idx="432">
                  <c:v>2385.599521901724</c:v>
                </c:pt>
                <c:pt idx="433">
                  <c:v>2381.212048483404</c:v>
                </c:pt>
                <c:pt idx="434">
                  <c:v>2387.794128228783</c:v>
                </c:pt>
                <c:pt idx="435">
                  <c:v>2387.794128228783</c:v>
                </c:pt>
                <c:pt idx="436">
                  <c:v>2384.50243620011</c:v>
                </c:pt>
                <c:pt idx="437">
                  <c:v>2381.212048483404</c:v>
                </c:pt>
                <c:pt idx="438">
                  <c:v>2392.1850816515625</c:v>
                </c:pt>
                <c:pt idx="439">
                  <c:v>2387.794128228783</c:v>
                </c:pt>
                <c:pt idx="440">
                  <c:v>2381.212048483404</c:v>
                </c:pt>
                <c:pt idx="441">
                  <c:v>2382.308699529226</c:v>
                </c:pt>
                <c:pt idx="442">
                  <c:v>2379.019180779734</c:v>
                </c:pt>
                <c:pt idx="443">
                  <c:v>2382.308699529226</c:v>
                </c:pt>
                <c:pt idx="444">
                  <c:v>2387.794128228783</c:v>
                </c:pt>
                <c:pt idx="445">
                  <c:v>2382.308699529226</c:v>
                </c:pt>
                <c:pt idx="446">
                  <c:v>2385.599521901724</c:v>
                </c:pt>
                <c:pt idx="447">
                  <c:v>2393.283182891177</c:v>
                </c:pt>
                <c:pt idx="448">
                  <c:v>2380.1155422463216</c:v>
                </c:pt>
                <c:pt idx="449">
                  <c:v>2379.019180779734</c:v>
                </c:pt>
                <c:pt idx="450">
                  <c:v>2377.9229640454278</c:v>
                </c:pt>
                <c:pt idx="451">
                  <c:v>2376.8268920051864</c:v>
                </c:pt>
                <c:pt idx="452">
                  <c:v>2376.8268920051864</c:v>
                </c:pt>
                <c:pt idx="453">
                  <c:v>2370.2534962014847</c:v>
                </c:pt>
                <c:pt idx="454">
                  <c:v>2366.9687485793766</c:v>
                </c:pt>
                <c:pt idx="455">
                  <c:v>2362.5911052854144</c:v>
                </c:pt>
                <c:pt idx="456">
                  <c:v>2376.8268920051864</c:v>
                </c:pt>
                <c:pt idx="457">
                  <c:v>2377.9229640454278</c:v>
                </c:pt>
                <c:pt idx="458">
                  <c:v>2373.539543667035</c:v>
                </c:pt>
                <c:pt idx="459">
                  <c:v>2372.4440500213004</c:v>
                </c:pt>
                <c:pt idx="460">
                  <c:v>2366.9687485793766</c:v>
                </c:pt>
                <c:pt idx="461">
                  <c:v>2366.9687485793766</c:v>
                </c:pt>
                <c:pt idx="462">
                  <c:v>2357.1222945004283</c:v>
                </c:pt>
                <c:pt idx="463">
                  <c:v>2345.1035735575892</c:v>
                </c:pt>
                <c:pt idx="464">
                  <c:v>2363.6852997727747</c:v>
                </c:pt>
                <c:pt idx="465">
                  <c:v>2363.6852997727747</c:v>
                </c:pt>
                <c:pt idx="466">
                  <c:v>2365.8741213817343</c:v>
                </c:pt>
                <c:pt idx="467">
                  <c:v>2371.3487008788206</c:v>
                </c:pt>
                <c:pt idx="468">
                  <c:v>2363.6852997727747</c:v>
                </c:pt>
                <c:pt idx="469">
                  <c:v>2371.3487008788206</c:v>
                </c:pt>
                <c:pt idx="470">
                  <c:v>2382.308699529226</c:v>
                </c:pt>
                <c:pt idx="471">
                  <c:v>2386.6967525651767</c:v>
                </c:pt>
                <c:pt idx="472">
                  <c:v>2397.6770405374787</c:v>
                </c:pt>
                <c:pt idx="473">
                  <c:v>2404.272189301276</c:v>
                </c:pt>
                <c:pt idx="474">
                  <c:v>2405.3718901904385</c:v>
                </c:pt>
                <c:pt idx="475">
                  <c:v>2408.671866935195</c:v>
                </c:pt>
                <c:pt idx="476">
                  <c:v>2411.973155606709</c:v>
                </c:pt>
                <c:pt idx="477">
                  <c:v>2404.272189301276</c:v>
                </c:pt>
                <c:pt idx="478">
                  <c:v>2405.3718901904385</c:v>
                </c:pt>
                <c:pt idx="479">
                  <c:v>2414.1747440845297</c:v>
                </c:pt>
                <c:pt idx="480">
                  <c:v>2427.396546689968</c:v>
                </c:pt>
                <c:pt idx="481">
                  <c:v>2408.671866935195</c:v>
                </c:pt>
                <c:pt idx="482">
                  <c:v>2396.578358145858</c:v>
                </c:pt>
                <c:pt idx="483">
                  <c:v>2414.1747440845297</c:v>
                </c:pt>
                <c:pt idx="484">
                  <c:v>2411.973155606709</c:v>
                </c:pt>
                <c:pt idx="485">
                  <c:v>2393.283182891177</c:v>
                </c:pt>
                <c:pt idx="486">
                  <c:v>2391.087125603897</c:v>
                </c:pt>
                <c:pt idx="487">
                  <c:v>2380.1155422463216</c:v>
                </c:pt>
                <c:pt idx="488">
                  <c:v>2365.8741213817343</c:v>
                </c:pt>
                <c:pt idx="489">
                  <c:v>2376.8268920051864</c:v>
                </c:pt>
                <c:pt idx="490">
                  <c:v>2380.1155422463216</c:v>
                </c:pt>
                <c:pt idx="491">
                  <c:v>2350.5644721853005</c:v>
                </c:pt>
                <c:pt idx="492">
                  <c:v>2357.1222945004283</c:v>
                </c:pt>
                <c:pt idx="493">
                  <c:v>2361.497054958804</c:v>
                </c:pt>
                <c:pt idx="494">
                  <c:v>2351.6570829909433</c:v>
                </c:pt>
                <c:pt idx="495">
                  <c:v>2359.3093866359122</c:v>
                </c:pt>
                <c:pt idx="496">
                  <c:v>2369.1584359511876</c:v>
                </c:pt>
                <c:pt idx="497">
                  <c:v>2374.635181854163</c:v>
                </c:pt>
                <c:pt idx="498">
                  <c:v>2376.8268920051864</c:v>
                </c:pt>
                <c:pt idx="499">
                  <c:v>2380.1155422463216</c:v>
                </c:pt>
                <c:pt idx="500">
                  <c:v>2376.8268920051864</c:v>
                </c:pt>
                <c:pt idx="501">
                  <c:v>2360.4031487549573</c:v>
                </c:pt>
                <c:pt idx="502">
                  <c:v>2363.6852997727747</c:v>
                </c:pt>
                <c:pt idx="503">
                  <c:v>2380.1155422463216</c:v>
                </c:pt>
                <c:pt idx="504">
                  <c:v>2377.9229640454278</c:v>
                </c:pt>
                <c:pt idx="505">
                  <c:v>2380.1155422463216</c:v>
                </c:pt>
                <c:pt idx="506">
                  <c:v>2392.1850816515625</c:v>
                </c:pt>
                <c:pt idx="507">
                  <c:v>2385.599521901724</c:v>
                </c:pt>
                <c:pt idx="508">
                  <c:v>2374.635181854163</c:v>
                </c:pt>
                <c:pt idx="509">
                  <c:v>2375.730964620825</c:v>
                </c:pt>
                <c:pt idx="510">
                  <c:v>2369.1584359511876</c:v>
                </c:pt>
                <c:pt idx="511">
                  <c:v>2366.9687485793766</c:v>
                </c:pt>
                <c:pt idx="512">
                  <c:v>2371.3487008788206</c:v>
                </c:pt>
                <c:pt idx="513">
                  <c:v>2364.7796384588764</c:v>
                </c:pt>
                <c:pt idx="514">
                  <c:v>2364.7796384588764</c:v>
                </c:pt>
                <c:pt idx="515">
                  <c:v>2377.9229640454278</c:v>
                </c:pt>
                <c:pt idx="516">
                  <c:v>2385.599521901724</c:v>
                </c:pt>
                <c:pt idx="517">
                  <c:v>2380.1155422463216</c:v>
                </c:pt>
                <c:pt idx="518">
                  <c:v>2375.730964620825</c:v>
                </c:pt>
                <c:pt idx="519">
                  <c:v>2379.019180779734</c:v>
                </c:pt>
                <c:pt idx="520">
                  <c:v>2382.308699529226</c:v>
                </c:pt>
                <c:pt idx="521">
                  <c:v>2380.1155422463216</c:v>
                </c:pt>
                <c:pt idx="522">
                  <c:v>2377.9229640454278</c:v>
                </c:pt>
                <c:pt idx="523">
                  <c:v>2376.8268920051864</c:v>
                </c:pt>
                <c:pt idx="524">
                  <c:v>2377.9229640454278</c:v>
                </c:pt>
                <c:pt idx="525">
                  <c:v>2380.1155422463216</c:v>
                </c:pt>
                <c:pt idx="526">
                  <c:v>2377.9229640454278</c:v>
                </c:pt>
                <c:pt idx="527">
                  <c:v>2382.308699529226</c:v>
                </c:pt>
                <c:pt idx="528">
                  <c:v>2376.8268920051864</c:v>
                </c:pt>
                <c:pt idx="529">
                  <c:v>2377.9229640454278</c:v>
                </c:pt>
                <c:pt idx="530">
                  <c:v>2373.539543667035</c:v>
                </c:pt>
                <c:pt idx="531">
                  <c:v>2372.4440500213004</c:v>
                </c:pt>
                <c:pt idx="532">
                  <c:v>2363.6852997727747</c:v>
                </c:pt>
                <c:pt idx="533">
                  <c:v>2364.7796384588764</c:v>
                </c:pt>
                <c:pt idx="534">
                  <c:v>2369.1584359511876</c:v>
                </c:pt>
                <c:pt idx="535">
                  <c:v>2363.6852997727747</c:v>
                </c:pt>
                <c:pt idx="536">
                  <c:v>2359.3093866359122</c:v>
                </c:pt>
                <c:pt idx="537">
                  <c:v>2363.6852997727747</c:v>
                </c:pt>
                <c:pt idx="538">
                  <c:v>2370.2534962014847</c:v>
                </c:pt>
                <c:pt idx="539">
                  <c:v>2369.1584359511876</c:v>
                </c:pt>
                <c:pt idx="540">
                  <c:v>2371.3487008788206</c:v>
                </c:pt>
                <c:pt idx="541">
                  <c:v>2377.9229640454278</c:v>
                </c:pt>
                <c:pt idx="542">
                  <c:v>2383.4054954220387</c:v>
                </c:pt>
                <c:pt idx="543">
                  <c:v>2389.9893147097923</c:v>
                </c:pt>
                <c:pt idx="544">
                  <c:v>2388.8916489308754</c:v>
                </c:pt>
                <c:pt idx="545">
                  <c:v>2389.9893147097923</c:v>
                </c:pt>
                <c:pt idx="546">
                  <c:v>2395.479821099897</c:v>
                </c:pt>
                <c:pt idx="547">
                  <c:v>2397.6770405374787</c:v>
                </c:pt>
                <c:pt idx="548">
                  <c:v>2393.283182891177</c:v>
                </c:pt>
                <c:pt idx="549">
                  <c:v>2385.599521901724</c:v>
                </c:pt>
                <c:pt idx="550">
                  <c:v>2384.50243620011</c:v>
                </c:pt>
                <c:pt idx="551">
                  <c:v>2391.087125603897</c:v>
                </c:pt>
                <c:pt idx="552">
                  <c:v>2385.599521901724</c:v>
                </c:pt>
                <c:pt idx="553">
                  <c:v>2396.578358145858</c:v>
                </c:pt>
                <c:pt idx="554">
                  <c:v>2392.1850816515625</c:v>
                </c:pt>
                <c:pt idx="555">
                  <c:v>2382.308699529226</c:v>
                </c:pt>
                <c:pt idx="556">
                  <c:v>2356.0289644081336</c:v>
                </c:pt>
                <c:pt idx="557">
                  <c:v>2356.0289644081336</c:v>
                </c:pt>
                <c:pt idx="558">
                  <c:v>2365.8741213817343</c:v>
                </c:pt>
                <c:pt idx="559">
                  <c:v>2365.8741213817343</c:v>
                </c:pt>
                <c:pt idx="560">
                  <c:v>2354.93577824892</c:v>
                </c:pt>
                <c:pt idx="561">
                  <c:v>2365.8741213817343</c:v>
                </c:pt>
                <c:pt idx="562">
                  <c:v>2352.749837578196</c:v>
                </c:pt>
                <c:pt idx="563">
                  <c:v>2337.464343727057</c:v>
                </c:pt>
                <c:pt idx="564">
                  <c:v>2369.1584359511876</c:v>
                </c:pt>
                <c:pt idx="565">
                  <c:v>2356.0289644081336</c:v>
                </c:pt>
                <c:pt idx="566">
                  <c:v>2338.5552321000328</c:v>
                </c:pt>
                <c:pt idx="567">
                  <c:v>2339.646263801621</c:v>
                </c:pt>
                <c:pt idx="568">
                  <c:v>2359.3093866359122</c:v>
                </c:pt>
                <c:pt idx="569">
                  <c:v>2362.5911052854144</c:v>
                </c:pt>
                <c:pt idx="570">
                  <c:v>2348.3796817675193</c:v>
                </c:pt>
                <c:pt idx="571">
                  <c:v>2328.7423920578963</c:v>
                </c:pt>
                <c:pt idx="572">
                  <c:v>2328.7423920578963</c:v>
                </c:pt>
                <c:pt idx="573">
                  <c:v>2314.588730250585</c:v>
                </c:pt>
                <c:pt idx="574">
                  <c:v>2306.9775082326078</c:v>
                </c:pt>
                <c:pt idx="575">
                  <c:v>2285.2695216667435</c:v>
                </c:pt>
                <c:pt idx="576">
                  <c:v>2273.354273918304</c:v>
                </c:pt>
                <c:pt idx="577">
                  <c:v>2265.78073564085</c:v>
                </c:pt>
                <c:pt idx="578">
                  <c:v>2269.025691995854</c:v>
                </c:pt>
                <c:pt idx="579">
                  <c:v>2239.8666334033105</c:v>
                </c:pt>
                <c:pt idx="580">
                  <c:v>2220.4839900402094</c:v>
                </c:pt>
                <c:pt idx="581">
                  <c:v>2216.18287302902</c:v>
                </c:pt>
                <c:pt idx="582">
                  <c:v>2218.333153058644</c:v>
                </c:pt>
                <c:pt idx="583">
                  <c:v>2203.2928727091476</c:v>
                </c:pt>
                <c:pt idx="584">
                  <c:v>2186.1372714890776</c:v>
                </c:pt>
                <c:pt idx="585">
                  <c:v>2177.572743620572</c:v>
                </c:pt>
                <c:pt idx="586">
                  <c:v>2158.334791660433</c:v>
                </c:pt>
                <c:pt idx="587">
                  <c:v>2149.798876050536</c:v>
                </c:pt>
                <c:pt idx="588">
                  <c:v>2135.9467000398326</c:v>
                </c:pt>
                <c:pt idx="589">
                  <c:v>2117.8671122926507</c:v>
                </c:pt>
                <c:pt idx="590">
                  <c:v>2115.742687554294</c:v>
                </c:pt>
                <c:pt idx="591">
                  <c:v>2095.5877133557715</c:v>
                </c:pt>
                <c:pt idx="592">
                  <c:v>2088.1745106846524</c:v>
                </c:pt>
                <c:pt idx="593">
                  <c:v>2065.9745281669993</c:v>
                </c:pt>
                <c:pt idx="594">
                  <c:v>2044.8867232132452</c:v>
                </c:pt>
                <c:pt idx="595">
                  <c:v>2027.0040984833377</c:v>
                </c:pt>
                <c:pt idx="596">
                  <c:v>2018.6020525162312</c:v>
                </c:pt>
                <c:pt idx="597">
                  <c:v>2006.0149020294516</c:v>
                </c:pt>
                <c:pt idx="598">
                  <c:v>1992.400318783225</c:v>
                </c:pt>
                <c:pt idx="599">
                  <c:v>1978.8080205323163</c:v>
                </c:pt>
                <c:pt idx="600">
                  <c:v>1971.4982956348067</c:v>
                </c:pt>
                <c:pt idx="601">
                  <c:v>1947.5258321035553</c:v>
                </c:pt>
                <c:pt idx="602">
                  <c:v>1932.9677088586582</c:v>
                </c:pt>
                <c:pt idx="603">
                  <c:v>1912.214564395188</c:v>
                </c:pt>
                <c:pt idx="604">
                  <c:v>1900.822404230254</c:v>
                </c:pt>
                <c:pt idx="605">
                  <c:v>1884.2798391259203</c:v>
                </c:pt>
                <c:pt idx="606">
                  <c:v>1861.587487764251</c:v>
                </c:pt>
                <c:pt idx="607">
                  <c:v>1844.0948636918533</c:v>
                </c:pt>
                <c:pt idx="608">
                  <c:v>1813.3151332402454</c:v>
                </c:pt>
                <c:pt idx="609">
                  <c:v>1796.9458080330805</c:v>
                </c:pt>
                <c:pt idx="610">
                  <c:v>1781.6288166168351</c:v>
                </c:pt>
                <c:pt idx="611">
                  <c:v>1764.3036457755338</c:v>
                </c:pt>
                <c:pt idx="612">
                  <c:v>1736.8612777389167</c:v>
                </c:pt>
                <c:pt idx="613">
                  <c:v>1723.680560714582</c:v>
                </c:pt>
                <c:pt idx="614">
                  <c:v>1684.263475771927</c:v>
                </c:pt>
                <c:pt idx="615">
                  <c:v>1661.1049102948687</c:v>
                </c:pt>
                <c:pt idx="616">
                  <c:v>1647.0399486464407</c:v>
                </c:pt>
                <c:pt idx="617">
                  <c:v>1627.9898109682617</c:v>
                </c:pt>
                <c:pt idx="618">
                  <c:v>1592.0142264674673</c:v>
                </c:pt>
                <c:pt idx="619">
                  <c:v>1571.100220759923</c:v>
                </c:pt>
                <c:pt idx="620">
                  <c:v>1547.262820359986</c:v>
                </c:pt>
                <c:pt idx="621">
                  <c:v>1523.4936520035499</c:v>
                </c:pt>
                <c:pt idx="622">
                  <c:v>1512.622146292019</c:v>
                </c:pt>
                <c:pt idx="623">
                  <c:v>1483.0447231049097</c:v>
                </c:pt>
                <c:pt idx="624">
                  <c:v>1476.1584567491982</c:v>
                </c:pt>
                <c:pt idx="625">
                  <c:v>1459.4584034074232</c:v>
                </c:pt>
                <c:pt idx="626">
                  <c:v>1434.9603523023516</c:v>
                </c:pt>
                <c:pt idx="627">
                  <c:v>1405.657774003711</c:v>
                </c:pt>
                <c:pt idx="628">
                  <c:v>1387.1528137803307</c:v>
                </c:pt>
                <c:pt idx="629">
                  <c:v>1360.927027041977</c:v>
                </c:pt>
                <c:pt idx="630">
                  <c:v>1356.0794761623492</c:v>
                </c:pt>
                <c:pt idx="631">
                  <c:v>1338.6516866466386</c:v>
                </c:pt>
                <c:pt idx="632">
                  <c:v>1320.295281216046</c:v>
                </c:pt>
                <c:pt idx="633">
                  <c:v>1309.6864058817173</c:v>
                </c:pt>
                <c:pt idx="634">
                  <c:v>1291.3938481293071</c:v>
                </c:pt>
                <c:pt idx="635">
                  <c:v>1291.3938481293071</c:v>
                </c:pt>
                <c:pt idx="636">
                  <c:v>1266.427048287259</c:v>
                </c:pt>
                <c:pt idx="637">
                  <c:v>1249.1862092185947</c:v>
                </c:pt>
                <c:pt idx="638">
                  <c:v>1223.3918824939387</c:v>
                </c:pt>
                <c:pt idx="639">
                  <c:v>1222.438074085911</c:v>
                </c:pt>
                <c:pt idx="640">
                  <c:v>1205.2882303775705</c:v>
                </c:pt>
                <c:pt idx="641">
                  <c:v>1191.9739072164357</c:v>
                </c:pt>
                <c:pt idx="642">
                  <c:v>1180.578596727505</c:v>
                </c:pt>
                <c:pt idx="643">
                  <c:v>1154.0501942716119</c:v>
                </c:pt>
                <c:pt idx="644">
                  <c:v>1143.6514650872004</c:v>
                </c:pt>
                <c:pt idx="645">
                  <c:v>1136.0969236527676</c:v>
                </c:pt>
                <c:pt idx="646">
                  <c:v>1097.4874023727475</c:v>
                </c:pt>
                <c:pt idx="647">
                  <c:v>1085.2827481270633</c:v>
                </c:pt>
                <c:pt idx="648">
                  <c:v>1059.9917914141333</c:v>
                </c:pt>
                <c:pt idx="649">
                  <c:v>1049.7101110231451</c:v>
                </c:pt>
                <c:pt idx="650">
                  <c:v>1043.1738455358372</c:v>
                </c:pt>
                <c:pt idx="651">
                  <c:v>1026.3898921153368</c:v>
                </c:pt>
                <c:pt idx="652">
                  <c:v>1004.9929788801072</c:v>
                </c:pt>
                <c:pt idx="653">
                  <c:v>1002.2061374363585</c:v>
                </c:pt>
                <c:pt idx="654">
                  <c:v>997.5634790805838</c:v>
                </c:pt>
                <c:pt idx="655">
                  <c:v>977.166562612797</c:v>
                </c:pt>
                <c:pt idx="656">
                  <c:v>962.36384667901</c:v>
                </c:pt>
                <c:pt idx="657">
                  <c:v>941.131065985742</c:v>
                </c:pt>
                <c:pt idx="658">
                  <c:v>930.9954176426886</c:v>
                </c:pt>
                <c:pt idx="659">
                  <c:v>923.6317997335392</c:v>
                </c:pt>
                <c:pt idx="660">
                  <c:v>904.333312853207</c:v>
                </c:pt>
                <c:pt idx="661">
                  <c:v>885.9954051468119</c:v>
                </c:pt>
                <c:pt idx="662">
                  <c:v>864.9567534774196</c:v>
                </c:pt>
                <c:pt idx="663">
                  <c:v>834.8636625626045</c:v>
                </c:pt>
                <c:pt idx="664">
                  <c:v>814.8620182482169</c:v>
                </c:pt>
                <c:pt idx="665">
                  <c:v>797.6265573389734</c:v>
                </c:pt>
                <c:pt idx="666">
                  <c:v>796.7204180148447</c:v>
                </c:pt>
                <c:pt idx="667">
                  <c:v>760.5556879355803</c:v>
                </c:pt>
                <c:pt idx="668">
                  <c:v>752.4402837922509</c:v>
                </c:pt>
                <c:pt idx="669">
                  <c:v>748.8359817381812</c:v>
                </c:pt>
                <c:pt idx="670">
                  <c:v>728.1415499513122</c:v>
                </c:pt>
                <c:pt idx="671">
                  <c:v>729.9390198427415</c:v>
                </c:pt>
                <c:pt idx="672">
                  <c:v>741.6320675429866</c:v>
                </c:pt>
                <c:pt idx="673">
                  <c:v>711.9818055443071</c:v>
                </c:pt>
                <c:pt idx="674">
                  <c:v>682.4370368248324</c:v>
                </c:pt>
                <c:pt idx="675">
                  <c:v>673.50479044156</c:v>
                </c:pt>
                <c:pt idx="676">
                  <c:v>646.7655554829998</c:v>
                </c:pt>
                <c:pt idx="677">
                  <c:v>638.7605460962536</c:v>
                </c:pt>
                <c:pt idx="678">
                  <c:v>613.0189952170674</c:v>
                </c:pt>
                <c:pt idx="679">
                  <c:v>581.1745817623384</c:v>
                </c:pt>
                <c:pt idx="680">
                  <c:v>562.6549132061148</c:v>
                </c:pt>
                <c:pt idx="681">
                  <c:v>560.0126147232622</c:v>
                </c:pt>
                <c:pt idx="682">
                  <c:v>537.1478452656623</c:v>
                </c:pt>
                <c:pt idx="683">
                  <c:v>523.9852139228485</c:v>
                </c:pt>
                <c:pt idx="684">
                  <c:v>520.4786997681739</c:v>
                </c:pt>
                <c:pt idx="685">
                  <c:v>505.59251158824804</c:v>
                </c:pt>
                <c:pt idx="686">
                  <c:v>484.62204367672507</c:v>
                </c:pt>
                <c:pt idx="687">
                  <c:v>482.0044548815797</c:v>
                </c:pt>
                <c:pt idx="688">
                  <c:v>477.643639659159</c:v>
                </c:pt>
                <c:pt idx="689">
                  <c:v>477.643639659159</c:v>
                </c:pt>
                <c:pt idx="690">
                  <c:v>472.413682499315</c:v>
                </c:pt>
                <c:pt idx="691">
                  <c:v>454.13472848148683</c:v>
                </c:pt>
                <c:pt idx="692">
                  <c:v>441.971074426605</c:v>
                </c:pt>
                <c:pt idx="693">
                  <c:v>406.45109807097845</c:v>
                </c:pt>
                <c:pt idx="694">
                  <c:v>384.0047059625597</c:v>
                </c:pt>
                <c:pt idx="695">
                  <c:v>353.8839054023614</c:v>
                </c:pt>
                <c:pt idx="696">
                  <c:v>326.4401727512728</c:v>
                </c:pt>
                <c:pt idx="697">
                  <c:v>300.79378632612713</c:v>
                </c:pt>
                <c:pt idx="698">
                  <c:v>252.28279696046945</c:v>
                </c:pt>
                <c:pt idx="699">
                  <c:v>209.96138264132378</c:v>
                </c:pt>
                <c:pt idx="700">
                  <c:v>159.45876566492595</c:v>
                </c:pt>
                <c:pt idx="701">
                  <c:v>110.09557801932061</c:v>
                </c:pt>
                <c:pt idx="702">
                  <c:v>75.1336235682181</c:v>
                </c:pt>
                <c:pt idx="703">
                  <c:v>45.28294842297335</c:v>
                </c:pt>
                <c:pt idx="704">
                  <c:v>32.05034777486469</c:v>
                </c:pt>
                <c:pt idx="705">
                  <c:v>31.22400995567006</c:v>
                </c:pt>
                <c:pt idx="706">
                  <c:v>44.4552928251141</c:v>
                </c:pt>
                <c:pt idx="707">
                  <c:v>95.9265736357388</c:v>
                </c:pt>
                <c:pt idx="708">
                  <c:v>133.4855939282201</c:v>
                </c:pt>
                <c:pt idx="709">
                  <c:v>167.0146055112886</c:v>
                </c:pt>
                <c:pt idx="710">
                  <c:v>204.05355956240234</c:v>
                </c:pt>
                <c:pt idx="711">
                  <c:v>204.89727699863596</c:v>
                </c:pt>
                <c:pt idx="712">
                  <c:v>229.40244785780476</c:v>
                </c:pt>
                <c:pt idx="713">
                  <c:v>259.9236111450675</c:v>
                </c:pt>
                <c:pt idx="714">
                  <c:v>284.59194755681915</c:v>
                </c:pt>
                <c:pt idx="715">
                  <c:v>308.47938886857037</c:v>
                </c:pt>
                <c:pt idx="716">
                  <c:v>300.79378632612713</c:v>
                </c:pt>
                <c:pt idx="717">
                  <c:v>304.208731523433</c:v>
                </c:pt>
                <c:pt idx="718">
                  <c:v>314.46200145163095</c:v>
                </c:pt>
                <c:pt idx="719">
                  <c:v>317.02729830926</c:v>
                </c:pt>
                <c:pt idx="720">
                  <c:v>315.3170123534277</c:v>
                </c:pt>
                <c:pt idx="721">
                  <c:v>298.2334987326427</c:v>
                </c:pt>
                <c:pt idx="722">
                  <c:v>293.96810616703453</c:v>
                </c:pt>
                <c:pt idx="723">
                  <c:v>306.77086235759407</c:v>
                </c:pt>
                <c:pt idx="724">
                  <c:v>311.0428379289665</c:v>
                </c:pt>
                <c:pt idx="725">
                  <c:v>315.3170123534277</c:v>
                </c:pt>
                <c:pt idx="726">
                  <c:v>342.723947986011</c:v>
                </c:pt>
                <c:pt idx="727">
                  <c:v>334.14955966868</c:v>
                </c:pt>
                <c:pt idx="728">
                  <c:v>317.02729830926</c:v>
                </c:pt>
                <c:pt idx="729">
                  <c:v>321.30455493358465</c:v>
                </c:pt>
                <c:pt idx="730">
                  <c:v>333.29260758569285</c:v>
                </c:pt>
                <c:pt idx="731">
                  <c:v>330.7222818239992</c:v>
                </c:pt>
                <c:pt idx="732">
                  <c:v>324.72794721590606</c:v>
                </c:pt>
                <c:pt idx="733">
                  <c:v>326.4401727512728</c:v>
                </c:pt>
                <c:pt idx="734">
                  <c:v>328.15275141020436</c:v>
                </c:pt>
                <c:pt idx="735">
                  <c:v>327.2964179311899</c:v>
                </c:pt>
                <c:pt idx="736">
                  <c:v>317.8825733995725</c:v>
                </c:pt>
                <c:pt idx="737">
                  <c:v>318.7379365890057</c:v>
                </c:pt>
                <c:pt idx="738">
                  <c:v>335.0066001966328</c:v>
                </c:pt>
                <c:pt idx="739">
                  <c:v>338.4356471233126</c:v>
                </c:pt>
                <c:pt idx="740">
                  <c:v>351.30719908820515</c:v>
                </c:pt>
                <c:pt idx="741">
                  <c:v>329.00917320653105</c:v>
                </c:pt>
                <c:pt idx="742">
                  <c:v>341.8661106310901</c:v>
                </c:pt>
                <c:pt idx="743">
                  <c:v>330.7222818239992</c:v>
                </c:pt>
                <c:pt idx="744">
                  <c:v>331.5789686815949</c:v>
                </c:pt>
                <c:pt idx="745">
                  <c:v>332.43574392941116</c:v>
                </c:pt>
                <c:pt idx="746">
                  <c:v>316.17211129992654</c:v>
                </c:pt>
                <c:pt idx="747">
                  <c:v>305.91673090664085</c:v>
                </c:pt>
                <c:pt idx="748">
                  <c:v>310.1882669788557</c:v>
                </c:pt>
                <c:pt idx="749">
                  <c:v>313.60707857640944</c:v>
                </c:pt>
                <c:pt idx="750">
                  <c:v>337.57825263287214</c:v>
                </c:pt>
                <c:pt idx="751">
                  <c:v>337.57825263287214</c:v>
                </c:pt>
                <c:pt idx="752">
                  <c:v>349.58983896544134</c:v>
                </c:pt>
                <c:pt idx="753">
                  <c:v>347.014464544038</c:v>
                </c:pt>
                <c:pt idx="754">
                  <c:v>339.2931301500672</c:v>
                </c:pt>
                <c:pt idx="755">
                  <c:v>324.72794721590606</c:v>
                </c:pt>
                <c:pt idx="756">
                  <c:v>311.0428379289665</c:v>
                </c:pt>
                <c:pt idx="757">
                  <c:v>305.91673090664085</c:v>
                </c:pt>
                <c:pt idx="758">
                  <c:v>318.7379365890057</c:v>
                </c:pt>
                <c:pt idx="759">
                  <c:v>316.17211129992654</c:v>
                </c:pt>
                <c:pt idx="760">
                  <c:v>319.59338789571257</c:v>
                </c:pt>
                <c:pt idx="761">
                  <c:v>312.75224370963383</c:v>
                </c:pt>
                <c:pt idx="762">
                  <c:v>322.16027070108146</c:v>
                </c:pt>
                <c:pt idx="763">
                  <c:v>324.72794721590606</c:v>
                </c:pt>
                <c:pt idx="764">
                  <c:v>314.46200145163095</c:v>
                </c:pt>
                <c:pt idx="765">
                  <c:v>310.1882669788557</c:v>
                </c:pt>
                <c:pt idx="766">
                  <c:v>320.4489273378522</c:v>
                </c:pt>
                <c:pt idx="767">
                  <c:v>342.723947986011</c:v>
                </c:pt>
                <c:pt idx="768">
                  <c:v>342.723947986011</c:v>
                </c:pt>
                <c:pt idx="769">
                  <c:v>327.2964179311899</c:v>
                </c:pt>
                <c:pt idx="770">
                  <c:v>324.72794721590606</c:v>
                </c:pt>
                <c:pt idx="771">
                  <c:v>332.43574392941116</c:v>
                </c:pt>
                <c:pt idx="772">
                  <c:v>322.16027070108146</c:v>
                </c:pt>
                <c:pt idx="773">
                  <c:v>322.16027070108146</c:v>
                </c:pt>
                <c:pt idx="774">
                  <c:v>309.3337839647553</c:v>
                </c:pt>
                <c:pt idx="775">
                  <c:v>311.0428379289665</c:v>
                </c:pt>
                <c:pt idx="776">
                  <c:v>323.87196682405727</c:v>
                </c:pt>
                <c:pt idx="777">
                  <c:v>343.58187396873666</c:v>
                </c:pt>
                <c:pt idx="778">
                  <c:v>336.72094666045905</c:v>
                </c:pt>
                <c:pt idx="779">
                  <c:v>326.4401727512728</c:v>
                </c:pt>
                <c:pt idx="780">
                  <c:v>314.46200145163095</c:v>
                </c:pt>
                <c:pt idx="781">
                  <c:v>309.3337839647553</c:v>
                </c:pt>
                <c:pt idx="782">
                  <c:v>328.15275141020436</c:v>
                </c:pt>
                <c:pt idx="783">
                  <c:v>310.1882669788557</c:v>
                </c:pt>
                <c:pt idx="784">
                  <c:v>320.4489273378522</c:v>
                </c:pt>
                <c:pt idx="785">
                  <c:v>330.7222818239992</c:v>
                </c:pt>
                <c:pt idx="786">
                  <c:v>344.4398885975768</c:v>
                </c:pt>
                <c:pt idx="787">
                  <c:v>351.30719908820515</c:v>
                </c:pt>
                <c:pt idx="788">
                  <c:v>342.723947986011</c:v>
                </c:pt>
                <c:pt idx="789">
                  <c:v>335.86372918780353</c:v>
                </c:pt>
                <c:pt idx="790">
                  <c:v>332.43574392941116</c:v>
                </c:pt>
                <c:pt idx="791">
                  <c:v>331.5789686815949</c:v>
                </c:pt>
                <c:pt idx="792">
                  <c:v>333.29260758569285</c:v>
                </c:pt>
                <c:pt idx="793">
                  <c:v>339.2931301500672</c:v>
                </c:pt>
                <c:pt idx="794">
                  <c:v>335.86372918780353</c:v>
                </c:pt>
                <c:pt idx="795">
                  <c:v>326.4401727512728</c:v>
                </c:pt>
                <c:pt idx="796">
                  <c:v>338.4356471233126</c:v>
                </c:pt>
                <c:pt idx="797">
                  <c:v>341.00836188565813</c:v>
                </c:pt>
                <c:pt idx="798">
                  <c:v>346.1561838668988</c:v>
                </c:pt>
                <c:pt idx="799">
                  <c:v>354.7429852152542</c:v>
                </c:pt>
                <c:pt idx="800">
                  <c:v>337.57825263287214</c:v>
                </c:pt>
                <c:pt idx="801">
                  <c:v>324.72794721590606</c:v>
                </c:pt>
                <c:pt idx="802">
                  <c:v>326.4401727512728</c:v>
                </c:pt>
                <c:pt idx="803">
                  <c:v>339.2931301500672</c:v>
                </c:pt>
                <c:pt idx="804">
                  <c:v>322.16027070108146</c:v>
                </c:pt>
                <c:pt idx="805">
                  <c:v>305.91673090664085</c:v>
                </c:pt>
                <c:pt idx="806">
                  <c:v>280.33355453829574</c:v>
                </c:pt>
                <c:pt idx="807">
                  <c:v>267.5714624391288</c:v>
                </c:pt>
                <c:pt idx="808">
                  <c:v>248.88913498508123</c:v>
                </c:pt>
                <c:pt idx="809">
                  <c:v>223.4807822199944</c:v>
                </c:pt>
                <c:pt idx="810">
                  <c:v>198.14993659977497</c:v>
                </c:pt>
                <c:pt idx="811">
                  <c:v>171.21526695192586</c:v>
                </c:pt>
                <c:pt idx="812">
                  <c:v>124.28880025630332</c:v>
                </c:pt>
                <c:pt idx="813">
                  <c:v>81.78170460060869</c:v>
                </c:pt>
                <c:pt idx="814">
                  <c:v>43.627719711544614</c:v>
                </c:pt>
                <c:pt idx="815">
                  <c:v>27.093553860322135</c:v>
                </c:pt>
                <c:pt idx="816">
                  <c:v>34.52985472722676</c:v>
                </c:pt>
                <c:pt idx="817">
                  <c:v>34.52985472722676</c:v>
                </c:pt>
                <c:pt idx="818">
                  <c:v>35.35652159752783</c:v>
                </c:pt>
                <c:pt idx="819">
                  <c:v>37.010102265703026</c:v>
                </c:pt>
                <c:pt idx="820">
                  <c:v>36.18327077155712</c:v>
                </c:pt>
                <c:pt idx="821">
                  <c:v>37.010102265703026</c:v>
                </c:pt>
                <c:pt idx="822">
                  <c:v>37.010102265703026</c:v>
                </c:pt>
                <c:pt idx="823">
                  <c:v>40.31825177144101</c:v>
                </c:pt>
              </c:numCache>
            </c:numRef>
          </c:yVal>
          <c:smooth val="0"/>
        </c:ser>
        <c:axId val="2108899"/>
        <c:axId val="18980092"/>
      </c:scatterChart>
      <c:valAx>
        <c:axId val="2108899"/>
        <c:scaling>
          <c:orientation val="minMax"/>
          <c:max val="0.86"/>
          <c:min val="0.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80092"/>
        <c:crosses val="autoZero"/>
        <c:crossBetween val="midCat"/>
        <c:dispUnits/>
      </c:valAx>
      <c:valAx>
        <c:axId val="18980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088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1838-1908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Data!$S$126:$S$312</c:f>
              <c:numCache>
                <c:ptCount val="177"/>
                <c:pt idx="3">
                  <c:v>5.111E-05</c:v>
                </c:pt>
                <c:pt idx="6">
                  <c:v>4.989E-05</c:v>
                </c:pt>
                <c:pt idx="9">
                  <c:v>4.783E-05</c:v>
                </c:pt>
                <c:pt idx="12">
                  <c:v>4.847E-05</c:v>
                </c:pt>
                <c:pt idx="15">
                  <c:v>5.411E-05</c:v>
                </c:pt>
                <c:pt idx="18">
                  <c:v>5.421E-05</c:v>
                </c:pt>
                <c:pt idx="22">
                  <c:v>5.106E-05</c:v>
                </c:pt>
                <c:pt idx="25">
                  <c:v>4.982E-05</c:v>
                </c:pt>
                <c:pt idx="28">
                  <c:v>5.068E-05</c:v>
                </c:pt>
                <c:pt idx="31">
                  <c:v>5.356E-05</c:v>
                </c:pt>
                <c:pt idx="34">
                  <c:v>5.227E-05</c:v>
                </c:pt>
                <c:pt idx="37">
                  <c:v>5.196E-05</c:v>
                </c:pt>
                <c:pt idx="41">
                  <c:v>4.88E-05</c:v>
                </c:pt>
                <c:pt idx="44">
                  <c:v>5.256E-05</c:v>
                </c:pt>
                <c:pt idx="47">
                  <c:v>5.238E-05</c:v>
                </c:pt>
                <c:pt idx="50">
                  <c:v>5.11E-05</c:v>
                </c:pt>
                <c:pt idx="53">
                  <c:v>4.975E-05</c:v>
                </c:pt>
                <c:pt idx="56">
                  <c:v>5.079E-05</c:v>
                </c:pt>
                <c:pt idx="59">
                  <c:v>5.072E-05</c:v>
                </c:pt>
                <c:pt idx="63">
                  <c:v>5.126E-05</c:v>
                </c:pt>
                <c:pt idx="66">
                  <c:v>5.044E-05</c:v>
                </c:pt>
                <c:pt idx="69">
                  <c:v>4.817E-05</c:v>
                </c:pt>
                <c:pt idx="72">
                  <c:v>5.021E-05</c:v>
                </c:pt>
                <c:pt idx="75">
                  <c:v>5.095E-05</c:v>
                </c:pt>
                <c:pt idx="78">
                  <c:v>4.827E-05</c:v>
                </c:pt>
                <c:pt idx="82">
                  <c:v>4.523E-05</c:v>
                </c:pt>
                <c:pt idx="85">
                  <c:v>4.591E-05</c:v>
                </c:pt>
                <c:pt idx="88">
                  <c:v>4.881E-05</c:v>
                </c:pt>
                <c:pt idx="91">
                  <c:v>4.801E-05</c:v>
                </c:pt>
                <c:pt idx="94">
                  <c:v>4.534E-05</c:v>
                </c:pt>
                <c:pt idx="97">
                  <c:v>4.326E-05</c:v>
                </c:pt>
                <c:pt idx="101">
                  <c:v>4.383E-05</c:v>
                </c:pt>
                <c:pt idx="104">
                  <c:v>4.494E-05</c:v>
                </c:pt>
                <c:pt idx="107">
                  <c:v>4.664E-05</c:v>
                </c:pt>
                <c:pt idx="110">
                  <c:v>4.366E-05</c:v>
                </c:pt>
                <c:pt idx="113">
                  <c:v>3.865E-05</c:v>
                </c:pt>
                <c:pt idx="116">
                  <c:v>4.101E-05</c:v>
                </c:pt>
                <c:pt idx="119">
                  <c:v>4.374E-05</c:v>
                </c:pt>
                <c:pt idx="123">
                  <c:v>4.356E-05</c:v>
                </c:pt>
                <c:pt idx="126">
                  <c:v>4.038E-05</c:v>
                </c:pt>
                <c:pt idx="129">
                  <c:v>3.573E-05</c:v>
                </c:pt>
                <c:pt idx="132">
                  <c:v>3.511E-05</c:v>
                </c:pt>
                <c:pt idx="135">
                  <c:v>3.974E-05</c:v>
                </c:pt>
                <c:pt idx="138">
                  <c:v>3.52E-05</c:v>
                </c:pt>
                <c:pt idx="142">
                  <c:v>3.526E-05</c:v>
                </c:pt>
                <c:pt idx="145">
                  <c:v>1.715E-05</c:v>
                </c:pt>
                <c:pt idx="148">
                  <c:v>1.342E-05</c:v>
                </c:pt>
                <c:pt idx="151">
                  <c:v>1.139E-05</c:v>
                </c:pt>
                <c:pt idx="154">
                  <c:v>9.813E-06</c:v>
                </c:pt>
                <c:pt idx="157">
                  <c:v>1.029E-05</c:v>
                </c:pt>
                <c:pt idx="161">
                  <c:v>8.066E-06</c:v>
                </c:pt>
                <c:pt idx="164">
                  <c:v>8.126E-06</c:v>
                </c:pt>
                <c:pt idx="167">
                  <c:v>8.839E-06</c:v>
                </c:pt>
                <c:pt idx="170">
                  <c:v>8.104E-06</c:v>
                </c:pt>
                <c:pt idx="173">
                  <c:v>7.05E-06</c:v>
                </c:pt>
                <c:pt idx="176">
                  <c:v>7.085E-06</c:v>
                </c:pt>
              </c:numCache>
            </c:numRef>
          </c:xVal>
          <c:yVal>
            <c:numRef>
              <c:f>Data!$AG$122:$AG$298</c:f>
              <c:numCache>
                <c:ptCount val="177"/>
                <c:pt idx="0">
                  <c:v>58.53666928537457</c:v>
                </c:pt>
                <c:pt idx="1">
                  <c:v>68.49086068213157</c:v>
                </c:pt>
                <c:pt idx="2">
                  <c:v>115.93690832460629</c:v>
                </c:pt>
                <c:pt idx="3">
                  <c:v>143.53009008912315</c:v>
                </c:pt>
                <c:pt idx="4">
                  <c:v>186.3552671647887</c:v>
                </c:pt>
                <c:pt idx="5">
                  <c:v>220.09886828060434</c:v>
                </c:pt>
                <c:pt idx="6">
                  <c:v>243.80124108655724</c:v>
                </c:pt>
                <c:pt idx="7">
                  <c:v>265.8713311202073</c:v>
                </c:pt>
                <c:pt idx="8">
                  <c:v>287.14803197137496</c:v>
                </c:pt>
                <c:pt idx="9">
                  <c:v>324.72794721590606</c:v>
                </c:pt>
                <c:pt idx="10">
                  <c:v>342.723947986011</c:v>
                </c:pt>
                <c:pt idx="11">
                  <c:v>390.0419991112034</c:v>
                </c:pt>
                <c:pt idx="12">
                  <c:v>414.2351611283917</c:v>
                </c:pt>
                <c:pt idx="13">
                  <c:v>427.2248364867993</c:v>
                </c:pt>
                <c:pt idx="14">
                  <c:v>447.18188745653015</c:v>
                </c:pt>
                <c:pt idx="15">
                  <c:v>468.05789963803613</c:v>
                </c:pt>
                <c:pt idx="16">
                  <c:v>455.8738487383247</c:v>
                </c:pt>
                <c:pt idx="17">
                  <c:v>455.8738487383247</c:v>
                </c:pt>
                <c:pt idx="18">
                  <c:v>459.3531823203257</c:v>
                </c:pt>
                <c:pt idx="19">
                  <c:v>457.6133333003836</c:v>
                </c:pt>
                <c:pt idx="20">
                  <c:v>440.2348631273147</c:v>
                </c:pt>
                <c:pt idx="21">
                  <c:v>455.0042430812889</c:v>
                </c:pt>
                <c:pt idx="22">
                  <c:v>435.89592239049864</c:v>
                </c:pt>
                <c:pt idx="23">
                  <c:v>464.5749176554683</c:v>
                </c:pt>
                <c:pt idx="24">
                  <c:v>476.7717513568887</c:v>
                </c:pt>
                <c:pt idx="25">
                  <c:v>474.15663558843426</c:v>
                </c:pt>
                <c:pt idx="26">
                  <c:v>453.2653049198443</c:v>
                </c:pt>
                <c:pt idx="27">
                  <c:v>447.18188745653015</c:v>
                </c:pt>
                <c:pt idx="28">
                  <c:v>439.36689358800265</c:v>
                </c:pt>
                <c:pt idx="29">
                  <c:v>431.5592476321765</c:v>
                </c:pt>
                <c:pt idx="30">
                  <c:v>424.6252753511085</c:v>
                </c:pt>
                <c:pt idx="31">
                  <c:v>441.971074426605</c:v>
                </c:pt>
                <c:pt idx="32">
                  <c:v>425.49170531109803</c:v>
                </c:pt>
                <c:pt idx="33">
                  <c:v>441.1029234005264</c:v>
                </c:pt>
                <c:pt idx="34">
                  <c:v>447.18188745653015</c:v>
                </c:pt>
                <c:pt idx="35">
                  <c:v>405.58665241878816</c:v>
                </c:pt>
                <c:pt idx="36">
                  <c:v>402.1297694215061</c:v>
                </c:pt>
                <c:pt idx="37">
                  <c:v>414.2351611283917</c:v>
                </c:pt>
                <c:pt idx="38">
                  <c:v>440.2348631273147</c:v>
                </c:pt>
                <c:pt idx="39">
                  <c:v>438.499014763622</c:v>
                </c:pt>
                <c:pt idx="40">
                  <c:v>435.0284062363078</c:v>
                </c:pt>
                <c:pt idx="41">
                  <c:v>439.36689358800265</c:v>
                </c:pt>
                <c:pt idx="42">
                  <c:v>448.0506742844119</c:v>
                </c:pt>
                <c:pt idx="43">
                  <c:v>460.2232435497359</c:v>
                </c:pt>
                <c:pt idx="44">
                  <c:v>463.70440037610024</c:v>
                </c:pt>
                <c:pt idx="45">
                  <c:v>468.9288734456966</c:v>
                </c:pt>
                <c:pt idx="46">
                  <c:v>477.643639659159</c:v>
                </c:pt>
                <c:pt idx="47">
                  <c:v>470.671095169561</c:v>
                </c:pt>
                <c:pt idx="48">
                  <c:v>469.799938616482</c:v>
                </c:pt>
                <c:pt idx="49">
                  <c:v>464.5749176554683</c:v>
                </c:pt>
                <c:pt idx="50">
                  <c:v>460.2232435497359</c:v>
                </c:pt>
                <c:pt idx="51">
                  <c:v>466.31622603544315</c:v>
                </c:pt>
                <c:pt idx="52">
                  <c:v>476.7717513568887</c:v>
                </c:pt>
                <c:pt idx="53">
                  <c:v>468.9288734456966</c:v>
                </c:pt>
                <c:pt idx="54">
                  <c:v>454.13472848148683</c:v>
                </c:pt>
                <c:pt idx="55">
                  <c:v>454.13472848148683</c:v>
                </c:pt>
                <c:pt idx="56">
                  <c:v>452.39597237730607</c:v>
                </c:pt>
                <c:pt idx="57">
                  <c:v>443.70764881329376</c:v>
                </c:pt>
                <c:pt idx="58">
                  <c:v>461.96363954294316</c:v>
                </c:pt>
                <c:pt idx="59">
                  <c:v>464.5749176554683</c:v>
                </c:pt>
                <c:pt idx="60">
                  <c:v>492.479764437162</c:v>
                </c:pt>
                <c:pt idx="61">
                  <c:v>509.09274405113433</c:v>
                </c:pt>
                <c:pt idx="62">
                  <c:v>520.4786997681739</c:v>
                </c:pt>
                <c:pt idx="63">
                  <c:v>534.5136493361592</c:v>
                </c:pt>
                <c:pt idx="64">
                  <c:v>570.5868570435252</c:v>
                </c:pt>
                <c:pt idx="65">
                  <c:v>584.7068253699815</c:v>
                </c:pt>
                <c:pt idx="66">
                  <c:v>590.8918693992333</c:v>
                </c:pt>
                <c:pt idx="67">
                  <c:v>610.3606248732714</c:v>
                </c:pt>
                <c:pt idx="68">
                  <c:v>629.8751324638491</c:v>
                </c:pt>
                <c:pt idx="69">
                  <c:v>635.2052396510022</c:v>
                </c:pt>
                <c:pt idx="70">
                  <c:v>635.2052396510022</c:v>
                </c:pt>
                <c:pt idx="71">
                  <c:v>661.0157651185406</c:v>
                </c:pt>
                <c:pt idx="72">
                  <c:v>684.2246396500691</c:v>
                </c:pt>
                <c:pt idx="73">
                  <c:v>713.775780527951</c:v>
                </c:pt>
                <c:pt idx="74">
                  <c:v>729.9390198427415</c:v>
                </c:pt>
                <c:pt idx="75">
                  <c:v>730.8379007143595</c:v>
                </c:pt>
                <c:pt idx="76">
                  <c:v>758.7515792615859</c:v>
                </c:pt>
                <c:pt idx="77">
                  <c:v>781.3311587974109</c:v>
                </c:pt>
                <c:pt idx="78">
                  <c:v>794.0025931669389</c:v>
                </c:pt>
                <c:pt idx="79">
                  <c:v>805.7862638998208</c:v>
                </c:pt>
                <c:pt idx="80">
                  <c:v>827.5847618515418</c:v>
                </c:pt>
                <c:pt idx="81">
                  <c:v>839.4162176771268</c:v>
                </c:pt>
                <c:pt idx="82">
                  <c:v>851.2645549964814</c:v>
                </c:pt>
                <c:pt idx="83">
                  <c:v>857.6514381720939</c:v>
                </c:pt>
                <c:pt idx="84">
                  <c:v>881.4172487794021</c:v>
                </c:pt>
                <c:pt idx="85">
                  <c:v>895.1592969702657</c:v>
                </c:pt>
                <c:pt idx="86">
                  <c:v>901.5800437310478</c:v>
                </c:pt>
                <c:pt idx="87">
                  <c:v>910.761159775883</c:v>
                </c:pt>
                <c:pt idx="88">
                  <c:v>944.8198257345604</c:v>
                </c:pt>
                <c:pt idx="89">
                  <c:v>931.9163291752767</c:v>
                </c:pt>
                <c:pt idx="90">
                  <c:v>945.7422717616572</c:v>
                </c:pt>
                <c:pt idx="91">
                  <c:v>963.2882437558069</c:v>
                </c:pt>
                <c:pt idx="92">
                  <c:v>974.3890426444337</c:v>
                </c:pt>
                <c:pt idx="93">
                  <c:v>986.4316779068658</c:v>
                </c:pt>
                <c:pt idx="94">
                  <c:v>1018.9412325241118</c:v>
                </c:pt>
                <c:pt idx="95">
                  <c:v>1033.845239166972</c:v>
                </c:pt>
                <c:pt idx="96">
                  <c:v>1048.7760437594757</c:v>
                </c:pt>
                <c:pt idx="97">
                  <c:v>1067.4773812406693</c:v>
                </c:pt>
                <c:pt idx="98">
                  <c:v>1099.3666346094246</c:v>
                </c:pt>
                <c:pt idx="99">
                  <c:v>1096.5479457107708</c:v>
                </c:pt>
                <c:pt idx="100">
                  <c:v>1124.777982322787</c:v>
                </c:pt>
                <c:pt idx="101">
                  <c:v>1129.4923330142947</c:v>
                </c:pt>
                <c:pt idx="102">
                  <c:v>1151.2128855441065</c:v>
                </c:pt>
                <c:pt idx="103">
                  <c:v>1164.461961726529</c:v>
                </c:pt>
                <c:pt idx="104">
                  <c:v>1176.783632252249</c:v>
                </c:pt>
                <c:pt idx="105">
                  <c:v>1193.8746468722343</c:v>
                </c:pt>
                <c:pt idx="106">
                  <c:v>1201.4819591986989</c:v>
                </c:pt>
                <c:pt idx="107">
                  <c:v>1222.438074085911</c:v>
                </c:pt>
                <c:pt idx="108">
                  <c:v>1232.9359970218156</c:v>
                </c:pt>
                <c:pt idx="109">
                  <c:v>1243.4472083183946</c:v>
                </c:pt>
                <c:pt idx="110">
                  <c:v>1282.742996870822</c:v>
                </c:pt>
                <c:pt idx="111">
                  <c:v>1296.2037736423185</c:v>
                </c:pt>
                <c:pt idx="112">
                  <c:v>1319.3302777435315</c:v>
                </c:pt>
                <c:pt idx="113">
                  <c:v>1336.7175214567978</c:v>
                </c:pt>
                <c:pt idx="114">
                  <c:v>1360.927027041977</c:v>
                </c:pt>
                <c:pt idx="115">
                  <c:v>1377.4298993238563</c:v>
                </c:pt>
                <c:pt idx="116">
                  <c:v>1388.1257316584447</c:v>
                </c:pt>
                <c:pt idx="117">
                  <c:v>1411.5100233804978</c:v>
                </c:pt>
                <c:pt idx="118">
                  <c:v>1424.2040637678565</c:v>
                </c:pt>
                <c:pt idx="119">
                  <c:v>1452.5916607917052</c:v>
                </c:pt>
                <c:pt idx="120">
                  <c:v>1463.3848072689361</c:v>
                </c:pt>
                <c:pt idx="121">
                  <c:v>1499.7923261912047</c:v>
                </c:pt>
                <c:pt idx="122">
                  <c:v>1524.4826768343432</c:v>
                </c:pt>
                <c:pt idx="123">
                  <c:v>1553.2157584174515</c:v>
                </c:pt>
                <c:pt idx="124">
                  <c:v>1548.2546803929363</c:v>
                </c:pt>
                <c:pt idx="125">
                  <c:v>1571.100220759923</c:v>
                </c:pt>
                <c:pt idx="126">
                  <c:v>1592.0142264674673</c:v>
                </c:pt>
                <c:pt idx="127">
                  <c:v>1610.9819167653468</c:v>
                </c:pt>
                <c:pt idx="128">
                  <c:v>1632.9987694943898</c:v>
                </c:pt>
                <c:pt idx="129">
                  <c:v>1644.0291251866197</c:v>
                </c:pt>
                <c:pt idx="130">
                  <c:v>1680.2312569047008</c:v>
                </c:pt>
                <c:pt idx="131">
                  <c:v>1695.3621840123956</c:v>
                </c:pt>
                <c:pt idx="132">
                  <c:v>1707.4868079346215</c:v>
                </c:pt>
                <c:pt idx="133">
                  <c:v>1712.5439641377448</c:v>
                </c:pt>
                <c:pt idx="134">
                  <c:v>1728.747591645164</c:v>
                </c:pt>
                <c:pt idx="135">
                  <c:v>1751.0793326284256</c:v>
                </c:pt>
                <c:pt idx="136">
                  <c:v>1757.180244938712</c:v>
                </c:pt>
                <c:pt idx="137">
                  <c:v>1785.7105859538392</c:v>
                </c:pt>
                <c:pt idx="138">
                  <c:v>1808.196251932558</c:v>
                </c:pt>
                <c:pt idx="139">
                  <c:v>1825.613338097662</c:v>
                </c:pt>
                <c:pt idx="140">
                  <c:v>1844.0948636918533</c:v>
                </c:pt>
                <c:pt idx="141">
                  <c:v>1863.6478682358306</c:v>
                </c:pt>
                <c:pt idx="142">
                  <c:v>1877.0528167995749</c:v>
                </c:pt>
                <c:pt idx="143">
                  <c:v>1894.6150797650948</c:v>
                </c:pt>
                <c:pt idx="144">
                  <c:v>1914.287546425025</c:v>
                </c:pt>
                <c:pt idx="145">
                  <c:v>1941.2835109426</c:v>
                </c:pt>
                <c:pt idx="146">
                  <c:v>1962.1095228418153</c:v>
                </c:pt>
                <c:pt idx="147">
                  <c:v>1982.9878969812771</c:v>
                </c:pt>
                <c:pt idx="148">
                  <c:v>1999.7284744263006</c:v>
                </c:pt>
                <c:pt idx="149">
                  <c:v>2017.552394266043</c:v>
                </c:pt>
                <c:pt idx="150">
                  <c:v>2040.6755808886014</c:v>
                </c:pt>
                <c:pt idx="151">
                  <c:v>2059.642561788464</c:v>
                </c:pt>
                <c:pt idx="152">
                  <c:v>2075.4815399733966</c:v>
                </c:pt>
                <c:pt idx="153">
                  <c:v>2086.057667762003</c:v>
                </c:pt>
                <c:pt idx="154">
                  <c:v>2101.9471587221115</c:v>
                </c:pt>
                <c:pt idx="155">
                  <c:v>2128.497396109061</c:v>
                </c:pt>
                <c:pt idx="156">
                  <c:v>2142.3371408333755</c:v>
                </c:pt>
                <c:pt idx="157">
                  <c:v>2162.6060421066854</c:v>
                </c:pt>
                <c:pt idx="158">
                  <c:v>2181.853903394722</c:v>
                </c:pt>
                <c:pt idx="159">
                  <c:v>2199.0006485048307</c:v>
                </c:pt>
                <c:pt idx="160">
                  <c:v>2214.033149662969</c:v>
                </c:pt>
                <c:pt idx="161">
                  <c:v>2235.555467835458</c:v>
                </c:pt>
                <c:pt idx="162">
                  <c:v>2250.654349756286</c:v>
                </c:pt>
                <c:pt idx="163">
                  <c:v>2265.78073564085</c:v>
                </c:pt>
                <c:pt idx="164">
                  <c:v>2282.0182126999784</c:v>
                </c:pt>
                <c:pt idx="165">
                  <c:v>2293.9459076630965</c:v>
                </c:pt>
                <c:pt idx="166">
                  <c:v>2312.413383429668</c:v>
                </c:pt>
                <c:pt idx="167">
                  <c:v>2333.1022227683957</c:v>
                </c:pt>
                <c:pt idx="168">
                  <c:v>2348.3796817675193</c:v>
                </c:pt>
                <c:pt idx="169">
                  <c:v>2361.497054958804</c:v>
                </c:pt>
                <c:pt idx="170">
                  <c:v>2373.539543667035</c:v>
                </c:pt>
                <c:pt idx="171">
                  <c:v>2381.212048483404</c:v>
                </c:pt>
                <c:pt idx="172">
                  <c:v>2393.283182891177</c:v>
                </c:pt>
                <c:pt idx="173">
                  <c:v>2398.775868313228</c:v>
                </c:pt>
                <c:pt idx="174">
                  <c:v>2386.6967525651767</c:v>
                </c:pt>
                <c:pt idx="175">
                  <c:v>2388.8916489308754</c:v>
                </c:pt>
                <c:pt idx="176">
                  <c:v>2403.1726340273617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Data!$T$126:$T$312</c:f>
              <c:numCache>
                <c:ptCount val="177"/>
                <c:pt idx="3">
                  <c:v>3.476E-05</c:v>
                </c:pt>
                <c:pt idx="6">
                  <c:v>3.259E-05</c:v>
                </c:pt>
                <c:pt idx="9">
                  <c:v>3.051E-05</c:v>
                </c:pt>
                <c:pt idx="12">
                  <c:v>3.256E-05</c:v>
                </c:pt>
                <c:pt idx="15">
                  <c:v>3.464E-05</c:v>
                </c:pt>
                <c:pt idx="18">
                  <c:v>3.603E-05</c:v>
                </c:pt>
                <c:pt idx="22">
                  <c:v>3.266E-05</c:v>
                </c:pt>
                <c:pt idx="25">
                  <c:v>3.18E-05</c:v>
                </c:pt>
                <c:pt idx="28">
                  <c:v>3.336E-05</c:v>
                </c:pt>
                <c:pt idx="31">
                  <c:v>3.431E-05</c:v>
                </c:pt>
                <c:pt idx="34">
                  <c:v>3.514E-05</c:v>
                </c:pt>
                <c:pt idx="37">
                  <c:v>3.364E-05</c:v>
                </c:pt>
                <c:pt idx="41">
                  <c:v>3.087E-05</c:v>
                </c:pt>
                <c:pt idx="44">
                  <c:v>3.509E-05</c:v>
                </c:pt>
                <c:pt idx="47">
                  <c:v>3.44E-05</c:v>
                </c:pt>
                <c:pt idx="50">
                  <c:v>3.316E-05</c:v>
                </c:pt>
                <c:pt idx="53">
                  <c:v>3.142E-05</c:v>
                </c:pt>
                <c:pt idx="56">
                  <c:v>3.32E-05</c:v>
                </c:pt>
                <c:pt idx="59">
                  <c:v>3.252E-05</c:v>
                </c:pt>
                <c:pt idx="63">
                  <c:v>3.395E-05</c:v>
                </c:pt>
                <c:pt idx="66">
                  <c:v>3.309E-05</c:v>
                </c:pt>
                <c:pt idx="69">
                  <c:v>3.15E-05</c:v>
                </c:pt>
                <c:pt idx="72">
                  <c:v>3.321E-05</c:v>
                </c:pt>
                <c:pt idx="75">
                  <c:v>3.365E-05</c:v>
                </c:pt>
                <c:pt idx="78">
                  <c:v>3.132E-05</c:v>
                </c:pt>
                <c:pt idx="82">
                  <c:v>3.017E-05</c:v>
                </c:pt>
                <c:pt idx="85">
                  <c:v>2.906E-05</c:v>
                </c:pt>
                <c:pt idx="88">
                  <c:v>3.29E-05</c:v>
                </c:pt>
                <c:pt idx="91">
                  <c:v>3.098E-05</c:v>
                </c:pt>
                <c:pt idx="94">
                  <c:v>2.967E-05</c:v>
                </c:pt>
                <c:pt idx="97">
                  <c:v>2.827E-05</c:v>
                </c:pt>
                <c:pt idx="101">
                  <c:v>2.757E-05</c:v>
                </c:pt>
                <c:pt idx="104">
                  <c:v>2.839E-05</c:v>
                </c:pt>
                <c:pt idx="107">
                  <c:v>3.001E-05</c:v>
                </c:pt>
                <c:pt idx="110">
                  <c:v>2.867E-05</c:v>
                </c:pt>
                <c:pt idx="113">
                  <c:v>2.573E-05</c:v>
                </c:pt>
                <c:pt idx="116">
                  <c:v>2.807E-05</c:v>
                </c:pt>
                <c:pt idx="119">
                  <c:v>2.822E-05</c:v>
                </c:pt>
                <c:pt idx="123">
                  <c:v>2.775E-05</c:v>
                </c:pt>
                <c:pt idx="126">
                  <c:v>2.559E-05</c:v>
                </c:pt>
                <c:pt idx="129">
                  <c:v>2.242E-05</c:v>
                </c:pt>
                <c:pt idx="132">
                  <c:v>2.301E-05</c:v>
                </c:pt>
                <c:pt idx="135">
                  <c:v>2.461E-05</c:v>
                </c:pt>
                <c:pt idx="138">
                  <c:v>2.246E-05</c:v>
                </c:pt>
                <c:pt idx="142">
                  <c:v>2.176E-05</c:v>
                </c:pt>
                <c:pt idx="145">
                  <c:v>1.135E-05</c:v>
                </c:pt>
                <c:pt idx="148">
                  <c:v>8.539E-06</c:v>
                </c:pt>
                <c:pt idx="151">
                  <c:v>7.54E-06</c:v>
                </c:pt>
                <c:pt idx="154">
                  <c:v>5.921E-06</c:v>
                </c:pt>
                <c:pt idx="157">
                  <c:v>6.938E-06</c:v>
                </c:pt>
                <c:pt idx="161">
                  <c:v>5.154E-06</c:v>
                </c:pt>
                <c:pt idx="164">
                  <c:v>5.499E-06</c:v>
                </c:pt>
                <c:pt idx="167">
                  <c:v>5.6E-06</c:v>
                </c:pt>
                <c:pt idx="170">
                  <c:v>5.222E-06</c:v>
                </c:pt>
                <c:pt idx="173">
                  <c:v>5.219E-06</c:v>
                </c:pt>
                <c:pt idx="176">
                  <c:v>4.711E-06</c:v>
                </c:pt>
              </c:numCache>
            </c:numRef>
          </c:xVal>
          <c:yVal>
            <c:numRef>
              <c:f>Data!$AG$122:$AG$298</c:f>
              <c:numCache>
                <c:ptCount val="177"/>
                <c:pt idx="0">
                  <c:v>58.53666928537457</c:v>
                </c:pt>
                <c:pt idx="1">
                  <c:v>68.49086068213157</c:v>
                </c:pt>
                <c:pt idx="2">
                  <c:v>115.93690832460629</c:v>
                </c:pt>
                <c:pt idx="3">
                  <c:v>143.53009008912315</c:v>
                </c:pt>
                <c:pt idx="4">
                  <c:v>186.3552671647887</c:v>
                </c:pt>
                <c:pt idx="5">
                  <c:v>220.09886828060434</c:v>
                </c:pt>
                <c:pt idx="6">
                  <c:v>243.80124108655724</c:v>
                </c:pt>
                <c:pt idx="7">
                  <c:v>265.8713311202073</c:v>
                </c:pt>
                <c:pt idx="8">
                  <c:v>287.14803197137496</c:v>
                </c:pt>
                <c:pt idx="9">
                  <c:v>324.72794721590606</c:v>
                </c:pt>
                <c:pt idx="10">
                  <c:v>342.723947986011</c:v>
                </c:pt>
                <c:pt idx="11">
                  <c:v>390.0419991112034</c:v>
                </c:pt>
                <c:pt idx="12">
                  <c:v>414.2351611283917</c:v>
                </c:pt>
                <c:pt idx="13">
                  <c:v>427.2248364867993</c:v>
                </c:pt>
                <c:pt idx="14">
                  <c:v>447.18188745653015</c:v>
                </c:pt>
                <c:pt idx="15">
                  <c:v>468.05789963803613</c:v>
                </c:pt>
                <c:pt idx="16">
                  <c:v>455.8738487383247</c:v>
                </c:pt>
                <c:pt idx="17">
                  <c:v>455.8738487383247</c:v>
                </c:pt>
                <c:pt idx="18">
                  <c:v>459.3531823203257</c:v>
                </c:pt>
                <c:pt idx="19">
                  <c:v>457.6133333003836</c:v>
                </c:pt>
                <c:pt idx="20">
                  <c:v>440.2348631273147</c:v>
                </c:pt>
                <c:pt idx="21">
                  <c:v>455.0042430812889</c:v>
                </c:pt>
                <c:pt idx="22">
                  <c:v>435.89592239049864</c:v>
                </c:pt>
                <c:pt idx="23">
                  <c:v>464.5749176554683</c:v>
                </c:pt>
                <c:pt idx="24">
                  <c:v>476.7717513568887</c:v>
                </c:pt>
                <c:pt idx="25">
                  <c:v>474.15663558843426</c:v>
                </c:pt>
                <c:pt idx="26">
                  <c:v>453.2653049198443</c:v>
                </c:pt>
                <c:pt idx="27">
                  <c:v>447.18188745653015</c:v>
                </c:pt>
                <c:pt idx="28">
                  <c:v>439.36689358800265</c:v>
                </c:pt>
                <c:pt idx="29">
                  <c:v>431.5592476321765</c:v>
                </c:pt>
                <c:pt idx="30">
                  <c:v>424.6252753511085</c:v>
                </c:pt>
                <c:pt idx="31">
                  <c:v>441.971074426605</c:v>
                </c:pt>
                <c:pt idx="32">
                  <c:v>425.49170531109803</c:v>
                </c:pt>
                <c:pt idx="33">
                  <c:v>441.1029234005264</c:v>
                </c:pt>
                <c:pt idx="34">
                  <c:v>447.18188745653015</c:v>
                </c:pt>
                <c:pt idx="35">
                  <c:v>405.58665241878816</c:v>
                </c:pt>
                <c:pt idx="36">
                  <c:v>402.1297694215061</c:v>
                </c:pt>
                <c:pt idx="37">
                  <c:v>414.2351611283917</c:v>
                </c:pt>
                <c:pt idx="38">
                  <c:v>440.2348631273147</c:v>
                </c:pt>
                <c:pt idx="39">
                  <c:v>438.499014763622</c:v>
                </c:pt>
                <c:pt idx="40">
                  <c:v>435.0284062363078</c:v>
                </c:pt>
                <c:pt idx="41">
                  <c:v>439.36689358800265</c:v>
                </c:pt>
                <c:pt idx="42">
                  <c:v>448.0506742844119</c:v>
                </c:pt>
                <c:pt idx="43">
                  <c:v>460.2232435497359</c:v>
                </c:pt>
                <c:pt idx="44">
                  <c:v>463.70440037610024</c:v>
                </c:pt>
                <c:pt idx="45">
                  <c:v>468.9288734456966</c:v>
                </c:pt>
                <c:pt idx="46">
                  <c:v>477.643639659159</c:v>
                </c:pt>
                <c:pt idx="47">
                  <c:v>470.671095169561</c:v>
                </c:pt>
                <c:pt idx="48">
                  <c:v>469.799938616482</c:v>
                </c:pt>
                <c:pt idx="49">
                  <c:v>464.5749176554683</c:v>
                </c:pt>
                <c:pt idx="50">
                  <c:v>460.2232435497359</c:v>
                </c:pt>
                <c:pt idx="51">
                  <c:v>466.31622603544315</c:v>
                </c:pt>
                <c:pt idx="52">
                  <c:v>476.7717513568887</c:v>
                </c:pt>
                <c:pt idx="53">
                  <c:v>468.9288734456966</c:v>
                </c:pt>
                <c:pt idx="54">
                  <c:v>454.13472848148683</c:v>
                </c:pt>
                <c:pt idx="55">
                  <c:v>454.13472848148683</c:v>
                </c:pt>
                <c:pt idx="56">
                  <c:v>452.39597237730607</c:v>
                </c:pt>
                <c:pt idx="57">
                  <c:v>443.70764881329376</c:v>
                </c:pt>
                <c:pt idx="58">
                  <c:v>461.96363954294316</c:v>
                </c:pt>
                <c:pt idx="59">
                  <c:v>464.5749176554683</c:v>
                </c:pt>
                <c:pt idx="60">
                  <c:v>492.479764437162</c:v>
                </c:pt>
                <c:pt idx="61">
                  <c:v>509.09274405113433</c:v>
                </c:pt>
                <c:pt idx="62">
                  <c:v>520.4786997681739</c:v>
                </c:pt>
                <c:pt idx="63">
                  <c:v>534.5136493361592</c:v>
                </c:pt>
                <c:pt idx="64">
                  <c:v>570.5868570435252</c:v>
                </c:pt>
                <c:pt idx="65">
                  <c:v>584.7068253699815</c:v>
                </c:pt>
                <c:pt idx="66">
                  <c:v>590.8918693992333</c:v>
                </c:pt>
                <c:pt idx="67">
                  <c:v>610.3606248732714</c:v>
                </c:pt>
                <c:pt idx="68">
                  <c:v>629.8751324638491</c:v>
                </c:pt>
                <c:pt idx="69">
                  <c:v>635.2052396510022</c:v>
                </c:pt>
                <c:pt idx="70">
                  <c:v>635.2052396510022</c:v>
                </c:pt>
                <c:pt idx="71">
                  <c:v>661.0157651185406</c:v>
                </c:pt>
                <c:pt idx="72">
                  <c:v>684.2246396500691</c:v>
                </c:pt>
                <c:pt idx="73">
                  <c:v>713.775780527951</c:v>
                </c:pt>
                <c:pt idx="74">
                  <c:v>729.9390198427415</c:v>
                </c:pt>
                <c:pt idx="75">
                  <c:v>730.8379007143595</c:v>
                </c:pt>
                <c:pt idx="76">
                  <c:v>758.7515792615859</c:v>
                </c:pt>
                <c:pt idx="77">
                  <c:v>781.3311587974109</c:v>
                </c:pt>
                <c:pt idx="78">
                  <c:v>794.0025931669389</c:v>
                </c:pt>
                <c:pt idx="79">
                  <c:v>805.7862638998208</c:v>
                </c:pt>
                <c:pt idx="80">
                  <c:v>827.5847618515418</c:v>
                </c:pt>
                <c:pt idx="81">
                  <c:v>839.4162176771268</c:v>
                </c:pt>
                <c:pt idx="82">
                  <c:v>851.2645549964814</c:v>
                </c:pt>
                <c:pt idx="83">
                  <c:v>857.6514381720939</c:v>
                </c:pt>
                <c:pt idx="84">
                  <c:v>881.4172487794021</c:v>
                </c:pt>
                <c:pt idx="85">
                  <c:v>895.1592969702657</c:v>
                </c:pt>
                <c:pt idx="86">
                  <c:v>901.5800437310478</c:v>
                </c:pt>
                <c:pt idx="87">
                  <c:v>910.761159775883</c:v>
                </c:pt>
                <c:pt idx="88">
                  <c:v>944.8198257345604</c:v>
                </c:pt>
                <c:pt idx="89">
                  <c:v>931.9163291752767</c:v>
                </c:pt>
                <c:pt idx="90">
                  <c:v>945.7422717616572</c:v>
                </c:pt>
                <c:pt idx="91">
                  <c:v>963.2882437558069</c:v>
                </c:pt>
                <c:pt idx="92">
                  <c:v>974.3890426444337</c:v>
                </c:pt>
                <c:pt idx="93">
                  <c:v>986.4316779068658</c:v>
                </c:pt>
                <c:pt idx="94">
                  <c:v>1018.9412325241118</c:v>
                </c:pt>
                <c:pt idx="95">
                  <c:v>1033.845239166972</c:v>
                </c:pt>
                <c:pt idx="96">
                  <c:v>1048.7760437594757</c:v>
                </c:pt>
                <c:pt idx="97">
                  <c:v>1067.4773812406693</c:v>
                </c:pt>
                <c:pt idx="98">
                  <c:v>1099.3666346094246</c:v>
                </c:pt>
                <c:pt idx="99">
                  <c:v>1096.5479457107708</c:v>
                </c:pt>
                <c:pt idx="100">
                  <c:v>1124.777982322787</c:v>
                </c:pt>
                <c:pt idx="101">
                  <c:v>1129.4923330142947</c:v>
                </c:pt>
                <c:pt idx="102">
                  <c:v>1151.2128855441065</c:v>
                </c:pt>
                <c:pt idx="103">
                  <c:v>1164.461961726529</c:v>
                </c:pt>
                <c:pt idx="104">
                  <c:v>1176.783632252249</c:v>
                </c:pt>
                <c:pt idx="105">
                  <c:v>1193.8746468722343</c:v>
                </c:pt>
                <c:pt idx="106">
                  <c:v>1201.4819591986989</c:v>
                </c:pt>
                <c:pt idx="107">
                  <c:v>1222.438074085911</c:v>
                </c:pt>
                <c:pt idx="108">
                  <c:v>1232.9359970218156</c:v>
                </c:pt>
                <c:pt idx="109">
                  <c:v>1243.4472083183946</c:v>
                </c:pt>
                <c:pt idx="110">
                  <c:v>1282.742996870822</c:v>
                </c:pt>
                <c:pt idx="111">
                  <c:v>1296.2037736423185</c:v>
                </c:pt>
                <c:pt idx="112">
                  <c:v>1319.3302777435315</c:v>
                </c:pt>
                <c:pt idx="113">
                  <c:v>1336.7175214567978</c:v>
                </c:pt>
                <c:pt idx="114">
                  <c:v>1360.927027041977</c:v>
                </c:pt>
                <c:pt idx="115">
                  <c:v>1377.4298993238563</c:v>
                </c:pt>
                <c:pt idx="116">
                  <c:v>1388.1257316584447</c:v>
                </c:pt>
                <c:pt idx="117">
                  <c:v>1411.5100233804978</c:v>
                </c:pt>
                <c:pt idx="118">
                  <c:v>1424.2040637678565</c:v>
                </c:pt>
                <c:pt idx="119">
                  <c:v>1452.5916607917052</c:v>
                </c:pt>
                <c:pt idx="120">
                  <c:v>1463.3848072689361</c:v>
                </c:pt>
                <c:pt idx="121">
                  <c:v>1499.7923261912047</c:v>
                </c:pt>
                <c:pt idx="122">
                  <c:v>1524.4826768343432</c:v>
                </c:pt>
                <c:pt idx="123">
                  <c:v>1553.2157584174515</c:v>
                </c:pt>
                <c:pt idx="124">
                  <c:v>1548.2546803929363</c:v>
                </c:pt>
                <c:pt idx="125">
                  <c:v>1571.100220759923</c:v>
                </c:pt>
                <c:pt idx="126">
                  <c:v>1592.0142264674673</c:v>
                </c:pt>
                <c:pt idx="127">
                  <c:v>1610.9819167653468</c:v>
                </c:pt>
                <c:pt idx="128">
                  <c:v>1632.9987694943898</c:v>
                </c:pt>
                <c:pt idx="129">
                  <c:v>1644.0291251866197</c:v>
                </c:pt>
                <c:pt idx="130">
                  <c:v>1680.2312569047008</c:v>
                </c:pt>
                <c:pt idx="131">
                  <c:v>1695.3621840123956</c:v>
                </c:pt>
                <c:pt idx="132">
                  <c:v>1707.4868079346215</c:v>
                </c:pt>
                <c:pt idx="133">
                  <c:v>1712.5439641377448</c:v>
                </c:pt>
                <c:pt idx="134">
                  <c:v>1728.747591645164</c:v>
                </c:pt>
                <c:pt idx="135">
                  <c:v>1751.0793326284256</c:v>
                </c:pt>
                <c:pt idx="136">
                  <c:v>1757.180244938712</c:v>
                </c:pt>
                <c:pt idx="137">
                  <c:v>1785.7105859538392</c:v>
                </c:pt>
                <c:pt idx="138">
                  <c:v>1808.196251932558</c:v>
                </c:pt>
                <c:pt idx="139">
                  <c:v>1825.613338097662</c:v>
                </c:pt>
                <c:pt idx="140">
                  <c:v>1844.0948636918533</c:v>
                </c:pt>
                <c:pt idx="141">
                  <c:v>1863.6478682358306</c:v>
                </c:pt>
                <c:pt idx="142">
                  <c:v>1877.0528167995749</c:v>
                </c:pt>
                <c:pt idx="143">
                  <c:v>1894.6150797650948</c:v>
                </c:pt>
                <c:pt idx="144">
                  <c:v>1914.287546425025</c:v>
                </c:pt>
                <c:pt idx="145">
                  <c:v>1941.2835109426</c:v>
                </c:pt>
                <c:pt idx="146">
                  <c:v>1962.1095228418153</c:v>
                </c:pt>
                <c:pt idx="147">
                  <c:v>1982.9878969812771</c:v>
                </c:pt>
                <c:pt idx="148">
                  <c:v>1999.7284744263006</c:v>
                </c:pt>
                <c:pt idx="149">
                  <c:v>2017.552394266043</c:v>
                </c:pt>
                <c:pt idx="150">
                  <c:v>2040.6755808886014</c:v>
                </c:pt>
                <c:pt idx="151">
                  <c:v>2059.642561788464</c:v>
                </c:pt>
                <c:pt idx="152">
                  <c:v>2075.4815399733966</c:v>
                </c:pt>
                <c:pt idx="153">
                  <c:v>2086.057667762003</c:v>
                </c:pt>
                <c:pt idx="154">
                  <c:v>2101.9471587221115</c:v>
                </c:pt>
                <c:pt idx="155">
                  <c:v>2128.497396109061</c:v>
                </c:pt>
                <c:pt idx="156">
                  <c:v>2142.3371408333755</c:v>
                </c:pt>
                <c:pt idx="157">
                  <c:v>2162.6060421066854</c:v>
                </c:pt>
                <c:pt idx="158">
                  <c:v>2181.853903394722</c:v>
                </c:pt>
                <c:pt idx="159">
                  <c:v>2199.0006485048307</c:v>
                </c:pt>
                <c:pt idx="160">
                  <c:v>2214.033149662969</c:v>
                </c:pt>
                <c:pt idx="161">
                  <c:v>2235.555467835458</c:v>
                </c:pt>
                <c:pt idx="162">
                  <c:v>2250.654349756286</c:v>
                </c:pt>
                <c:pt idx="163">
                  <c:v>2265.78073564085</c:v>
                </c:pt>
                <c:pt idx="164">
                  <c:v>2282.0182126999784</c:v>
                </c:pt>
                <c:pt idx="165">
                  <c:v>2293.9459076630965</c:v>
                </c:pt>
                <c:pt idx="166">
                  <c:v>2312.413383429668</c:v>
                </c:pt>
                <c:pt idx="167">
                  <c:v>2333.1022227683957</c:v>
                </c:pt>
                <c:pt idx="168">
                  <c:v>2348.3796817675193</c:v>
                </c:pt>
                <c:pt idx="169">
                  <c:v>2361.497054958804</c:v>
                </c:pt>
                <c:pt idx="170">
                  <c:v>2373.539543667035</c:v>
                </c:pt>
                <c:pt idx="171">
                  <c:v>2381.212048483404</c:v>
                </c:pt>
                <c:pt idx="172">
                  <c:v>2393.283182891177</c:v>
                </c:pt>
                <c:pt idx="173">
                  <c:v>2398.775868313228</c:v>
                </c:pt>
                <c:pt idx="174">
                  <c:v>2386.6967525651767</c:v>
                </c:pt>
                <c:pt idx="175">
                  <c:v>2388.8916489308754</c:v>
                </c:pt>
                <c:pt idx="176">
                  <c:v>2403.1726340273617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Data!$U$126:$U$312</c:f>
              <c:numCache>
                <c:ptCount val="177"/>
                <c:pt idx="3">
                  <c:v>1.992E-05</c:v>
                </c:pt>
                <c:pt idx="6">
                  <c:v>1.863E-05</c:v>
                </c:pt>
                <c:pt idx="9">
                  <c:v>1.672E-05</c:v>
                </c:pt>
                <c:pt idx="12">
                  <c:v>1.935E-05</c:v>
                </c:pt>
                <c:pt idx="15">
                  <c:v>1.987E-05</c:v>
                </c:pt>
                <c:pt idx="18">
                  <c:v>2.112E-05</c:v>
                </c:pt>
                <c:pt idx="22">
                  <c:v>1.824E-05</c:v>
                </c:pt>
                <c:pt idx="25">
                  <c:v>1.871E-05</c:v>
                </c:pt>
                <c:pt idx="28">
                  <c:v>1.984E-05</c:v>
                </c:pt>
                <c:pt idx="31">
                  <c:v>2.055E-05</c:v>
                </c:pt>
                <c:pt idx="34">
                  <c:v>2.028E-05</c:v>
                </c:pt>
                <c:pt idx="37">
                  <c:v>2.028E-05</c:v>
                </c:pt>
                <c:pt idx="41">
                  <c:v>1.751E-05</c:v>
                </c:pt>
                <c:pt idx="44">
                  <c:v>2.085E-05</c:v>
                </c:pt>
                <c:pt idx="47">
                  <c:v>1.95E-05</c:v>
                </c:pt>
                <c:pt idx="50">
                  <c:v>1.921E-05</c:v>
                </c:pt>
                <c:pt idx="53">
                  <c:v>1.819E-05</c:v>
                </c:pt>
                <c:pt idx="56">
                  <c:v>2.014E-05</c:v>
                </c:pt>
                <c:pt idx="59">
                  <c:v>1.828E-05</c:v>
                </c:pt>
                <c:pt idx="63">
                  <c:v>1.958E-05</c:v>
                </c:pt>
                <c:pt idx="66">
                  <c:v>1.996E-05</c:v>
                </c:pt>
                <c:pt idx="69">
                  <c:v>1.879E-05</c:v>
                </c:pt>
                <c:pt idx="72">
                  <c:v>1.949E-05</c:v>
                </c:pt>
                <c:pt idx="75">
                  <c:v>2.069E-05</c:v>
                </c:pt>
                <c:pt idx="78">
                  <c:v>1.952E-05</c:v>
                </c:pt>
                <c:pt idx="82">
                  <c:v>1.774E-05</c:v>
                </c:pt>
                <c:pt idx="85">
                  <c:v>1.666E-05</c:v>
                </c:pt>
                <c:pt idx="88">
                  <c:v>2.049E-05</c:v>
                </c:pt>
                <c:pt idx="91">
                  <c:v>1.779E-05</c:v>
                </c:pt>
                <c:pt idx="94">
                  <c:v>1.803E-05</c:v>
                </c:pt>
                <c:pt idx="97">
                  <c:v>1.674E-05</c:v>
                </c:pt>
                <c:pt idx="101">
                  <c:v>1.61E-05</c:v>
                </c:pt>
                <c:pt idx="104">
                  <c:v>1.599E-05</c:v>
                </c:pt>
                <c:pt idx="107">
                  <c:v>1.691E-05</c:v>
                </c:pt>
                <c:pt idx="110">
                  <c:v>1.657E-05</c:v>
                </c:pt>
                <c:pt idx="113">
                  <c:v>1.491E-05</c:v>
                </c:pt>
                <c:pt idx="116">
                  <c:v>1.653E-05</c:v>
                </c:pt>
                <c:pt idx="119">
                  <c:v>1.675E-05</c:v>
                </c:pt>
                <c:pt idx="123">
                  <c:v>1.526E-05</c:v>
                </c:pt>
                <c:pt idx="126">
                  <c:v>1.484E-05</c:v>
                </c:pt>
                <c:pt idx="129">
                  <c:v>1.37E-05</c:v>
                </c:pt>
                <c:pt idx="132">
                  <c:v>1.3E-05</c:v>
                </c:pt>
                <c:pt idx="135">
                  <c:v>1.393E-05</c:v>
                </c:pt>
                <c:pt idx="138">
                  <c:v>1.213E-05</c:v>
                </c:pt>
                <c:pt idx="142">
                  <c:v>1.29E-05</c:v>
                </c:pt>
                <c:pt idx="145">
                  <c:v>7.135E-06</c:v>
                </c:pt>
                <c:pt idx="148">
                  <c:v>5.005E-06</c:v>
                </c:pt>
                <c:pt idx="151">
                  <c:v>5.544E-06</c:v>
                </c:pt>
                <c:pt idx="154">
                  <c:v>3.147E-06</c:v>
                </c:pt>
                <c:pt idx="157">
                  <c:v>3.917E-06</c:v>
                </c:pt>
                <c:pt idx="161">
                  <c:v>2.948E-06</c:v>
                </c:pt>
                <c:pt idx="164">
                  <c:v>3.172E-06</c:v>
                </c:pt>
                <c:pt idx="167">
                  <c:v>3.376E-06</c:v>
                </c:pt>
                <c:pt idx="170">
                  <c:v>3.877E-06</c:v>
                </c:pt>
                <c:pt idx="173">
                  <c:v>3.279E-06</c:v>
                </c:pt>
                <c:pt idx="176">
                  <c:v>2.859E-06</c:v>
                </c:pt>
              </c:numCache>
            </c:numRef>
          </c:xVal>
          <c:yVal>
            <c:numRef>
              <c:f>Data!$AG$122:$AG$298</c:f>
              <c:numCache>
                <c:ptCount val="177"/>
                <c:pt idx="0">
                  <c:v>58.53666928537457</c:v>
                </c:pt>
                <c:pt idx="1">
                  <c:v>68.49086068213157</c:v>
                </c:pt>
                <c:pt idx="2">
                  <c:v>115.93690832460629</c:v>
                </c:pt>
                <c:pt idx="3">
                  <c:v>143.53009008912315</c:v>
                </c:pt>
                <c:pt idx="4">
                  <c:v>186.3552671647887</c:v>
                </c:pt>
                <c:pt idx="5">
                  <c:v>220.09886828060434</c:v>
                </c:pt>
                <c:pt idx="6">
                  <c:v>243.80124108655724</c:v>
                </c:pt>
                <c:pt idx="7">
                  <c:v>265.8713311202073</c:v>
                </c:pt>
                <c:pt idx="8">
                  <c:v>287.14803197137496</c:v>
                </c:pt>
                <c:pt idx="9">
                  <c:v>324.72794721590606</c:v>
                </c:pt>
                <c:pt idx="10">
                  <c:v>342.723947986011</c:v>
                </c:pt>
                <c:pt idx="11">
                  <c:v>390.0419991112034</c:v>
                </c:pt>
                <c:pt idx="12">
                  <c:v>414.2351611283917</c:v>
                </c:pt>
                <c:pt idx="13">
                  <c:v>427.2248364867993</c:v>
                </c:pt>
                <c:pt idx="14">
                  <c:v>447.18188745653015</c:v>
                </c:pt>
                <c:pt idx="15">
                  <c:v>468.05789963803613</c:v>
                </c:pt>
                <c:pt idx="16">
                  <c:v>455.8738487383247</c:v>
                </c:pt>
                <c:pt idx="17">
                  <c:v>455.8738487383247</c:v>
                </c:pt>
                <c:pt idx="18">
                  <c:v>459.3531823203257</c:v>
                </c:pt>
                <c:pt idx="19">
                  <c:v>457.6133333003836</c:v>
                </c:pt>
                <c:pt idx="20">
                  <c:v>440.2348631273147</c:v>
                </c:pt>
                <c:pt idx="21">
                  <c:v>455.0042430812889</c:v>
                </c:pt>
                <c:pt idx="22">
                  <c:v>435.89592239049864</c:v>
                </c:pt>
                <c:pt idx="23">
                  <c:v>464.5749176554683</c:v>
                </c:pt>
                <c:pt idx="24">
                  <c:v>476.7717513568887</c:v>
                </c:pt>
                <c:pt idx="25">
                  <c:v>474.15663558843426</c:v>
                </c:pt>
                <c:pt idx="26">
                  <c:v>453.2653049198443</c:v>
                </c:pt>
                <c:pt idx="27">
                  <c:v>447.18188745653015</c:v>
                </c:pt>
                <c:pt idx="28">
                  <c:v>439.36689358800265</c:v>
                </c:pt>
                <c:pt idx="29">
                  <c:v>431.5592476321765</c:v>
                </c:pt>
                <c:pt idx="30">
                  <c:v>424.6252753511085</c:v>
                </c:pt>
                <c:pt idx="31">
                  <c:v>441.971074426605</c:v>
                </c:pt>
                <c:pt idx="32">
                  <c:v>425.49170531109803</c:v>
                </c:pt>
                <c:pt idx="33">
                  <c:v>441.1029234005264</c:v>
                </c:pt>
                <c:pt idx="34">
                  <c:v>447.18188745653015</c:v>
                </c:pt>
                <c:pt idx="35">
                  <c:v>405.58665241878816</c:v>
                </c:pt>
                <c:pt idx="36">
                  <c:v>402.1297694215061</c:v>
                </c:pt>
                <c:pt idx="37">
                  <c:v>414.2351611283917</c:v>
                </c:pt>
                <c:pt idx="38">
                  <c:v>440.2348631273147</c:v>
                </c:pt>
                <c:pt idx="39">
                  <c:v>438.499014763622</c:v>
                </c:pt>
                <c:pt idx="40">
                  <c:v>435.0284062363078</c:v>
                </c:pt>
                <c:pt idx="41">
                  <c:v>439.36689358800265</c:v>
                </c:pt>
                <c:pt idx="42">
                  <c:v>448.0506742844119</c:v>
                </c:pt>
                <c:pt idx="43">
                  <c:v>460.2232435497359</c:v>
                </c:pt>
                <c:pt idx="44">
                  <c:v>463.70440037610024</c:v>
                </c:pt>
                <c:pt idx="45">
                  <c:v>468.9288734456966</c:v>
                </c:pt>
                <c:pt idx="46">
                  <c:v>477.643639659159</c:v>
                </c:pt>
                <c:pt idx="47">
                  <c:v>470.671095169561</c:v>
                </c:pt>
                <c:pt idx="48">
                  <c:v>469.799938616482</c:v>
                </c:pt>
                <c:pt idx="49">
                  <c:v>464.5749176554683</c:v>
                </c:pt>
                <c:pt idx="50">
                  <c:v>460.2232435497359</c:v>
                </c:pt>
                <c:pt idx="51">
                  <c:v>466.31622603544315</c:v>
                </c:pt>
                <c:pt idx="52">
                  <c:v>476.7717513568887</c:v>
                </c:pt>
                <c:pt idx="53">
                  <c:v>468.9288734456966</c:v>
                </c:pt>
                <c:pt idx="54">
                  <c:v>454.13472848148683</c:v>
                </c:pt>
                <c:pt idx="55">
                  <c:v>454.13472848148683</c:v>
                </c:pt>
                <c:pt idx="56">
                  <c:v>452.39597237730607</c:v>
                </c:pt>
                <c:pt idx="57">
                  <c:v>443.70764881329376</c:v>
                </c:pt>
                <c:pt idx="58">
                  <c:v>461.96363954294316</c:v>
                </c:pt>
                <c:pt idx="59">
                  <c:v>464.5749176554683</c:v>
                </c:pt>
                <c:pt idx="60">
                  <c:v>492.479764437162</c:v>
                </c:pt>
                <c:pt idx="61">
                  <c:v>509.09274405113433</c:v>
                </c:pt>
                <c:pt idx="62">
                  <c:v>520.4786997681739</c:v>
                </c:pt>
                <c:pt idx="63">
                  <c:v>534.5136493361592</c:v>
                </c:pt>
                <c:pt idx="64">
                  <c:v>570.5868570435252</c:v>
                </c:pt>
                <c:pt idx="65">
                  <c:v>584.7068253699815</c:v>
                </c:pt>
                <c:pt idx="66">
                  <c:v>590.8918693992333</c:v>
                </c:pt>
                <c:pt idx="67">
                  <c:v>610.3606248732714</c:v>
                </c:pt>
                <c:pt idx="68">
                  <c:v>629.8751324638491</c:v>
                </c:pt>
                <c:pt idx="69">
                  <c:v>635.2052396510022</c:v>
                </c:pt>
                <c:pt idx="70">
                  <c:v>635.2052396510022</c:v>
                </c:pt>
                <c:pt idx="71">
                  <c:v>661.0157651185406</c:v>
                </c:pt>
                <c:pt idx="72">
                  <c:v>684.2246396500691</c:v>
                </c:pt>
                <c:pt idx="73">
                  <c:v>713.775780527951</c:v>
                </c:pt>
                <c:pt idx="74">
                  <c:v>729.9390198427415</c:v>
                </c:pt>
                <c:pt idx="75">
                  <c:v>730.8379007143595</c:v>
                </c:pt>
                <c:pt idx="76">
                  <c:v>758.7515792615859</c:v>
                </c:pt>
                <c:pt idx="77">
                  <c:v>781.3311587974109</c:v>
                </c:pt>
                <c:pt idx="78">
                  <c:v>794.0025931669389</c:v>
                </c:pt>
                <c:pt idx="79">
                  <c:v>805.7862638998208</c:v>
                </c:pt>
                <c:pt idx="80">
                  <c:v>827.5847618515418</c:v>
                </c:pt>
                <c:pt idx="81">
                  <c:v>839.4162176771268</c:v>
                </c:pt>
                <c:pt idx="82">
                  <c:v>851.2645549964814</c:v>
                </c:pt>
                <c:pt idx="83">
                  <c:v>857.6514381720939</c:v>
                </c:pt>
                <c:pt idx="84">
                  <c:v>881.4172487794021</c:v>
                </c:pt>
                <c:pt idx="85">
                  <c:v>895.1592969702657</c:v>
                </c:pt>
                <c:pt idx="86">
                  <c:v>901.5800437310478</c:v>
                </c:pt>
                <c:pt idx="87">
                  <c:v>910.761159775883</c:v>
                </c:pt>
                <c:pt idx="88">
                  <c:v>944.8198257345604</c:v>
                </c:pt>
                <c:pt idx="89">
                  <c:v>931.9163291752767</c:v>
                </c:pt>
                <c:pt idx="90">
                  <c:v>945.7422717616572</c:v>
                </c:pt>
                <c:pt idx="91">
                  <c:v>963.2882437558069</c:v>
                </c:pt>
                <c:pt idx="92">
                  <c:v>974.3890426444337</c:v>
                </c:pt>
                <c:pt idx="93">
                  <c:v>986.4316779068658</c:v>
                </c:pt>
                <c:pt idx="94">
                  <c:v>1018.9412325241118</c:v>
                </c:pt>
                <c:pt idx="95">
                  <c:v>1033.845239166972</c:v>
                </c:pt>
                <c:pt idx="96">
                  <c:v>1048.7760437594757</c:v>
                </c:pt>
                <c:pt idx="97">
                  <c:v>1067.4773812406693</c:v>
                </c:pt>
                <c:pt idx="98">
                  <c:v>1099.3666346094246</c:v>
                </c:pt>
                <c:pt idx="99">
                  <c:v>1096.5479457107708</c:v>
                </c:pt>
                <c:pt idx="100">
                  <c:v>1124.777982322787</c:v>
                </c:pt>
                <c:pt idx="101">
                  <c:v>1129.4923330142947</c:v>
                </c:pt>
                <c:pt idx="102">
                  <c:v>1151.2128855441065</c:v>
                </c:pt>
                <c:pt idx="103">
                  <c:v>1164.461961726529</c:v>
                </c:pt>
                <c:pt idx="104">
                  <c:v>1176.783632252249</c:v>
                </c:pt>
                <c:pt idx="105">
                  <c:v>1193.8746468722343</c:v>
                </c:pt>
                <c:pt idx="106">
                  <c:v>1201.4819591986989</c:v>
                </c:pt>
                <c:pt idx="107">
                  <c:v>1222.438074085911</c:v>
                </c:pt>
                <c:pt idx="108">
                  <c:v>1232.9359970218156</c:v>
                </c:pt>
                <c:pt idx="109">
                  <c:v>1243.4472083183946</c:v>
                </c:pt>
                <c:pt idx="110">
                  <c:v>1282.742996870822</c:v>
                </c:pt>
                <c:pt idx="111">
                  <c:v>1296.2037736423185</c:v>
                </c:pt>
                <c:pt idx="112">
                  <c:v>1319.3302777435315</c:v>
                </c:pt>
                <c:pt idx="113">
                  <c:v>1336.7175214567978</c:v>
                </c:pt>
                <c:pt idx="114">
                  <c:v>1360.927027041977</c:v>
                </c:pt>
                <c:pt idx="115">
                  <c:v>1377.4298993238563</c:v>
                </c:pt>
                <c:pt idx="116">
                  <c:v>1388.1257316584447</c:v>
                </c:pt>
                <c:pt idx="117">
                  <c:v>1411.5100233804978</c:v>
                </c:pt>
                <c:pt idx="118">
                  <c:v>1424.2040637678565</c:v>
                </c:pt>
                <c:pt idx="119">
                  <c:v>1452.5916607917052</c:v>
                </c:pt>
                <c:pt idx="120">
                  <c:v>1463.3848072689361</c:v>
                </c:pt>
                <c:pt idx="121">
                  <c:v>1499.7923261912047</c:v>
                </c:pt>
                <c:pt idx="122">
                  <c:v>1524.4826768343432</c:v>
                </c:pt>
                <c:pt idx="123">
                  <c:v>1553.2157584174515</c:v>
                </c:pt>
                <c:pt idx="124">
                  <c:v>1548.2546803929363</c:v>
                </c:pt>
                <c:pt idx="125">
                  <c:v>1571.100220759923</c:v>
                </c:pt>
                <c:pt idx="126">
                  <c:v>1592.0142264674673</c:v>
                </c:pt>
                <c:pt idx="127">
                  <c:v>1610.9819167653468</c:v>
                </c:pt>
                <c:pt idx="128">
                  <c:v>1632.9987694943898</c:v>
                </c:pt>
                <c:pt idx="129">
                  <c:v>1644.0291251866197</c:v>
                </c:pt>
                <c:pt idx="130">
                  <c:v>1680.2312569047008</c:v>
                </c:pt>
                <c:pt idx="131">
                  <c:v>1695.3621840123956</c:v>
                </c:pt>
                <c:pt idx="132">
                  <c:v>1707.4868079346215</c:v>
                </c:pt>
                <c:pt idx="133">
                  <c:v>1712.5439641377448</c:v>
                </c:pt>
                <c:pt idx="134">
                  <c:v>1728.747591645164</c:v>
                </c:pt>
                <c:pt idx="135">
                  <c:v>1751.0793326284256</c:v>
                </c:pt>
                <c:pt idx="136">
                  <c:v>1757.180244938712</c:v>
                </c:pt>
                <c:pt idx="137">
                  <c:v>1785.7105859538392</c:v>
                </c:pt>
                <c:pt idx="138">
                  <c:v>1808.196251932558</c:v>
                </c:pt>
                <c:pt idx="139">
                  <c:v>1825.613338097662</c:v>
                </c:pt>
                <c:pt idx="140">
                  <c:v>1844.0948636918533</c:v>
                </c:pt>
                <c:pt idx="141">
                  <c:v>1863.6478682358306</c:v>
                </c:pt>
                <c:pt idx="142">
                  <c:v>1877.0528167995749</c:v>
                </c:pt>
                <c:pt idx="143">
                  <c:v>1894.6150797650948</c:v>
                </c:pt>
                <c:pt idx="144">
                  <c:v>1914.287546425025</c:v>
                </c:pt>
                <c:pt idx="145">
                  <c:v>1941.2835109426</c:v>
                </c:pt>
                <c:pt idx="146">
                  <c:v>1962.1095228418153</c:v>
                </c:pt>
                <c:pt idx="147">
                  <c:v>1982.9878969812771</c:v>
                </c:pt>
                <c:pt idx="148">
                  <c:v>1999.7284744263006</c:v>
                </c:pt>
                <c:pt idx="149">
                  <c:v>2017.552394266043</c:v>
                </c:pt>
                <c:pt idx="150">
                  <c:v>2040.6755808886014</c:v>
                </c:pt>
                <c:pt idx="151">
                  <c:v>2059.642561788464</c:v>
                </c:pt>
                <c:pt idx="152">
                  <c:v>2075.4815399733966</c:v>
                </c:pt>
                <c:pt idx="153">
                  <c:v>2086.057667762003</c:v>
                </c:pt>
                <c:pt idx="154">
                  <c:v>2101.9471587221115</c:v>
                </c:pt>
                <c:pt idx="155">
                  <c:v>2128.497396109061</c:v>
                </c:pt>
                <c:pt idx="156">
                  <c:v>2142.3371408333755</c:v>
                </c:pt>
                <c:pt idx="157">
                  <c:v>2162.6060421066854</c:v>
                </c:pt>
                <c:pt idx="158">
                  <c:v>2181.853903394722</c:v>
                </c:pt>
                <c:pt idx="159">
                  <c:v>2199.0006485048307</c:v>
                </c:pt>
                <c:pt idx="160">
                  <c:v>2214.033149662969</c:v>
                </c:pt>
                <c:pt idx="161">
                  <c:v>2235.555467835458</c:v>
                </c:pt>
                <c:pt idx="162">
                  <c:v>2250.654349756286</c:v>
                </c:pt>
                <c:pt idx="163">
                  <c:v>2265.78073564085</c:v>
                </c:pt>
                <c:pt idx="164">
                  <c:v>2282.0182126999784</c:v>
                </c:pt>
                <c:pt idx="165">
                  <c:v>2293.9459076630965</c:v>
                </c:pt>
                <c:pt idx="166">
                  <c:v>2312.413383429668</c:v>
                </c:pt>
                <c:pt idx="167">
                  <c:v>2333.1022227683957</c:v>
                </c:pt>
                <c:pt idx="168">
                  <c:v>2348.3796817675193</c:v>
                </c:pt>
                <c:pt idx="169">
                  <c:v>2361.497054958804</c:v>
                </c:pt>
                <c:pt idx="170">
                  <c:v>2373.539543667035</c:v>
                </c:pt>
                <c:pt idx="171">
                  <c:v>2381.212048483404</c:v>
                </c:pt>
                <c:pt idx="172">
                  <c:v>2393.283182891177</c:v>
                </c:pt>
                <c:pt idx="173">
                  <c:v>2398.775868313228</c:v>
                </c:pt>
                <c:pt idx="174">
                  <c:v>2386.6967525651767</c:v>
                </c:pt>
                <c:pt idx="175">
                  <c:v>2388.8916489308754</c:v>
                </c:pt>
                <c:pt idx="176">
                  <c:v>2403.1726340273617</c:v>
                </c:pt>
              </c:numCache>
            </c:numRef>
          </c:yVal>
          <c:smooth val="0"/>
        </c:ser>
        <c:axId val="29901101"/>
        <c:axId val="674454"/>
      </c:scatterChart>
      <c:valAx>
        <c:axId val="29901101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74454"/>
        <c:crosses val="autoZero"/>
        <c:crossBetween val="midCat"/>
        <c:dispUnits/>
        <c:majorUnit val="1E-05"/>
      </c:valAx>
      <c:valAx>
        <c:axId val="674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9011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1954-2017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Data!$O$580:$O$714</c:f>
              <c:numCache>
                <c:ptCount val="135"/>
                <c:pt idx="0">
                  <c:v>13.4</c:v>
                </c:pt>
                <c:pt idx="1">
                  <c:v>13.4</c:v>
                </c:pt>
                <c:pt idx="2">
                  <c:v>13.5</c:v>
                </c:pt>
                <c:pt idx="3">
                  <c:v>13.4</c:v>
                </c:pt>
                <c:pt idx="4">
                  <c:v>13.8</c:v>
                </c:pt>
                <c:pt idx="5">
                  <c:v>14.1</c:v>
                </c:pt>
                <c:pt idx="6">
                  <c:v>14.2</c:v>
                </c:pt>
                <c:pt idx="7">
                  <c:v>14.4</c:v>
                </c:pt>
                <c:pt idx="8">
                  <c:v>14.4</c:v>
                </c:pt>
                <c:pt idx="9">
                  <c:v>14.3</c:v>
                </c:pt>
                <c:pt idx="10">
                  <c:v>14.1</c:v>
                </c:pt>
                <c:pt idx="11">
                  <c:v>13.9</c:v>
                </c:pt>
                <c:pt idx="12">
                  <c:v>13.9</c:v>
                </c:pt>
                <c:pt idx="13">
                  <c:v>14.2</c:v>
                </c:pt>
                <c:pt idx="14">
                  <c:v>14.3</c:v>
                </c:pt>
                <c:pt idx="15">
                  <c:v>14.4</c:v>
                </c:pt>
                <c:pt idx="16">
                  <c:v>14.4</c:v>
                </c:pt>
                <c:pt idx="17">
                  <c:v>14.4</c:v>
                </c:pt>
                <c:pt idx="18">
                  <c:v>14.6</c:v>
                </c:pt>
                <c:pt idx="19">
                  <c:v>14.7</c:v>
                </c:pt>
                <c:pt idx="20">
                  <c:v>15</c:v>
                </c:pt>
                <c:pt idx="21">
                  <c:v>14.9</c:v>
                </c:pt>
                <c:pt idx="22">
                  <c:v>15</c:v>
                </c:pt>
                <c:pt idx="23">
                  <c:v>15.2</c:v>
                </c:pt>
                <c:pt idx="24">
                  <c:v>15.4</c:v>
                </c:pt>
                <c:pt idx="25">
                  <c:v>15.6</c:v>
                </c:pt>
                <c:pt idx="26">
                  <c:v>15.4</c:v>
                </c:pt>
                <c:pt idx="27">
                  <c:v>15.4</c:v>
                </c:pt>
                <c:pt idx="28">
                  <c:v>15.3</c:v>
                </c:pt>
                <c:pt idx="29">
                  <c:v>15.3</c:v>
                </c:pt>
                <c:pt idx="30">
                  <c:v>15.3</c:v>
                </c:pt>
                <c:pt idx="31">
                  <c:v>15.6</c:v>
                </c:pt>
                <c:pt idx="32">
                  <c:v>15.7</c:v>
                </c:pt>
                <c:pt idx="33">
                  <c:v>15.8</c:v>
                </c:pt>
                <c:pt idx="34">
                  <c:v>15.9</c:v>
                </c:pt>
                <c:pt idx="35">
                  <c:v>16.1</c:v>
                </c:pt>
                <c:pt idx="36">
                  <c:v>16.2</c:v>
                </c:pt>
                <c:pt idx="37">
                  <c:v>16.5</c:v>
                </c:pt>
                <c:pt idx="38">
                  <c:v>16.8</c:v>
                </c:pt>
                <c:pt idx="39">
                  <c:v>16.9</c:v>
                </c:pt>
                <c:pt idx="40">
                  <c:v>16.8</c:v>
                </c:pt>
                <c:pt idx="41">
                  <c:v>16.9</c:v>
                </c:pt>
                <c:pt idx="42">
                  <c:v>16.8</c:v>
                </c:pt>
                <c:pt idx="43">
                  <c:v>16.8</c:v>
                </c:pt>
                <c:pt idx="44">
                  <c:v>17.6</c:v>
                </c:pt>
                <c:pt idx="45">
                  <c:v>17.1</c:v>
                </c:pt>
                <c:pt idx="46">
                  <c:v>17.1</c:v>
                </c:pt>
                <c:pt idx="47">
                  <c:v>17.5</c:v>
                </c:pt>
                <c:pt idx="48">
                  <c:v>17.9</c:v>
                </c:pt>
                <c:pt idx="49">
                  <c:v>17.8</c:v>
                </c:pt>
                <c:pt idx="50">
                  <c:v>18.3</c:v>
                </c:pt>
                <c:pt idx="51">
                  <c:v>18.7</c:v>
                </c:pt>
                <c:pt idx="52">
                  <c:v>19</c:v>
                </c:pt>
                <c:pt idx="53">
                  <c:v>18.6</c:v>
                </c:pt>
                <c:pt idx="54">
                  <c:v>18.7</c:v>
                </c:pt>
                <c:pt idx="55">
                  <c:v>18.7</c:v>
                </c:pt>
                <c:pt idx="56">
                  <c:v>18.8</c:v>
                </c:pt>
                <c:pt idx="57">
                  <c:v>18.6</c:v>
                </c:pt>
                <c:pt idx="58">
                  <c:v>19</c:v>
                </c:pt>
                <c:pt idx="59">
                  <c:v>19.1</c:v>
                </c:pt>
                <c:pt idx="60">
                  <c:v>19</c:v>
                </c:pt>
                <c:pt idx="61">
                  <c:v>19.3</c:v>
                </c:pt>
                <c:pt idx="62">
                  <c:v>19.3</c:v>
                </c:pt>
                <c:pt idx="63">
                  <c:v>19.5</c:v>
                </c:pt>
                <c:pt idx="64">
                  <c:v>19.4</c:v>
                </c:pt>
                <c:pt idx="65">
                  <c:v>19.5</c:v>
                </c:pt>
                <c:pt idx="66">
                  <c:v>19.9</c:v>
                </c:pt>
                <c:pt idx="67">
                  <c:v>20.2</c:v>
                </c:pt>
                <c:pt idx="68">
                  <c:v>20.2</c:v>
                </c:pt>
                <c:pt idx="69">
                  <c:v>20.4</c:v>
                </c:pt>
                <c:pt idx="70">
                  <c:v>20.5</c:v>
                </c:pt>
                <c:pt idx="71">
                  <c:v>20.8</c:v>
                </c:pt>
                <c:pt idx="72">
                  <c:v>20.8</c:v>
                </c:pt>
                <c:pt idx="73">
                  <c:v>20.9</c:v>
                </c:pt>
                <c:pt idx="74">
                  <c:v>20.9</c:v>
                </c:pt>
                <c:pt idx="75">
                  <c:v>21.4</c:v>
                </c:pt>
                <c:pt idx="76">
                  <c:v>21.4</c:v>
                </c:pt>
                <c:pt idx="77">
                  <c:v>21.7</c:v>
                </c:pt>
                <c:pt idx="78">
                  <c:v>21.8</c:v>
                </c:pt>
                <c:pt idx="79">
                  <c:v>21.8</c:v>
                </c:pt>
                <c:pt idx="80">
                  <c:v>22.1</c:v>
                </c:pt>
                <c:pt idx="81">
                  <c:v>22.2</c:v>
                </c:pt>
                <c:pt idx="82">
                  <c:v>22.3</c:v>
                </c:pt>
                <c:pt idx="83">
                  <c:v>22.2</c:v>
                </c:pt>
                <c:pt idx="84">
                  <c:v>22.7</c:v>
                </c:pt>
                <c:pt idx="85">
                  <c:v>22.9</c:v>
                </c:pt>
                <c:pt idx="86">
                  <c:v>23.1</c:v>
                </c:pt>
                <c:pt idx="87">
                  <c:v>23.3</c:v>
                </c:pt>
                <c:pt idx="88">
                  <c:v>23.4</c:v>
                </c:pt>
                <c:pt idx="89">
                  <c:v>23.2</c:v>
                </c:pt>
                <c:pt idx="90">
                  <c:v>23.6</c:v>
                </c:pt>
                <c:pt idx="91">
                  <c:v>23.7</c:v>
                </c:pt>
                <c:pt idx="92">
                  <c:v>24</c:v>
                </c:pt>
                <c:pt idx="93">
                  <c:v>24.2</c:v>
                </c:pt>
                <c:pt idx="94">
                  <c:v>24.6</c:v>
                </c:pt>
                <c:pt idx="95">
                  <c:v>24.6</c:v>
                </c:pt>
                <c:pt idx="96">
                  <c:v>24.8</c:v>
                </c:pt>
                <c:pt idx="97">
                  <c:v>25.1</c:v>
                </c:pt>
                <c:pt idx="98">
                  <c:v>25</c:v>
                </c:pt>
                <c:pt idx="99">
                  <c:v>25.1</c:v>
                </c:pt>
                <c:pt idx="100">
                  <c:v>25.4</c:v>
                </c:pt>
                <c:pt idx="101">
                  <c:v>25.3</c:v>
                </c:pt>
                <c:pt idx="102">
                  <c:v>25.3</c:v>
                </c:pt>
                <c:pt idx="103">
                  <c:v>25.6</c:v>
                </c:pt>
                <c:pt idx="104">
                  <c:v>25.6</c:v>
                </c:pt>
                <c:pt idx="105">
                  <c:v>25.9</c:v>
                </c:pt>
                <c:pt idx="106">
                  <c:v>26.1</c:v>
                </c:pt>
                <c:pt idx="107">
                  <c:v>26.4</c:v>
                </c:pt>
                <c:pt idx="108">
                  <c:v>26.5</c:v>
                </c:pt>
                <c:pt idx="109">
                  <c:v>26.8</c:v>
                </c:pt>
                <c:pt idx="110">
                  <c:v>26.9</c:v>
                </c:pt>
                <c:pt idx="111">
                  <c:v>26.9</c:v>
                </c:pt>
                <c:pt idx="112">
                  <c:v>27</c:v>
                </c:pt>
                <c:pt idx="113">
                  <c:v>26.6</c:v>
                </c:pt>
                <c:pt idx="114">
                  <c:v>26.7</c:v>
                </c:pt>
                <c:pt idx="115">
                  <c:v>26.8</c:v>
                </c:pt>
                <c:pt idx="116">
                  <c:v>27</c:v>
                </c:pt>
                <c:pt idx="117">
                  <c:v>27</c:v>
                </c:pt>
                <c:pt idx="118">
                  <c:v>27.1</c:v>
                </c:pt>
                <c:pt idx="119">
                  <c:v>27.2</c:v>
                </c:pt>
                <c:pt idx="120">
                  <c:v>27.2</c:v>
                </c:pt>
                <c:pt idx="121">
                  <c:v>27.4</c:v>
                </c:pt>
                <c:pt idx="122">
                  <c:v>27.4</c:v>
                </c:pt>
                <c:pt idx="123">
                  <c:v>27.8</c:v>
                </c:pt>
                <c:pt idx="124">
                  <c:v>27.8</c:v>
                </c:pt>
                <c:pt idx="125">
                  <c:v>28.1</c:v>
                </c:pt>
                <c:pt idx="126">
                  <c:v>28.2</c:v>
                </c:pt>
                <c:pt idx="127">
                  <c:v>28.6</c:v>
                </c:pt>
                <c:pt idx="128">
                  <c:v>29</c:v>
                </c:pt>
                <c:pt idx="129">
                  <c:v>29.7</c:v>
                </c:pt>
                <c:pt idx="130">
                  <c:v>30.1</c:v>
                </c:pt>
                <c:pt idx="131">
                  <c:v>30.8</c:v>
                </c:pt>
                <c:pt idx="132">
                  <c:v>31.3</c:v>
                </c:pt>
                <c:pt idx="133">
                  <c:v>31.4</c:v>
                </c:pt>
                <c:pt idx="134">
                  <c:v>31.5</c:v>
                </c:pt>
              </c:numCache>
            </c:numRef>
          </c:xVal>
          <c:yVal>
            <c:numRef>
              <c:f>Data!$AG$580:$AG$714</c:f>
              <c:numCache>
                <c:ptCount val="135"/>
                <c:pt idx="0">
                  <c:v>2328.7423920578963</c:v>
                </c:pt>
                <c:pt idx="1">
                  <c:v>2328.7423920578963</c:v>
                </c:pt>
                <c:pt idx="2">
                  <c:v>2314.588730250585</c:v>
                </c:pt>
                <c:pt idx="3">
                  <c:v>2306.9775082326078</c:v>
                </c:pt>
                <c:pt idx="4">
                  <c:v>2285.2695216667435</c:v>
                </c:pt>
                <c:pt idx="5">
                  <c:v>2273.354273918304</c:v>
                </c:pt>
                <c:pt idx="6">
                  <c:v>2265.78073564085</c:v>
                </c:pt>
                <c:pt idx="7">
                  <c:v>2269.025691995854</c:v>
                </c:pt>
                <c:pt idx="8">
                  <c:v>2239.8666334033105</c:v>
                </c:pt>
                <c:pt idx="9">
                  <c:v>2220.4839900402094</c:v>
                </c:pt>
                <c:pt idx="10">
                  <c:v>2216.18287302902</c:v>
                </c:pt>
                <c:pt idx="11">
                  <c:v>2218.333153058644</c:v>
                </c:pt>
                <c:pt idx="12">
                  <c:v>2203.2928727091476</c:v>
                </c:pt>
                <c:pt idx="13">
                  <c:v>2186.1372714890776</c:v>
                </c:pt>
                <c:pt idx="14">
                  <c:v>2177.572743620572</c:v>
                </c:pt>
                <c:pt idx="15">
                  <c:v>2158.334791660433</c:v>
                </c:pt>
                <c:pt idx="16">
                  <c:v>2149.798876050536</c:v>
                </c:pt>
                <c:pt idx="17">
                  <c:v>2135.9467000398326</c:v>
                </c:pt>
                <c:pt idx="18">
                  <c:v>2117.8671122926507</c:v>
                </c:pt>
                <c:pt idx="19">
                  <c:v>2115.742687554294</c:v>
                </c:pt>
                <c:pt idx="20">
                  <c:v>2095.5877133557715</c:v>
                </c:pt>
                <c:pt idx="21">
                  <c:v>2088.1745106846524</c:v>
                </c:pt>
                <c:pt idx="22">
                  <c:v>2065.9745281669993</c:v>
                </c:pt>
                <c:pt idx="23">
                  <c:v>2044.8867232132452</c:v>
                </c:pt>
                <c:pt idx="24">
                  <c:v>2027.0040984833377</c:v>
                </c:pt>
                <c:pt idx="25">
                  <c:v>2018.6020525162312</c:v>
                </c:pt>
                <c:pt idx="26">
                  <c:v>2006.0149020294516</c:v>
                </c:pt>
                <c:pt idx="27">
                  <c:v>1992.400318783225</c:v>
                </c:pt>
                <c:pt idx="28">
                  <c:v>1978.8080205323163</c:v>
                </c:pt>
                <c:pt idx="29">
                  <c:v>1971.4982956348067</c:v>
                </c:pt>
                <c:pt idx="30">
                  <c:v>1947.5258321035553</c:v>
                </c:pt>
                <c:pt idx="31">
                  <c:v>1932.9677088586582</c:v>
                </c:pt>
                <c:pt idx="32">
                  <c:v>1912.214564395188</c:v>
                </c:pt>
                <c:pt idx="33">
                  <c:v>1900.822404230254</c:v>
                </c:pt>
                <c:pt idx="34">
                  <c:v>1884.2798391259203</c:v>
                </c:pt>
                <c:pt idx="35">
                  <c:v>1861.587487764251</c:v>
                </c:pt>
                <c:pt idx="36">
                  <c:v>1844.0948636918533</c:v>
                </c:pt>
                <c:pt idx="37">
                  <c:v>1813.3151332402454</c:v>
                </c:pt>
                <c:pt idx="38">
                  <c:v>1796.9458080330805</c:v>
                </c:pt>
                <c:pt idx="39">
                  <c:v>1781.6288166168351</c:v>
                </c:pt>
                <c:pt idx="40">
                  <c:v>1764.3036457755338</c:v>
                </c:pt>
                <c:pt idx="41">
                  <c:v>1736.8612777389167</c:v>
                </c:pt>
                <c:pt idx="42">
                  <c:v>1723.680560714582</c:v>
                </c:pt>
                <c:pt idx="43">
                  <c:v>1684.263475771927</c:v>
                </c:pt>
                <c:pt idx="44">
                  <c:v>1661.1049102948687</c:v>
                </c:pt>
                <c:pt idx="45">
                  <c:v>1647.0399486464407</c:v>
                </c:pt>
                <c:pt idx="46">
                  <c:v>1627.9898109682617</c:v>
                </c:pt>
                <c:pt idx="47">
                  <c:v>1592.0142264674673</c:v>
                </c:pt>
                <c:pt idx="48">
                  <c:v>1571.100220759923</c:v>
                </c:pt>
                <c:pt idx="49">
                  <c:v>1547.262820359986</c:v>
                </c:pt>
                <c:pt idx="50">
                  <c:v>1523.4936520035499</c:v>
                </c:pt>
                <c:pt idx="51">
                  <c:v>1512.622146292019</c:v>
                </c:pt>
                <c:pt idx="52">
                  <c:v>1483.0447231049097</c:v>
                </c:pt>
                <c:pt idx="53">
                  <c:v>1476.1584567491982</c:v>
                </c:pt>
                <c:pt idx="54">
                  <c:v>1459.4584034074232</c:v>
                </c:pt>
                <c:pt idx="55">
                  <c:v>1434.9603523023516</c:v>
                </c:pt>
                <c:pt idx="56">
                  <c:v>1405.657774003711</c:v>
                </c:pt>
                <c:pt idx="57">
                  <c:v>1387.1528137803307</c:v>
                </c:pt>
                <c:pt idx="58">
                  <c:v>1360.927027041977</c:v>
                </c:pt>
                <c:pt idx="59">
                  <c:v>1356.0794761623492</c:v>
                </c:pt>
                <c:pt idx="60">
                  <c:v>1338.6516866466386</c:v>
                </c:pt>
                <c:pt idx="61">
                  <c:v>1320.295281216046</c:v>
                </c:pt>
                <c:pt idx="62">
                  <c:v>1309.6864058817173</c:v>
                </c:pt>
                <c:pt idx="63">
                  <c:v>1291.3938481293071</c:v>
                </c:pt>
                <c:pt idx="64">
                  <c:v>1291.3938481293071</c:v>
                </c:pt>
                <c:pt idx="65">
                  <c:v>1266.427048287259</c:v>
                </c:pt>
                <c:pt idx="66">
                  <c:v>1249.1862092185947</c:v>
                </c:pt>
                <c:pt idx="67">
                  <c:v>1223.3918824939387</c:v>
                </c:pt>
                <c:pt idx="68">
                  <c:v>1222.438074085911</c:v>
                </c:pt>
                <c:pt idx="69">
                  <c:v>1205.2882303775705</c:v>
                </c:pt>
                <c:pt idx="70">
                  <c:v>1191.9739072164357</c:v>
                </c:pt>
                <c:pt idx="71">
                  <c:v>1180.578596727505</c:v>
                </c:pt>
                <c:pt idx="72">
                  <c:v>1154.0501942716119</c:v>
                </c:pt>
                <c:pt idx="73">
                  <c:v>1143.6514650872004</c:v>
                </c:pt>
                <c:pt idx="74">
                  <c:v>1136.0969236527676</c:v>
                </c:pt>
                <c:pt idx="75">
                  <c:v>1097.4874023727475</c:v>
                </c:pt>
                <c:pt idx="76">
                  <c:v>1085.2827481270633</c:v>
                </c:pt>
                <c:pt idx="77">
                  <c:v>1059.9917914141333</c:v>
                </c:pt>
                <c:pt idx="78">
                  <c:v>1049.7101110231451</c:v>
                </c:pt>
                <c:pt idx="79">
                  <c:v>1043.1738455358372</c:v>
                </c:pt>
                <c:pt idx="80">
                  <c:v>1026.3898921153368</c:v>
                </c:pt>
                <c:pt idx="81">
                  <c:v>1004.9929788801072</c:v>
                </c:pt>
                <c:pt idx="82">
                  <c:v>1002.2061374363585</c:v>
                </c:pt>
                <c:pt idx="83">
                  <c:v>997.5634790805838</c:v>
                </c:pt>
                <c:pt idx="84">
                  <c:v>977.166562612797</c:v>
                </c:pt>
                <c:pt idx="85">
                  <c:v>962.36384667901</c:v>
                </c:pt>
                <c:pt idx="86">
                  <c:v>941.131065985742</c:v>
                </c:pt>
                <c:pt idx="87">
                  <c:v>930.9954176426886</c:v>
                </c:pt>
                <c:pt idx="88">
                  <c:v>923.6317997335392</c:v>
                </c:pt>
                <c:pt idx="89">
                  <c:v>904.333312853207</c:v>
                </c:pt>
                <c:pt idx="90">
                  <c:v>885.9954051468119</c:v>
                </c:pt>
                <c:pt idx="91">
                  <c:v>864.9567534774196</c:v>
                </c:pt>
                <c:pt idx="92">
                  <c:v>834.8636625626045</c:v>
                </c:pt>
                <c:pt idx="93">
                  <c:v>814.8620182482169</c:v>
                </c:pt>
                <c:pt idx="94">
                  <c:v>797.6265573389734</c:v>
                </c:pt>
                <c:pt idx="95">
                  <c:v>796.7204180148447</c:v>
                </c:pt>
                <c:pt idx="96">
                  <c:v>760.5556879355803</c:v>
                </c:pt>
                <c:pt idx="97">
                  <c:v>752.4402837922509</c:v>
                </c:pt>
                <c:pt idx="98">
                  <c:v>748.8359817381812</c:v>
                </c:pt>
                <c:pt idx="99">
                  <c:v>728.1415499513122</c:v>
                </c:pt>
                <c:pt idx="100">
                  <c:v>729.9390198427415</c:v>
                </c:pt>
                <c:pt idx="101">
                  <c:v>741.6320675429866</c:v>
                </c:pt>
                <c:pt idx="102">
                  <c:v>711.9818055443071</c:v>
                </c:pt>
                <c:pt idx="103">
                  <c:v>682.4370368248324</c:v>
                </c:pt>
                <c:pt idx="104">
                  <c:v>673.50479044156</c:v>
                </c:pt>
                <c:pt idx="105">
                  <c:v>646.7655554829998</c:v>
                </c:pt>
                <c:pt idx="106">
                  <c:v>638.7605460962536</c:v>
                </c:pt>
                <c:pt idx="107">
                  <c:v>613.0189952170674</c:v>
                </c:pt>
                <c:pt idx="108">
                  <c:v>581.1745817623384</c:v>
                </c:pt>
                <c:pt idx="109">
                  <c:v>562.6549132061148</c:v>
                </c:pt>
                <c:pt idx="110">
                  <c:v>560.0126147232622</c:v>
                </c:pt>
                <c:pt idx="111">
                  <c:v>537.1478452656623</c:v>
                </c:pt>
                <c:pt idx="112">
                  <c:v>523.9852139228485</c:v>
                </c:pt>
                <c:pt idx="113">
                  <c:v>520.4786997681739</c:v>
                </c:pt>
                <c:pt idx="114">
                  <c:v>505.59251158824804</c:v>
                </c:pt>
                <c:pt idx="115">
                  <c:v>484.62204367672507</c:v>
                </c:pt>
                <c:pt idx="116">
                  <c:v>482.0044548815797</c:v>
                </c:pt>
                <c:pt idx="117">
                  <c:v>477.643639659159</c:v>
                </c:pt>
                <c:pt idx="118">
                  <c:v>477.643639659159</c:v>
                </c:pt>
                <c:pt idx="119">
                  <c:v>472.413682499315</c:v>
                </c:pt>
                <c:pt idx="120">
                  <c:v>454.13472848148683</c:v>
                </c:pt>
                <c:pt idx="121">
                  <c:v>441.971074426605</c:v>
                </c:pt>
                <c:pt idx="122">
                  <c:v>406.45109807097845</c:v>
                </c:pt>
                <c:pt idx="123">
                  <c:v>384.0047059625597</c:v>
                </c:pt>
                <c:pt idx="124">
                  <c:v>353.8839054023614</c:v>
                </c:pt>
                <c:pt idx="125">
                  <c:v>326.4401727512728</c:v>
                </c:pt>
                <c:pt idx="126">
                  <c:v>300.79378632612713</c:v>
                </c:pt>
                <c:pt idx="127">
                  <c:v>252.28279696046945</c:v>
                </c:pt>
                <c:pt idx="128">
                  <c:v>209.96138264132378</c:v>
                </c:pt>
                <c:pt idx="129">
                  <c:v>159.45876566492595</c:v>
                </c:pt>
                <c:pt idx="130">
                  <c:v>110.09557801932061</c:v>
                </c:pt>
                <c:pt idx="131">
                  <c:v>75.1336235682181</c:v>
                </c:pt>
                <c:pt idx="132">
                  <c:v>45.28294842297335</c:v>
                </c:pt>
                <c:pt idx="133">
                  <c:v>32.05034777486469</c:v>
                </c:pt>
                <c:pt idx="134">
                  <c:v>31.22400995567006</c:v>
                </c:pt>
              </c:numCache>
            </c:numRef>
          </c:yVal>
          <c:smooth val="0"/>
        </c:ser>
        <c:axId val="6070087"/>
        <c:axId val="54630784"/>
      </c:scatterChart>
      <c:valAx>
        <c:axId val="607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630784"/>
        <c:crosses val="autoZero"/>
        <c:crossBetween val="midCat"/>
        <c:dispUnits/>
      </c:valAx>
      <c:valAx>
        <c:axId val="54630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700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1954-2017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Data!$P$580:$P$714</c:f>
              <c:numCache>
                <c:ptCount val="135"/>
                <c:pt idx="0">
                  <c:v>57.4</c:v>
                </c:pt>
                <c:pt idx="1">
                  <c:v>57.4</c:v>
                </c:pt>
                <c:pt idx="2">
                  <c:v>57.2</c:v>
                </c:pt>
                <c:pt idx="3">
                  <c:v>57.6</c:v>
                </c:pt>
                <c:pt idx="4">
                  <c:v>56.9</c:v>
                </c:pt>
                <c:pt idx="5">
                  <c:v>56.1</c:v>
                </c:pt>
                <c:pt idx="6">
                  <c:v>55.2</c:v>
                </c:pt>
                <c:pt idx="7">
                  <c:v>55.3</c:v>
                </c:pt>
                <c:pt idx="8">
                  <c:v>54.5</c:v>
                </c:pt>
                <c:pt idx="9">
                  <c:v>54.8</c:v>
                </c:pt>
                <c:pt idx="10">
                  <c:v>57.9</c:v>
                </c:pt>
                <c:pt idx="11">
                  <c:v>59.3</c:v>
                </c:pt>
                <c:pt idx="12">
                  <c:v>61.1</c:v>
                </c:pt>
                <c:pt idx="13">
                  <c:v>60.7</c:v>
                </c:pt>
                <c:pt idx="14">
                  <c:v>60.1</c:v>
                </c:pt>
                <c:pt idx="15">
                  <c:v>60</c:v>
                </c:pt>
                <c:pt idx="16">
                  <c:v>60.5</c:v>
                </c:pt>
                <c:pt idx="17">
                  <c:v>60.7</c:v>
                </c:pt>
                <c:pt idx="18">
                  <c:v>60.2</c:v>
                </c:pt>
                <c:pt idx="19">
                  <c:v>59.7</c:v>
                </c:pt>
                <c:pt idx="20">
                  <c:v>58.4</c:v>
                </c:pt>
                <c:pt idx="21">
                  <c:v>58.4</c:v>
                </c:pt>
                <c:pt idx="22">
                  <c:v>58.3</c:v>
                </c:pt>
                <c:pt idx="23">
                  <c:v>58.3</c:v>
                </c:pt>
                <c:pt idx="24">
                  <c:v>58.1</c:v>
                </c:pt>
                <c:pt idx="25">
                  <c:v>57.5</c:v>
                </c:pt>
                <c:pt idx="26">
                  <c:v>57.9</c:v>
                </c:pt>
                <c:pt idx="27">
                  <c:v>58.9</c:v>
                </c:pt>
                <c:pt idx="28">
                  <c:v>61.1</c:v>
                </c:pt>
                <c:pt idx="29">
                  <c:v>61.5</c:v>
                </c:pt>
                <c:pt idx="30">
                  <c:v>62.5</c:v>
                </c:pt>
                <c:pt idx="31">
                  <c:v>61.7</c:v>
                </c:pt>
                <c:pt idx="32">
                  <c:v>61.7</c:v>
                </c:pt>
                <c:pt idx="33">
                  <c:v>61.6</c:v>
                </c:pt>
                <c:pt idx="34">
                  <c:v>61.3</c:v>
                </c:pt>
                <c:pt idx="35">
                  <c:v>60.9</c:v>
                </c:pt>
                <c:pt idx="36">
                  <c:v>60.6</c:v>
                </c:pt>
                <c:pt idx="37">
                  <c:v>60.4</c:v>
                </c:pt>
                <c:pt idx="38">
                  <c:v>59.5</c:v>
                </c:pt>
                <c:pt idx="39">
                  <c:v>59.3</c:v>
                </c:pt>
                <c:pt idx="40">
                  <c:v>61.5</c:v>
                </c:pt>
                <c:pt idx="41">
                  <c:v>64.1</c:v>
                </c:pt>
                <c:pt idx="42">
                  <c:v>67.4</c:v>
                </c:pt>
                <c:pt idx="43">
                  <c:v>71</c:v>
                </c:pt>
                <c:pt idx="44">
                  <c:v>63.2</c:v>
                </c:pt>
                <c:pt idx="45">
                  <c:v>73.4</c:v>
                </c:pt>
                <c:pt idx="46">
                  <c:v>78.6</c:v>
                </c:pt>
                <c:pt idx="47">
                  <c:v>73.3</c:v>
                </c:pt>
                <c:pt idx="48">
                  <c:v>68.2</c:v>
                </c:pt>
                <c:pt idx="49">
                  <c:v>75.3</c:v>
                </c:pt>
                <c:pt idx="50">
                  <c:v>71.6</c:v>
                </c:pt>
                <c:pt idx="51">
                  <c:v>61.8</c:v>
                </c:pt>
                <c:pt idx="52">
                  <c:v>62</c:v>
                </c:pt>
                <c:pt idx="53">
                  <c:v>64</c:v>
                </c:pt>
                <c:pt idx="54">
                  <c:v>63.9</c:v>
                </c:pt>
                <c:pt idx="55">
                  <c:v>65.9</c:v>
                </c:pt>
                <c:pt idx="56">
                  <c:v>69.3</c:v>
                </c:pt>
                <c:pt idx="57">
                  <c:v>74.3</c:v>
                </c:pt>
                <c:pt idx="58">
                  <c:v>74.5</c:v>
                </c:pt>
                <c:pt idx="59">
                  <c:v>72.9</c:v>
                </c:pt>
                <c:pt idx="60">
                  <c:v>75.5</c:v>
                </c:pt>
                <c:pt idx="61">
                  <c:v>76.8</c:v>
                </c:pt>
                <c:pt idx="62">
                  <c:v>78.1</c:v>
                </c:pt>
                <c:pt idx="63">
                  <c:v>78.1</c:v>
                </c:pt>
                <c:pt idx="64">
                  <c:v>78.4</c:v>
                </c:pt>
                <c:pt idx="65">
                  <c:v>76.5</c:v>
                </c:pt>
                <c:pt idx="66">
                  <c:v>74.5</c:v>
                </c:pt>
                <c:pt idx="67">
                  <c:v>74.4</c:v>
                </c:pt>
                <c:pt idx="68">
                  <c:v>75.2</c:v>
                </c:pt>
                <c:pt idx="69">
                  <c:v>74.3</c:v>
                </c:pt>
                <c:pt idx="70">
                  <c:v>72.6</c:v>
                </c:pt>
                <c:pt idx="71">
                  <c:v>66.7</c:v>
                </c:pt>
                <c:pt idx="72">
                  <c:v>70.3</c:v>
                </c:pt>
                <c:pt idx="73">
                  <c:v>70.9</c:v>
                </c:pt>
                <c:pt idx="74">
                  <c:v>69.6</c:v>
                </c:pt>
                <c:pt idx="75">
                  <c:v>69.5</c:v>
                </c:pt>
                <c:pt idx="76">
                  <c:v>71.4</c:v>
                </c:pt>
                <c:pt idx="77">
                  <c:v>70.5</c:v>
                </c:pt>
                <c:pt idx="78">
                  <c:v>70.2</c:v>
                </c:pt>
                <c:pt idx="79">
                  <c:v>70.6</c:v>
                </c:pt>
                <c:pt idx="80">
                  <c:v>71.1</c:v>
                </c:pt>
                <c:pt idx="81">
                  <c:v>70</c:v>
                </c:pt>
                <c:pt idx="82">
                  <c:v>71.1</c:v>
                </c:pt>
                <c:pt idx="83">
                  <c:v>71</c:v>
                </c:pt>
                <c:pt idx="84">
                  <c:v>69.7</c:v>
                </c:pt>
                <c:pt idx="85">
                  <c:v>65.4</c:v>
                </c:pt>
                <c:pt idx="86">
                  <c:v>67.5</c:v>
                </c:pt>
                <c:pt idx="87">
                  <c:v>67.4</c:v>
                </c:pt>
                <c:pt idx="88">
                  <c:v>66</c:v>
                </c:pt>
                <c:pt idx="89">
                  <c:v>66.1</c:v>
                </c:pt>
                <c:pt idx="90">
                  <c:v>66.3</c:v>
                </c:pt>
                <c:pt idx="91">
                  <c:v>65.9</c:v>
                </c:pt>
                <c:pt idx="92">
                  <c:v>65.8</c:v>
                </c:pt>
                <c:pt idx="93">
                  <c:v>63.5</c:v>
                </c:pt>
                <c:pt idx="94">
                  <c:v>65.2</c:v>
                </c:pt>
                <c:pt idx="95">
                  <c:v>64.3</c:v>
                </c:pt>
                <c:pt idx="96">
                  <c:v>63.6</c:v>
                </c:pt>
                <c:pt idx="97">
                  <c:v>64</c:v>
                </c:pt>
                <c:pt idx="98">
                  <c:v>63.3</c:v>
                </c:pt>
                <c:pt idx="99">
                  <c:v>64.3</c:v>
                </c:pt>
                <c:pt idx="100">
                  <c:v>63.6</c:v>
                </c:pt>
                <c:pt idx="101">
                  <c:v>62.2</c:v>
                </c:pt>
                <c:pt idx="102">
                  <c:v>62.3</c:v>
                </c:pt>
                <c:pt idx="103">
                  <c:v>61.3</c:v>
                </c:pt>
                <c:pt idx="104">
                  <c:v>62</c:v>
                </c:pt>
                <c:pt idx="105">
                  <c:v>61.5</c:v>
                </c:pt>
                <c:pt idx="106">
                  <c:v>61.3</c:v>
                </c:pt>
                <c:pt idx="107">
                  <c:v>60.9</c:v>
                </c:pt>
                <c:pt idx="108">
                  <c:v>59.2</c:v>
                </c:pt>
                <c:pt idx="109">
                  <c:v>57.7</c:v>
                </c:pt>
                <c:pt idx="110">
                  <c:v>58.8</c:v>
                </c:pt>
                <c:pt idx="111">
                  <c:v>59.6</c:v>
                </c:pt>
                <c:pt idx="112">
                  <c:v>59.1</c:v>
                </c:pt>
                <c:pt idx="113">
                  <c:v>59.1</c:v>
                </c:pt>
                <c:pt idx="114">
                  <c:v>58.6</c:v>
                </c:pt>
                <c:pt idx="115">
                  <c:v>58.4</c:v>
                </c:pt>
                <c:pt idx="116">
                  <c:v>59.4</c:v>
                </c:pt>
                <c:pt idx="117">
                  <c:v>59.1</c:v>
                </c:pt>
                <c:pt idx="118">
                  <c:v>59.3</c:v>
                </c:pt>
                <c:pt idx="119">
                  <c:v>58.2</c:v>
                </c:pt>
                <c:pt idx="120">
                  <c:v>57.9</c:v>
                </c:pt>
                <c:pt idx="121">
                  <c:v>58.5</c:v>
                </c:pt>
                <c:pt idx="122">
                  <c:v>58.4</c:v>
                </c:pt>
                <c:pt idx="123">
                  <c:v>58.3</c:v>
                </c:pt>
                <c:pt idx="124">
                  <c:v>58.3</c:v>
                </c:pt>
                <c:pt idx="125">
                  <c:v>58.2</c:v>
                </c:pt>
                <c:pt idx="126">
                  <c:v>57.7</c:v>
                </c:pt>
                <c:pt idx="127">
                  <c:v>56.8</c:v>
                </c:pt>
                <c:pt idx="128">
                  <c:v>56</c:v>
                </c:pt>
                <c:pt idx="129">
                  <c:v>55.8</c:v>
                </c:pt>
                <c:pt idx="130">
                  <c:v>54.1</c:v>
                </c:pt>
                <c:pt idx="131">
                  <c:v>53.9</c:v>
                </c:pt>
                <c:pt idx="132">
                  <c:v>52.7</c:v>
                </c:pt>
                <c:pt idx="133">
                  <c:v>52.4</c:v>
                </c:pt>
                <c:pt idx="134">
                  <c:v>52.5</c:v>
                </c:pt>
              </c:numCache>
            </c:numRef>
          </c:xVal>
          <c:yVal>
            <c:numRef>
              <c:f>Data!$AG$580:$AG$714</c:f>
              <c:numCache>
                <c:ptCount val="135"/>
                <c:pt idx="0">
                  <c:v>2328.7423920578963</c:v>
                </c:pt>
                <c:pt idx="1">
                  <c:v>2328.7423920578963</c:v>
                </c:pt>
                <c:pt idx="2">
                  <c:v>2314.588730250585</c:v>
                </c:pt>
                <c:pt idx="3">
                  <c:v>2306.9775082326078</c:v>
                </c:pt>
                <c:pt idx="4">
                  <c:v>2285.2695216667435</c:v>
                </c:pt>
                <c:pt idx="5">
                  <c:v>2273.354273918304</c:v>
                </c:pt>
                <c:pt idx="6">
                  <c:v>2265.78073564085</c:v>
                </c:pt>
                <c:pt idx="7">
                  <c:v>2269.025691995854</c:v>
                </c:pt>
                <c:pt idx="8">
                  <c:v>2239.8666334033105</c:v>
                </c:pt>
                <c:pt idx="9">
                  <c:v>2220.4839900402094</c:v>
                </c:pt>
                <c:pt idx="10">
                  <c:v>2216.18287302902</c:v>
                </c:pt>
                <c:pt idx="11">
                  <c:v>2218.333153058644</c:v>
                </c:pt>
                <c:pt idx="12">
                  <c:v>2203.2928727091476</c:v>
                </c:pt>
                <c:pt idx="13">
                  <c:v>2186.1372714890776</c:v>
                </c:pt>
                <c:pt idx="14">
                  <c:v>2177.572743620572</c:v>
                </c:pt>
                <c:pt idx="15">
                  <c:v>2158.334791660433</c:v>
                </c:pt>
                <c:pt idx="16">
                  <c:v>2149.798876050536</c:v>
                </c:pt>
                <c:pt idx="17">
                  <c:v>2135.9467000398326</c:v>
                </c:pt>
                <c:pt idx="18">
                  <c:v>2117.8671122926507</c:v>
                </c:pt>
                <c:pt idx="19">
                  <c:v>2115.742687554294</c:v>
                </c:pt>
                <c:pt idx="20">
                  <c:v>2095.5877133557715</c:v>
                </c:pt>
                <c:pt idx="21">
                  <c:v>2088.1745106846524</c:v>
                </c:pt>
                <c:pt idx="22">
                  <c:v>2065.9745281669993</c:v>
                </c:pt>
                <c:pt idx="23">
                  <c:v>2044.8867232132452</c:v>
                </c:pt>
                <c:pt idx="24">
                  <c:v>2027.0040984833377</c:v>
                </c:pt>
                <c:pt idx="25">
                  <c:v>2018.6020525162312</c:v>
                </c:pt>
                <c:pt idx="26">
                  <c:v>2006.0149020294516</c:v>
                </c:pt>
                <c:pt idx="27">
                  <c:v>1992.400318783225</c:v>
                </c:pt>
                <c:pt idx="28">
                  <c:v>1978.8080205323163</c:v>
                </c:pt>
                <c:pt idx="29">
                  <c:v>1971.4982956348067</c:v>
                </c:pt>
                <c:pt idx="30">
                  <c:v>1947.5258321035553</c:v>
                </c:pt>
                <c:pt idx="31">
                  <c:v>1932.9677088586582</c:v>
                </c:pt>
                <c:pt idx="32">
                  <c:v>1912.214564395188</c:v>
                </c:pt>
                <c:pt idx="33">
                  <c:v>1900.822404230254</c:v>
                </c:pt>
                <c:pt idx="34">
                  <c:v>1884.2798391259203</c:v>
                </c:pt>
                <c:pt idx="35">
                  <c:v>1861.587487764251</c:v>
                </c:pt>
                <c:pt idx="36">
                  <c:v>1844.0948636918533</c:v>
                </c:pt>
                <c:pt idx="37">
                  <c:v>1813.3151332402454</c:v>
                </c:pt>
                <c:pt idx="38">
                  <c:v>1796.9458080330805</c:v>
                </c:pt>
                <c:pt idx="39">
                  <c:v>1781.6288166168351</c:v>
                </c:pt>
                <c:pt idx="40">
                  <c:v>1764.3036457755338</c:v>
                </c:pt>
                <c:pt idx="41">
                  <c:v>1736.8612777389167</c:v>
                </c:pt>
                <c:pt idx="42">
                  <c:v>1723.680560714582</c:v>
                </c:pt>
                <c:pt idx="43">
                  <c:v>1684.263475771927</c:v>
                </c:pt>
                <c:pt idx="44">
                  <c:v>1661.1049102948687</c:v>
                </c:pt>
                <c:pt idx="45">
                  <c:v>1647.0399486464407</c:v>
                </c:pt>
                <c:pt idx="46">
                  <c:v>1627.9898109682617</c:v>
                </c:pt>
                <c:pt idx="47">
                  <c:v>1592.0142264674673</c:v>
                </c:pt>
                <c:pt idx="48">
                  <c:v>1571.100220759923</c:v>
                </c:pt>
                <c:pt idx="49">
                  <c:v>1547.262820359986</c:v>
                </c:pt>
                <c:pt idx="50">
                  <c:v>1523.4936520035499</c:v>
                </c:pt>
                <c:pt idx="51">
                  <c:v>1512.622146292019</c:v>
                </c:pt>
                <c:pt idx="52">
                  <c:v>1483.0447231049097</c:v>
                </c:pt>
                <c:pt idx="53">
                  <c:v>1476.1584567491982</c:v>
                </c:pt>
                <c:pt idx="54">
                  <c:v>1459.4584034074232</c:v>
                </c:pt>
                <c:pt idx="55">
                  <c:v>1434.9603523023516</c:v>
                </c:pt>
                <c:pt idx="56">
                  <c:v>1405.657774003711</c:v>
                </c:pt>
                <c:pt idx="57">
                  <c:v>1387.1528137803307</c:v>
                </c:pt>
                <c:pt idx="58">
                  <c:v>1360.927027041977</c:v>
                </c:pt>
                <c:pt idx="59">
                  <c:v>1356.0794761623492</c:v>
                </c:pt>
                <c:pt idx="60">
                  <c:v>1338.6516866466386</c:v>
                </c:pt>
                <c:pt idx="61">
                  <c:v>1320.295281216046</c:v>
                </c:pt>
                <c:pt idx="62">
                  <c:v>1309.6864058817173</c:v>
                </c:pt>
                <c:pt idx="63">
                  <c:v>1291.3938481293071</c:v>
                </c:pt>
                <c:pt idx="64">
                  <c:v>1291.3938481293071</c:v>
                </c:pt>
                <c:pt idx="65">
                  <c:v>1266.427048287259</c:v>
                </c:pt>
                <c:pt idx="66">
                  <c:v>1249.1862092185947</c:v>
                </c:pt>
                <c:pt idx="67">
                  <c:v>1223.3918824939387</c:v>
                </c:pt>
                <c:pt idx="68">
                  <c:v>1222.438074085911</c:v>
                </c:pt>
                <c:pt idx="69">
                  <c:v>1205.2882303775705</c:v>
                </c:pt>
                <c:pt idx="70">
                  <c:v>1191.9739072164357</c:v>
                </c:pt>
                <c:pt idx="71">
                  <c:v>1180.578596727505</c:v>
                </c:pt>
                <c:pt idx="72">
                  <c:v>1154.0501942716119</c:v>
                </c:pt>
                <c:pt idx="73">
                  <c:v>1143.6514650872004</c:v>
                </c:pt>
                <c:pt idx="74">
                  <c:v>1136.0969236527676</c:v>
                </c:pt>
                <c:pt idx="75">
                  <c:v>1097.4874023727475</c:v>
                </c:pt>
                <c:pt idx="76">
                  <c:v>1085.2827481270633</c:v>
                </c:pt>
                <c:pt idx="77">
                  <c:v>1059.9917914141333</c:v>
                </c:pt>
                <c:pt idx="78">
                  <c:v>1049.7101110231451</c:v>
                </c:pt>
                <c:pt idx="79">
                  <c:v>1043.1738455358372</c:v>
                </c:pt>
                <c:pt idx="80">
                  <c:v>1026.3898921153368</c:v>
                </c:pt>
                <c:pt idx="81">
                  <c:v>1004.9929788801072</c:v>
                </c:pt>
                <c:pt idx="82">
                  <c:v>1002.2061374363585</c:v>
                </c:pt>
                <c:pt idx="83">
                  <c:v>997.5634790805838</c:v>
                </c:pt>
                <c:pt idx="84">
                  <c:v>977.166562612797</c:v>
                </c:pt>
                <c:pt idx="85">
                  <c:v>962.36384667901</c:v>
                </c:pt>
                <c:pt idx="86">
                  <c:v>941.131065985742</c:v>
                </c:pt>
                <c:pt idx="87">
                  <c:v>930.9954176426886</c:v>
                </c:pt>
                <c:pt idx="88">
                  <c:v>923.6317997335392</c:v>
                </c:pt>
                <c:pt idx="89">
                  <c:v>904.333312853207</c:v>
                </c:pt>
                <c:pt idx="90">
                  <c:v>885.9954051468119</c:v>
                </c:pt>
                <c:pt idx="91">
                  <c:v>864.9567534774196</c:v>
                </c:pt>
                <c:pt idx="92">
                  <c:v>834.8636625626045</c:v>
                </c:pt>
                <c:pt idx="93">
                  <c:v>814.8620182482169</c:v>
                </c:pt>
                <c:pt idx="94">
                  <c:v>797.6265573389734</c:v>
                </c:pt>
                <c:pt idx="95">
                  <c:v>796.7204180148447</c:v>
                </c:pt>
                <c:pt idx="96">
                  <c:v>760.5556879355803</c:v>
                </c:pt>
                <c:pt idx="97">
                  <c:v>752.4402837922509</c:v>
                </c:pt>
                <c:pt idx="98">
                  <c:v>748.8359817381812</c:v>
                </c:pt>
                <c:pt idx="99">
                  <c:v>728.1415499513122</c:v>
                </c:pt>
                <c:pt idx="100">
                  <c:v>729.9390198427415</c:v>
                </c:pt>
                <c:pt idx="101">
                  <c:v>741.6320675429866</c:v>
                </c:pt>
                <c:pt idx="102">
                  <c:v>711.9818055443071</c:v>
                </c:pt>
                <c:pt idx="103">
                  <c:v>682.4370368248324</c:v>
                </c:pt>
                <c:pt idx="104">
                  <c:v>673.50479044156</c:v>
                </c:pt>
                <c:pt idx="105">
                  <c:v>646.7655554829998</c:v>
                </c:pt>
                <c:pt idx="106">
                  <c:v>638.7605460962536</c:v>
                </c:pt>
                <c:pt idx="107">
                  <c:v>613.0189952170674</c:v>
                </c:pt>
                <c:pt idx="108">
                  <c:v>581.1745817623384</c:v>
                </c:pt>
                <c:pt idx="109">
                  <c:v>562.6549132061148</c:v>
                </c:pt>
                <c:pt idx="110">
                  <c:v>560.0126147232622</c:v>
                </c:pt>
                <c:pt idx="111">
                  <c:v>537.1478452656623</c:v>
                </c:pt>
                <c:pt idx="112">
                  <c:v>523.9852139228485</c:v>
                </c:pt>
                <c:pt idx="113">
                  <c:v>520.4786997681739</c:v>
                </c:pt>
                <c:pt idx="114">
                  <c:v>505.59251158824804</c:v>
                </c:pt>
                <c:pt idx="115">
                  <c:v>484.62204367672507</c:v>
                </c:pt>
                <c:pt idx="116">
                  <c:v>482.0044548815797</c:v>
                </c:pt>
                <c:pt idx="117">
                  <c:v>477.643639659159</c:v>
                </c:pt>
                <c:pt idx="118">
                  <c:v>477.643639659159</c:v>
                </c:pt>
                <c:pt idx="119">
                  <c:v>472.413682499315</c:v>
                </c:pt>
                <c:pt idx="120">
                  <c:v>454.13472848148683</c:v>
                </c:pt>
                <c:pt idx="121">
                  <c:v>441.971074426605</c:v>
                </c:pt>
                <c:pt idx="122">
                  <c:v>406.45109807097845</c:v>
                </c:pt>
                <c:pt idx="123">
                  <c:v>384.0047059625597</c:v>
                </c:pt>
                <c:pt idx="124">
                  <c:v>353.8839054023614</c:v>
                </c:pt>
                <c:pt idx="125">
                  <c:v>326.4401727512728</c:v>
                </c:pt>
                <c:pt idx="126">
                  <c:v>300.79378632612713</c:v>
                </c:pt>
                <c:pt idx="127">
                  <c:v>252.28279696046945</c:v>
                </c:pt>
                <c:pt idx="128">
                  <c:v>209.96138264132378</c:v>
                </c:pt>
                <c:pt idx="129">
                  <c:v>159.45876566492595</c:v>
                </c:pt>
                <c:pt idx="130">
                  <c:v>110.09557801932061</c:v>
                </c:pt>
                <c:pt idx="131">
                  <c:v>75.1336235682181</c:v>
                </c:pt>
                <c:pt idx="132">
                  <c:v>45.28294842297335</c:v>
                </c:pt>
                <c:pt idx="133">
                  <c:v>32.05034777486469</c:v>
                </c:pt>
                <c:pt idx="134">
                  <c:v>31.22400995567006</c:v>
                </c:pt>
              </c:numCache>
            </c:numRef>
          </c:yVal>
          <c:smooth val="0"/>
        </c:ser>
        <c:axId val="21915009"/>
        <c:axId val="63017354"/>
      </c:scatterChart>
      <c:valAx>
        <c:axId val="2191500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017354"/>
        <c:crosses val="autoZero"/>
        <c:crossBetween val="midCat"/>
        <c:dispUnits/>
      </c:valAx>
      <c:valAx>
        <c:axId val="6301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9150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1954-2017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Data!$Q$580:$Q$714</c:f>
              <c:numCache>
                <c:ptCount val="135"/>
                <c:pt idx="0">
                  <c:v>50.4</c:v>
                </c:pt>
                <c:pt idx="1">
                  <c:v>41.1</c:v>
                </c:pt>
                <c:pt idx="2">
                  <c:v>38.1</c:v>
                </c:pt>
                <c:pt idx="3">
                  <c:v>48</c:v>
                </c:pt>
                <c:pt idx="4">
                  <c:v>34.7</c:v>
                </c:pt>
                <c:pt idx="5">
                  <c:v>47.5</c:v>
                </c:pt>
                <c:pt idx="6">
                  <c:v>48.5</c:v>
                </c:pt>
                <c:pt idx="7">
                  <c:v>45.9</c:v>
                </c:pt>
                <c:pt idx="8">
                  <c:v>42</c:v>
                </c:pt>
                <c:pt idx="9">
                  <c:v>45.5</c:v>
                </c:pt>
                <c:pt idx="10">
                  <c:v>39.6</c:v>
                </c:pt>
                <c:pt idx="11">
                  <c:v>48.6</c:v>
                </c:pt>
                <c:pt idx="12">
                  <c:v>53.4</c:v>
                </c:pt>
                <c:pt idx="13">
                  <c:v>56.9</c:v>
                </c:pt>
                <c:pt idx="14">
                  <c:v>44.6</c:v>
                </c:pt>
                <c:pt idx="15">
                  <c:v>49.1</c:v>
                </c:pt>
                <c:pt idx="16">
                  <c:v>40.6</c:v>
                </c:pt>
                <c:pt idx="17">
                  <c:v>49.5</c:v>
                </c:pt>
                <c:pt idx="18">
                  <c:v>46.5</c:v>
                </c:pt>
                <c:pt idx="19">
                  <c:v>44</c:v>
                </c:pt>
                <c:pt idx="20">
                  <c:v>42.6</c:v>
                </c:pt>
                <c:pt idx="21">
                  <c:v>47.1</c:v>
                </c:pt>
                <c:pt idx="22">
                  <c:v>46.1</c:v>
                </c:pt>
                <c:pt idx="23">
                  <c:v>48.8</c:v>
                </c:pt>
                <c:pt idx="24">
                  <c:v>44.5</c:v>
                </c:pt>
                <c:pt idx="25">
                  <c:v>44.1</c:v>
                </c:pt>
                <c:pt idx="26">
                  <c:v>42.1</c:v>
                </c:pt>
                <c:pt idx="27">
                  <c:v>48</c:v>
                </c:pt>
                <c:pt idx="28">
                  <c:v>44</c:v>
                </c:pt>
                <c:pt idx="29">
                  <c:v>46</c:v>
                </c:pt>
                <c:pt idx="30">
                  <c:v>43.1</c:v>
                </c:pt>
                <c:pt idx="31">
                  <c:v>46.5</c:v>
                </c:pt>
                <c:pt idx="32">
                  <c:v>40.6</c:v>
                </c:pt>
                <c:pt idx="33">
                  <c:v>45.9</c:v>
                </c:pt>
                <c:pt idx="34">
                  <c:v>43</c:v>
                </c:pt>
                <c:pt idx="35">
                  <c:v>43.6</c:v>
                </c:pt>
                <c:pt idx="36">
                  <c:v>44.6</c:v>
                </c:pt>
                <c:pt idx="37">
                  <c:v>49.6</c:v>
                </c:pt>
                <c:pt idx="38">
                  <c:v>41.6</c:v>
                </c:pt>
                <c:pt idx="39">
                  <c:v>61.4</c:v>
                </c:pt>
                <c:pt idx="40">
                  <c:v>64.4</c:v>
                </c:pt>
                <c:pt idx="41">
                  <c:v>47.5</c:v>
                </c:pt>
                <c:pt idx="42">
                  <c:v>48.9</c:v>
                </c:pt>
                <c:pt idx="43">
                  <c:v>57.4</c:v>
                </c:pt>
                <c:pt idx="44">
                  <c:v>33</c:v>
                </c:pt>
                <c:pt idx="45">
                  <c:v>37.1</c:v>
                </c:pt>
                <c:pt idx="46">
                  <c:v>51.6</c:v>
                </c:pt>
                <c:pt idx="47">
                  <c:v>52</c:v>
                </c:pt>
                <c:pt idx="48">
                  <c:v>53.4</c:v>
                </c:pt>
                <c:pt idx="49">
                  <c:v>52.9</c:v>
                </c:pt>
                <c:pt idx="50">
                  <c:v>50.4</c:v>
                </c:pt>
                <c:pt idx="51">
                  <c:v>51.5</c:v>
                </c:pt>
                <c:pt idx="52">
                  <c:v>49.6</c:v>
                </c:pt>
                <c:pt idx="53">
                  <c:v>53.5</c:v>
                </c:pt>
                <c:pt idx="54">
                  <c:v>44.5</c:v>
                </c:pt>
                <c:pt idx="55">
                  <c:v>49.5</c:v>
                </c:pt>
                <c:pt idx="56">
                  <c:v>47.6</c:v>
                </c:pt>
                <c:pt idx="57">
                  <c:v>49.5</c:v>
                </c:pt>
                <c:pt idx="58">
                  <c:v>50.5</c:v>
                </c:pt>
                <c:pt idx="59">
                  <c:v>53</c:v>
                </c:pt>
                <c:pt idx="60">
                  <c:v>48.6</c:v>
                </c:pt>
                <c:pt idx="61">
                  <c:v>56.5</c:v>
                </c:pt>
                <c:pt idx="62">
                  <c:v>55.5</c:v>
                </c:pt>
                <c:pt idx="63">
                  <c:v>56</c:v>
                </c:pt>
                <c:pt idx="64">
                  <c:v>54</c:v>
                </c:pt>
                <c:pt idx="65">
                  <c:v>60</c:v>
                </c:pt>
                <c:pt idx="66">
                  <c:v>58.9</c:v>
                </c:pt>
                <c:pt idx="67">
                  <c:v>58.4</c:v>
                </c:pt>
                <c:pt idx="68">
                  <c:v>57.5</c:v>
                </c:pt>
                <c:pt idx="69">
                  <c:v>58.5</c:v>
                </c:pt>
                <c:pt idx="70">
                  <c:v>55.5</c:v>
                </c:pt>
                <c:pt idx="71">
                  <c:v>58.5</c:v>
                </c:pt>
                <c:pt idx="72">
                  <c:v>45.5</c:v>
                </c:pt>
                <c:pt idx="73">
                  <c:v>53.6</c:v>
                </c:pt>
                <c:pt idx="74">
                  <c:v>50.5</c:v>
                </c:pt>
                <c:pt idx="75">
                  <c:v>49.9</c:v>
                </c:pt>
                <c:pt idx="76">
                  <c:v>48</c:v>
                </c:pt>
                <c:pt idx="77">
                  <c:v>46.1</c:v>
                </c:pt>
                <c:pt idx="78">
                  <c:v>51.9</c:v>
                </c:pt>
                <c:pt idx="79">
                  <c:v>54.6</c:v>
                </c:pt>
                <c:pt idx="80">
                  <c:v>54.5</c:v>
                </c:pt>
                <c:pt idx="81">
                  <c:v>57.4</c:v>
                </c:pt>
                <c:pt idx="82">
                  <c:v>57</c:v>
                </c:pt>
                <c:pt idx="83">
                  <c:v>59</c:v>
                </c:pt>
                <c:pt idx="84">
                  <c:v>60</c:v>
                </c:pt>
                <c:pt idx="85">
                  <c:v>60.5</c:v>
                </c:pt>
                <c:pt idx="86">
                  <c:v>57.9</c:v>
                </c:pt>
                <c:pt idx="87">
                  <c:v>56</c:v>
                </c:pt>
                <c:pt idx="88">
                  <c:v>52.9</c:v>
                </c:pt>
                <c:pt idx="89">
                  <c:v>55.1</c:v>
                </c:pt>
                <c:pt idx="90">
                  <c:v>51</c:v>
                </c:pt>
                <c:pt idx="91">
                  <c:v>53.4</c:v>
                </c:pt>
                <c:pt idx="92">
                  <c:v>53.5</c:v>
                </c:pt>
                <c:pt idx="93">
                  <c:v>56</c:v>
                </c:pt>
                <c:pt idx="94">
                  <c:v>54</c:v>
                </c:pt>
                <c:pt idx="95">
                  <c:v>57.9</c:v>
                </c:pt>
                <c:pt idx="96">
                  <c:v>55.4</c:v>
                </c:pt>
                <c:pt idx="97">
                  <c:v>59.4</c:v>
                </c:pt>
                <c:pt idx="98">
                  <c:v>59.6</c:v>
                </c:pt>
                <c:pt idx="99">
                  <c:v>63.3</c:v>
                </c:pt>
                <c:pt idx="100">
                  <c:v>58.4</c:v>
                </c:pt>
                <c:pt idx="101">
                  <c:v>57</c:v>
                </c:pt>
                <c:pt idx="102">
                  <c:v>55</c:v>
                </c:pt>
                <c:pt idx="103">
                  <c:v>56</c:v>
                </c:pt>
                <c:pt idx="104">
                  <c:v>30.1</c:v>
                </c:pt>
                <c:pt idx="105">
                  <c:v>33.1</c:v>
                </c:pt>
                <c:pt idx="106">
                  <c:v>57.1</c:v>
                </c:pt>
                <c:pt idx="107">
                  <c:v>58.5</c:v>
                </c:pt>
                <c:pt idx="108">
                  <c:v>52.5</c:v>
                </c:pt>
                <c:pt idx="109">
                  <c:v>53.9</c:v>
                </c:pt>
                <c:pt idx="110">
                  <c:v>53</c:v>
                </c:pt>
                <c:pt idx="111">
                  <c:v>56.6</c:v>
                </c:pt>
                <c:pt idx="112">
                  <c:v>54.9</c:v>
                </c:pt>
                <c:pt idx="113">
                  <c:v>57.5</c:v>
                </c:pt>
                <c:pt idx="114">
                  <c:v>55.5</c:v>
                </c:pt>
                <c:pt idx="115">
                  <c:v>54.9</c:v>
                </c:pt>
                <c:pt idx="116">
                  <c:v>52.6</c:v>
                </c:pt>
                <c:pt idx="117">
                  <c:v>56.6</c:v>
                </c:pt>
                <c:pt idx="118">
                  <c:v>53.9</c:v>
                </c:pt>
                <c:pt idx="119">
                  <c:v>50.6</c:v>
                </c:pt>
                <c:pt idx="120">
                  <c:v>51</c:v>
                </c:pt>
                <c:pt idx="121">
                  <c:v>50.9</c:v>
                </c:pt>
                <c:pt idx="122">
                  <c:v>46.5</c:v>
                </c:pt>
                <c:pt idx="123">
                  <c:v>47.5</c:v>
                </c:pt>
                <c:pt idx="124">
                  <c:v>47.6</c:v>
                </c:pt>
                <c:pt idx="125">
                  <c:v>51</c:v>
                </c:pt>
                <c:pt idx="126">
                  <c:v>51.3</c:v>
                </c:pt>
                <c:pt idx="127">
                  <c:v>57.1</c:v>
                </c:pt>
                <c:pt idx="128">
                  <c:v>57</c:v>
                </c:pt>
                <c:pt idx="129">
                  <c:v>55.5</c:v>
                </c:pt>
                <c:pt idx="130">
                  <c:v>54.1</c:v>
                </c:pt>
                <c:pt idx="131">
                  <c:v>55</c:v>
                </c:pt>
                <c:pt idx="132">
                  <c:v>49.9</c:v>
                </c:pt>
                <c:pt idx="133">
                  <c:v>50.6</c:v>
                </c:pt>
                <c:pt idx="134">
                  <c:v>50.1</c:v>
                </c:pt>
              </c:numCache>
            </c:numRef>
          </c:xVal>
          <c:yVal>
            <c:numRef>
              <c:f>Data!$AG$580:$AG$714</c:f>
              <c:numCache>
                <c:ptCount val="135"/>
                <c:pt idx="0">
                  <c:v>2328.7423920578963</c:v>
                </c:pt>
                <c:pt idx="1">
                  <c:v>2328.7423920578963</c:v>
                </c:pt>
                <c:pt idx="2">
                  <c:v>2314.588730250585</c:v>
                </c:pt>
                <c:pt idx="3">
                  <c:v>2306.9775082326078</c:v>
                </c:pt>
                <c:pt idx="4">
                  <c:v>2285.2695216667435</c:v>
                </c:pt>
                <c:pt idx="5">
                  <c:v>2273.354273918304</c:v>
                </c:pt>
                <c:pt idx="6">
                  <c:v>2265.78073564085</c:v>
                </c:pt>
                <c:pt idx="7">
                  <c:v>2269.025691995854</c:v>
                </c:pt>
                <c:pt idx="8">
                  <c:v>2239.8666334033105</c:v>
                </c:pt>
                <c:pt idx="9">
                  <c:v>2220.4839900402094</c:v>
                </c:pt>
                <c:pt idx="10">
                  <c:v>2216.18287302902</c:v>
                </c:pt>
                <c:pt idx="11">
                  <c:v>2218.333153058644</c:v>
                </c:pt>
                <c:pt idx="12">
                  <c:v>2203.2928727091476</c:v>
                </c:pt>
                <c:pt idx="13">
                  <c:v>2186.1372714890776</c:v>
                </c:pt>
                <c:pt idx="14">
                  <c:v>2177.572743620572</c:v>
                </c:pt>
                <c:pt idx="15">
                  <c:v>2158.334791660433</c:v>
                </c:pt>
                <c:pt idx="16">
                  <c:v>2149.798876050536</c:v>
                </c:pt>
                <c:pt idx="17">
                  <c:v>2135.9467000398326</c:v>
                </c:pt>
                <c:pt idx="18">
                  <c:v>2117.8671122926507</c:v>
                </c:pt>
                <c:pt idx="19">
                  <c:v>2115.742687554294</c:v>
                </c:pt>
                <c:pt idx="20">
                  <c:v>2095.5877133557715</c:v>
                </c:pt>
                <c:pt idx="21">
                  <c:v>2088.1745106846524</c:v>
                </c:pt>
                <c:pt idx="22">
                  <c:v>2065.9745281669993</c:v>
                </c:pt>
                <c:pt idx="23">
                  <c:v>2044.8867232132452</c:v>
                </c:pt>
                <c:pt idx="24">
                  <c:v>2027.0040984833377</c:v>
                </c:pt>
                <c:pt idx="25">
                  <c:v>2018.6020525162312</c:v>
                </c:pt>
                <c:pt idx="26">
                  <c:v>2006.0149020294516</c:v>
                </c:pt>
                <c:pt idx="27">
                  <c:v>1992.400318783225</c:v>
                </c:pt>
                <c:pt idx="28">
                  <c:v>1978.8080205323163</c:v>
                </c:pt>
                <c:pt idx="29">
                  <c:v>1971.4982956348067</c:v>
                </c:pt>
                <c:pt idx="30">
                  <c:v>1947.5258321035553</c:v>
                </c:pt>
                <c:pt idx="31">
                  <c:v>1932.9677088586582</c:v>
                </c:pt>
                <c:pt idx="32">
                  <c:v>1912.214564395188</c:v>
                </c:pt>
                <c:pt idx="33">
                  <c:v>1900.822404230254</c:v>
                </c:pt>
                <c:pt idx="34">
                  <c:v>1884.2798391259203</c:v>
                </c:pt>
                <c:pt idx="35">
                  <c:v>1861.587487764251</c:v>
                </c:pt>
                <c:pt idx="36">
                  <c:v>1844.0948636918533</c:v>
                </c:pt>
                <c:pt idx="37">
                  <c:v>1813.3151332402454</c:v>
                </c:pt>
                <c:pt idx="38">
                  <c:v>1796.9458080330805</c:v>
                </c:pt>
                <c:pt idx="39">
                  <c:v>1781.6288166168351</c:v>
                </c:pt>
                <c:pt idx="40">
                  <c:v>1764.3036457755338</c:v>
                </c:pt>
                <c:pt idx="41">
                  <c:v>1736.8612777389167</c:v>
                </c:pt>
                <c:pt idx="42">
                  <c:v>1723.680560714582</c:v>
                </c:pt>
                <c:pt idx="43">
                  <c:v>1684.263475771927</c:v>
                </c:pt>
                <c:pt idx="44">
                  <c:v>1661.1049102948687</c:v>
                </c:pt>
                <c:pt idx="45">
                  <c:v>1647.0399486464407</c:v>
                </c:pt>
                <c:pt idx="46">
                  <c:v>1627.9898109682617</c:v>
                </c:pt>
                <c:pt idx="47">
                  <c:v>1592.0142264674673</c:v>
                </c:pt>
                <c:pt idx="48">
                  <c:v>1571.100220759923</c:v>
                </c:pt>
                <c:pt idx="49">
                  <c:v>1547.262820359986</c:v>
                </c:pt>
                <c:pt idx="50">
                  <c:v>1523.4936520035499</c:v>
                </c:pt>
                <c:pt idx="51">
                  <c:v>1512.622146292019</c:v>
                </c:pt>
                <c:pt idx="52">
                  <c:v>1483.0447231049097</c:v>
                </c:pt>
                <c:pt idx="53">
                  <c:v>1476.1584567491982</c:v>
                </c:pt>
                <c:pt idx="54">
                  <c:v>1459.4584034074232</c:v>
                </c:pt>
                <c:pt idx="55">
                  <c:v>1434.9603523023516</c:v>
                </c:pt>
                <c:pt idx="56">
                  <c:v>1405.657774003711</c:v>
                </c:pt>
                <c:pt idx="57">
                  <c:v>1387.1528137803307</c:v>
                </c:pt>
                <c:pt idx="58">
                  <c:v>1360.927027041977</c:v>
                </c:pt>
                <c:pt idx="59">
                  <c:v>1356.0794761623492</c:v>
                </c:pt>
                <c:pt idx="60">
                  <c:v>1338.6516866466386</c:v>
                </c:pt>
                <c:pt idx="61">
                  <c:v>1320.295281216046</c:v>
                </c:pt>
                <c:pt idx="62">
                  <c:v>1309.6864058817173</c:v>
                </c:pt>
                <c:pt idx="63">
                  <c:v>1291.3938481293071</c:v>
                </c:pt>
                <c:pt idx="64">
                  <c:v>1291.3938481293071</c:v>
                </c:pt>
                <c:pt idx="65">
                  <c:v>1266.427048287259</c:v>
                </c:pt>
                <c:pt idx="66">
                  <c:v>1249.1862092185947</c:v>
                </c:pt>
                <c:pt idx="67">
                  <c:v>1223.3918824939387</c:v>
                </c:pt>
                <c:pt idx="68">
                  <c:v>1222.438074085911</c:v>
                </c:pt>
                <c:pt idx="69">
                  <c:v>1205.2882303775705</c:v>
                </c:pt>
                <c:pt idx="70">
                  <c:v>1191.9739072164357</c:v>
                </c:pt>
                <c:pt idx="71">
                  <c:v>1180.578596727505</c:v>
                </c:pt>
                <c:pt idx="72">
                  <c:v>1154.0501942716119</c:v>
                </c:pt>
                <c:pt idx="73">
                  <c:v>1143.6514650872004</c:v>
                </c:pt>
                <c:pt idx="74">
                  <c:v>1136.0969236527676</c:v>
                </c:pt>
                <c:pt idx="75">
                  <c:v>1097.4874023727475</c:v>
                </c:pt>
                <c:pt idx="76">
                  <c:v>1085.2827481270633</c:v>
                </c:pt>
                <c:pt idx="77">
                  <c:v>1059.9917914141333</c:v>
                </c:pt>
                <c:pt idx="78">
                  <c:v>1049.7101110231451</c:v>
                </c:pt>
                <c:pt idx="79">
                  <c:v>1043.1738455358372</c:v>
                </c:pt>
                <c:pt idx="80">
                  <c:v>1026.3898921153368</c:v>
                </c:pt>
                <c:pt idx="81">
                  <c:v>1004.9929788801072</c:v>
                </c:pt>
                <c:pt idx="82">
                  <c:v>1002.2061374363585</c:v>
                </c:pt>
                <c:pt idx="83">
                  <c:v>997.5634790805838</c:v>
                </c:pt>
                <c:pt idx="84">
                  <c:v>977.166562612797</c:v>
                </c:pt>
                <c:pt idx="85">
                  <c:v>962.36384667901</c:v>
                </c:pt>
                <c:pt idx="86">
                  <c:v>941.131065985742</c:v>
                </c:pt>
                <c:pt idx="87">
                  <c:v>930.9954176426886</c:v>
                </c:pt>
                <c:pt idx="88">
                  <c:v>923.6317997335392</c:v>
                </c:pt>
                <c:pt idx="89">
                  <c:v>904.333312853207</c:v>
                </c:pt>
                <c:pt idx="90">
                  <c:v>885.9954051468119</c:v>
                </c:pt>
                <c:pt idx="91">
                  <c:v>864.9567534774196</c:v>
                </c:pt>
                <c:pt idx="92">
                  <c:v>834.8636625626045</c:v>
                </c:pt>
                <c:pt idx="93">
                  <c:v>814.8620182482169</c:v>
                </c:pt>
                <c:pt idx="94">
                  <c:v>797.6265573389734</c:v>
                </c:pt>
                <c:pt idx="95">
                  <c:v>796.7204180148447</c:v>
                </c:pt>
                <c:pt idx="96">
                  <c:v>760.5556879355803</c:v>
                </c:pt>
                <c:pt idx="97">
                  <c:v>752.4402837922509</c:v>
                </c:pt>
                <c:pt idx="98">
                  <c:v>748.8359817381812</c:v>
                </c:pt>
                <c:pt idx="99">
                  <c:v>728.1415499513122</c:v>
                </c:pt>
                <c:pt idx="100">
                  <c:v>729.9390198427415</c:v>
                </c:pt>
                <c:pt idx="101">
                  <c:v>741.6320675429866</c:v>
                </c:pt>
                <c:pt idx="102">
                  <c:v>711.9818055443071</c:v>
                </c:pt>
                <c:pt idx="103">
                  <c:v>682.4370368248324</c:v>
                </c:pt>
                <c:pt idx="104">
                  <c:v>673.50479044156</c:v>
                </c:pt>
                <c:pt idx="105">
                  <c:v>646.7655554829998</c:v>
                </c:pt>
                <c:pt idx="106">
                  <c:v>638.7605460962536</c:v>
                </c:pt>
                <c:pt idx="107">
                  <c:v>613.0189952170674</c:v>
                </c:pt>
                <c:pt idx="108">
                  <c:v>581.1745817623384</c:v>
                </c:pt>
                <c:pt idx="109">
                  <c:v>562.6549132061148</c:v>
                </c:pt>
                <c:pt idx="110">
                  <c:v>560.0126147232622</c:v>
                </c:pt>
                <c:pt idx="111">
                  <c:v>537.1478452656623</c:v>
                </c:pt>
                <c:pt idx="112">
                  <c:v>523.9852139228485</c:v>
                </c:pt>
                <c:pt idx="113">
                  <c:v>520.4786997681739</c:v>
                </c:pt>
                <c:pt idx="114">
                  <c:v>505.59251158824804</c:v>
                </c:pt>
                <c:pt idx="115">
                  <c:v>484.62204367672507</c:v>
                </c:pt>
                <c:pt idx="116">
                  <c:v>482.0044548815797</c:v>
                </c:pt>
                <c:pt idx="117">
                  <c:v>477.643639659159</c:v>
                </c:pt>
                <c:pt idx="118">
                  <c:v>477.643639659159</c:v>
                </c:pt>
                <c:pt idx="119">
                  <c:v>472.413682499315</c:v>
                </c:pt>
                <c:pt idx="120">
                  <c:v>454.13472848148683</c:v>
                </c:pt>
                <c:pt idx="121">
                  <c:v>441.971074426605</c:v>
                </c:pt>
                <c:pt idx="122">
                  <c:v>406.45109807097845</c:v>
                </c:pt>
                <c:pt idx="123">
                  <c:v>384.0047059625597</c:v>
                </c:pt>
                <c:pt idx="124">
                  <c:v>353.8839054023614</c:v>
                </c:pt>
                <c:pt idx="125">
                  <c:v>326.4401727512728</c:v>
                </c:pt>
                <c:pt idx="126">
                  <c:v>300.79378632612713</c:v>
                </c:pt>
                <c:pt idx="127">
                  <c:v>252.28279696046945</c:v>
                </c:pt>
                <c:pt idx="128">
                  <c:v>209.96138264132378</c:v>
                </c:pt>
                <c:pt idx="129">
                  <c:v>159.45876566492595</c:v>
                </c:pt>
                <c:pt idx="130">
                  <c:v>110.09557801932061</c:v>
                </c:pt>
                <c:pt idx="131">
                  <c:v>75.1336235682181</c:v>
                </c:pt>
                <c:pt idx="132">
                  <c:v>45.28294842297335</c:v>
                </c:pt>
                <c:pt idx="133">
                  <c:v>32.05034777486469</c:v>
                </c:pt>
                <c:pt idx="134">
                  <c:v>31.22400995567006</c:v>
                </c:pt>
              </c:numCache>
            </c:numRef>
          </c:yVal>
          <c:smooth val="0"/>
        </c:ser>
        <c:axId val="30285275"/>
        <c:axId val="4132020"/>
      </c:scatterChart>
      <c:valAx>
        <c:axId val="3028527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32020"/>
        <c:crosses val="autoZero"/>
        <c:crossBetween val="midCat"/>
        <c:dispUnits/>
      </c:valAx>
      <c:valAx>
        <c:axId val="413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2852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1954-2017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Data!$AB$580:$AB$714</c:f>
              <c:numCache>
                <c:ptCount val="135"/>
                <c:pt idx="0">
                  <c:v>118.17133333333334</c:v>
                </c:pt>
                <c:pt idx="1">
                  <c:v>109.97933333333332</c:v>
                </c:pt>
                <c:pt idx="2">
                  <c:v>118.12166666666667</c:v>
                </c:pt>
                <c:pt idx="3">
                  <c:v>118.09716666666668</c:v>
                </c:pt>
                <c:pt idx="4">
                  <c:v>126.23866666666667</c:v>
                </c:pt>
                <c:pt idx="5">
                  <c:v>118.04683333333334</c:v>
                </c:pt>
                <c:pt idx="6">
                  <c:v>126.18916666666667</c:v>
                </c:pt>
                <c:pt idx="7">
                  <c:v>134.33149999999998</c:v>
                </c:pt>
                <c:pt idx="8">
                  <c:v>134.30633333333333</c:v>
                </c:pt>
                <c:pt idx="9">
                  <c:v>134.28116666666668</c:v>
                </c:pt>
                <c:pt idx="10">
                  <c:v>134.25683333333333</c:v>
                </c:pt>
                <c:pt idx="11">
                  <c:v>142.39916666666667</c:v>
                </c:pt>
                <c:pt idx="12">
                  <c:v>126.04066666666667</c:v>
                </c:pt>
                <c:pt idx="13">
                  <c:v>117.84883333333335</c:v>
                </c:pt>
                <c:pt idx="14">
                  <c:v>101.49116666666667</c:v>
                </c:pt>
                <c:pt idx="15">
                  <c:v>101.4665</c:v>
                </c:pt>
                <c:pt idx="16">
                  <c:v>101.44133333333333</c:v>
                </c:pt>
                <c:pt idx="17">
                  <c:v>101.41666666666667</c:v>
                </c:pt>
                <c:pt idx="18">
                  <c:v>109.55900000000001</c:v>
                </c:pt>
                <c:pt idx="19">
                  <c:v>101.36766666666666</c:v>
                </c:pt>
                <c:pt idx="20">
                  <c:v>109.50916666666667</c:v>
                </c:pt>
                <c:pt idx="21">
                  <c:v>109.48483333333333</c:v>
                </c:pt>
                <c:pt idx="22">
                  <c:v>101.29383333333334</c:v>
                </c:pt>
                <c:pt idx="23">
                  <c:v>93.10199999999999</c:v>
                </c:pt>
                <c:pt idx="24">
                  <c:v>84.91016666666667</c:v>
                </c:pt>
                <c:pt idx="25">
                  <c:v>93.05233333333332</c:v>
                </c:pt>
                <c:pt idx="26">
                  <c:v>93.028</c:v>
                </c:pt>
                <c:pt idx="27">
                  <c:v>84.836</c:v>
                </c:pt>
                <c:pt idx="28">
                  <c:v>84.81083333333332</c:v>
                </c:pt>
                <c:pt idx="29">
                  <c:v>76.61966666666666</c:v>
                </c:pt>
                <c:pt idx="30">
                  <c:v>84.762</c:v>
                </c:pt>
                <c:pt idx="31">
                  <c:v>92.90350000000001</c:v>
                </c:pt>
                <c:pt idx="32">
                  <c:v>101.045</c:v>
                </c:pt>
                <c:pt idx="33">
                  <c:v>109.18733333333334</c:v>
                </c:pt>
                <c:pt idx="34">
                  <c:v>109.16300000000001</c:v>
                </c:pt>
                <c:pt idx="35">
                  <c:v>117.3045</c:v>
                </c:pt>
                <c:pt idx="36">
                  <c:v>109.11266666666667</c:v>
                </c:pt>
                <c:pt idx="37">
                  <c:v>100.92166666666667</c:v>
                </c:pt>
                <c:pt idx="38">
                  <c:v>84.56349999999999</c:v>
                </c:pt>
                <c:pt idx="39">
                  <c:v>76.37166666666666</c:v>
                </c:pt>
                <c:pt idx="40">
                  <c:v>84.51299999999999</c:v>
                </c:pt>
                <c:pt idx="41">
                  <c:v>92.65533333333333</c:v>
                </c:pt>
                <c:pt idx="42">
                  <c:v>92.6305</c:v>
                </c:pt>
                <c:pt idx="43">
                  <c:v>84.43866666666666</c:v>
                </c:pt>
                <c:pt idx="44">
                  <c:v>84.41433333333335</c:v>
                </c:pt>
                <c:pt idx="45">
                  <c:v>92.55666666666667</c:v>
                </c:pt>
                <c:pt idx="46">
                  <c:v>92.532</c:v>
                </c:pt>
                <c:pt idx="47">
                  <c:v>100.67349999999999</c:v>
                </c:pt>
                <c:pt idx="48">
                  <c:v>108.81583333333333</c:v>
                </c:pt>
                <c:pt idx="49">
                  <c:v>116.95816666666667</c:v>
                </c:pt>
                <c:pt idx="50">
                  <c:v>125.09966666666668</c:v>
                </c:pt>
                <c:pt idx="51">
                  <c:v>116.90783333333336</c:v>
                </c:pt>
                <c:pt idx="52">
                  <c:v>116.88350000000001</c:v>
                </c:pt>
                <c:pt idx="53">
                  <c:v>116.85916666666667</c:v>
                </c:pt>
                <c:pt idx="54">
                  <c:v>116.83399999999999</c:v>
                </c:pt>
                <c:pt idx="55">
                  <c:v>116.80883333333333</c:v>
                </c:pt>
                <c:pt idx="56">
                  <c:v>108.61783333333335</c:v>
                </c:pt>
                <c:pt idx="57">
                  <c:v>108.5935</c:v>
                </c:pt>
                <c:pt idx="58">
                  <c:v>100.40166666666666</c:v>
                </c:pt>
                <c:pt idx="59">
                  <c:v>92.20983333333334</c:v>
                </c:pt>
                <c:pt idx="60">
                  <c:v>100.35199999999999</c:v>
                </c:pt>
                <c:pt idx="61">
                  <c:v>108.49433333333333</c:v>
                </c:pt>
                <c:pt idx="62">
                  <c:v>124.80233333333332</c:v>
                </c:pt>
                <c:pt idx="63">
                  <c:v>132.94383333333334</c:v>
                </c:pt>
                <c:pt idx="64">
                  <c:v>141.08599999999998</c:v>
                </c:pt>
                <c:pt idx="65">
                  <c:v>141.06166666666667</c:v>
                </c:pt>
                <c:pt idx="66">
                  <c:v>132.86983333333333</c:v>
                </c:pt>
                <c:pt idx="67">
                  <c:v>132.84466666666665</c:v>
                </c:pt>
                <c:pt idx="68">
                  <c:v>124.6536666666667</c:v>
                </c:pt>
                <c:pt idx="69">
                  <c:v>140.96266666666668</c:v>
                </c:pt>
                <c:pt idx="70">
                  <c:v>149.10416666666666</c:v>
                </c:pt>
                <c:pt idx="71">
                  <c:v>149.07933333333332</c:v>
                </c:pt>
                <c:pt idx="72">
                  <c:v>149.05499999999998</c:v>
                </c:pt>
                <c:pt idx="73">
                  <c:v>149.0305</c:v>
                </c:pt>
                <c:pt idx="74">
                  <c:v>165.33866666666665</c:v>
                </c:pt>
                <c:pt idx="75">
                  <c:v>157.14716666666666</c:v>
                </c:pt>
                <c:pt idx="76">
                  <c:v>157.12283333333335</c:v>
                </c:pt>
                <c:pt idx="77">
                  <c:v>165.26433333333333</c:v>
                </c:pt>
                <c:pt idx="78">
                  <c:v>173.40583333333333</c:v>
                </c:pt>
                <c:pt idx="79">
                  <c:v>157.04783333333333</c:v>
                </c:pt>
                <c:pt idx="80">
                  <c:v>148.85683333333333</c:v>
                </c:pt>
                <c:pt idx="81">
                  <c:v>148.83166666666668</c:v>
                </c:pt>
                <c:pt idx="82">
                  <c:v>148.8065</c:v>
                </c:pt>
                <c:pt idx="83">
                  <c:v>148.78216666666665</c:v>
                </c:pt>
                <c:pt idx="84">
                  <c:v>148.75783333333334</c:v>
                </c:pt>
                <c:pt idx="85">
                  <c:v>165.066</c:v>
                </c:pt>
                <c:pt idx="86">
                  <c:v>165.04083333333335</c:v>
                </c:pt>
                <c:pt idx="87">
                  <c:v>156.84983333333335</c:v>
                </c:pt>
                <c:pt idx="88">
                  <c:v>156.8255</c:v>
                </c:pt>
                <c:pt idx="89">
                  <c:v>164.967</c:v>
                </c:pt>
                <c:pt idx="90">
                  <c:v>173.10850000000002</c:v>
                </c:pt>
                <c:pt idx="91">
                  <c:v>173.08416666666668</c:v>
                </c:pt>
                <c:pt idx="92">
                  <c:v>173.05983333333333</c:v>
                </c:pt>
                <c:pt idx="93">
                  <c:v>181.20133333333334</c:v>
                </c:pt>
                <c:pt idx="94">
                  <c:v>181.17616666666666</c:v>
                </c:pt>
                <c:pt idx="95">
                  <c:v>164.8185</c:v>
                </c:pt>
                <c:pt idx="96">
                  <c:v>164.79416666666668</c:v>
                </c:pt>
                <c:pt idx="97">
                  <c:v>164.76900000000003</c:v>
                </c:pt>
                <c:pt idx="98">
                  <c:v>172.91083333333336</c:v>
                </c:pt>
                <c:pt idx="99">
                  <c:v>181.053</c:v>
                </c:pt>
                <c:pt idx="100">
                  <c:v>181.0281666666667</c:v>
                </c:pt>
                <c:pt idx="101">
                  <c:v>189.16949999999997</c:v>
                </c:pt>
                <c:pt idx="102">
                  <c:v>172.81133333333332</c:v>
                </c:pt>
                <c:pt idx="103">
                  <c:v>172.78683333333333</c:v>
                </c:pt>
                <c:pt idx="104">
                  <c:v>172.76166666666666</c:v>
                </c:pt>
                <c:pt idx="105">
                  <c:v>164.56983333333335</c:v>
                </c:pt>
                <c:pt idx="106">
                  <c:v>180.87883333333335</c:v>
                </c:pt>
                <c:pt idx="107">
                  <c:v>180.8545</c:v>
                </c:pt>
                <c:pt idx="108">
                  <c:v>188.996</c:v>
                </c:pt>
                <c:pt idx="109">
                  <c:v>188.97083333333333</c:v>
                </c:pt>
                <c:pt idx="110">
                  <c:v>180.77983333333336</c:v>
                </c:pt>
                <c:pt idx="111">
                  <c:v>180.75549999999998</c:v>
                </c:pt>
                <c:pt idx="112">
                  <c:v>164.39700000000002</c:v>
                </c:pt>
                <c:pt idx="113">
                  <c:v>164.37183333333334</c:v>
                </c:pt>
                <c:pt idx="114">
                  <c:v>172.51416666666668</c:v>
                </c:pt>
                <c:pt idx="115">
                  <c:v>172.48983333333334</c:v>
                </c:pt>
                <c:pt idx="116">
                  <c:v>180.63133333333334</c:v>
                </c:pt>
                <c:pt idx="117">
                  <c:v>180.60616666666667</c:v>
                </c:pt>
                <c:pt idx="118">
                  <c:v>180.58183333333332</c:v>
                </c:pt>
                <c:pt idx="119">
                  <c:v>180.5575</c:v>
                </c:pt>
                <c:pt idx="120">
                  <c:v>180.53233333333333</c:v>
                </c:pt>
                <c:pt idx="121">
                  <c:v>196.841</c:v>
                </c:pt>
                <c:pt idx="122">
                  <c:v>221.31666666666663</c:v>
                </c:pt>
                <c:pt idx="123">
                  <c:v>270.2918333333333</c:v>
                </c:pt>
                <c:pt idx="124">
                  <c:v>368.26666666666665</c:v>
                </c:pt>
                <c:pt idx="125">
                  <c:v>531.5748333333332</c:v>
                </c:pt>
                <c:pt idx="126">
                  <c:v>752.0504999999999</c:v>
                </c:pt>
                <c:pt idx="127">
                  <c:v>1062.3585</c:v>
                </c:pt>
                <c:pt idx="128">
                  <c:v>1446.1666666666667</c:v>
                </c:pt>
                <c:pt idx="129">
                  <c:v>1903.4756666666665</c:v>
                </c:pt>
                <c:pt idx="130">
                  <c:v>2368.951333333333</c:v>
                </c:pt>
                <c:pt idx="131">
                  <c:v>2785.4265</c:v>
                </c:pt>
                <c:pt idx="132">
                  <c:v>3136.5679999999998</c:v>
                </c:pt>
                <c:pt idx="133">
                  <c:v>3348.877</c:v>
                </c:pt>
                <c:pt idx="134">
                  <c:v>3455.0193333333336</c:v>
                </c:pt>
              </c:numCache>
            </c:numRef>
          </c:xVal>
          <c:yVal>
            <c:numRef>
              <c:f>Data!$AG$580:$AG$714</c:f>
              <c:numCache>
                <c:ptCount val="135"/>
                <c:pt idx="0">
                  <c:v>2328.7423920578963</c:v>
                </c:pt>
                <c:pt idx="1">
                  <c:v>2328.7423920578963</c:v>
                </c:pt>
                <c:pt idx="2">
                  <c:v>2314.588730250585</c:v>
                </c:pt>
                <c:pt idx="3">
                  <c:v>2306.9775082326078</c:v>
                </c:pt>
                <c:pt idx="4">
                  <c:v>2285.2695216667435</c:v>
                </c:pt>
                <c:pt idx="5">
                  <c:v>2273.354273918304</c:v>
                </c:pt>
                <c:pt idx="6">
                  <c:v>2265.78073564085</c:v>
                </c:pt>
                <c:pt idx="7">
                  <c:v>2269.025691995854</c:v>
                </c:pt>
                <c:pt idx="8">
                  <c:v>2239.8666334033105</c:v>
                </c:pt>
                <c:pt idx="9">
                  <c:v>2220.4839900402094</c:v>
                </c:pt>
                <c:pt idx="10">
                  <c:v>2216.18287302902</c:v>
                </c:pt>
                <c:pt idx="11">
                  <c:v>2218.333153058644</c:v>
                </c:pt>
                <c:pt idx="12">
                  <c:v>2203.2928727091476</c:v>
                </c:pt>
                <c:pt idx="13">
                  <c:v>2186.1372714890776</c:v>
                </c:pt>
                <c:pt idx="14">
                  <c:v>2177.572743620572</c:v>
                </c:pt>
                <c:pt idx="15">
                  <c:v>2158.334791660433</c:v>
                </c:pt>
                <c:pt idx="16">
                  <c:v>2149.798876050536</c:v>
                </c:pt>
                <c:pt idx="17">
                  <c:v>2135.9467000398326</c:v>
                </c:pt>
                <c:pt idx="18">
                  <c:v>2117.8671122926507</c:v>
                </c:pt>
                <c:pt idx="19">
                  <c:v>2115.742687554294</c:v>
                </c:pt>
                <c:pt idx="20">
                  <c:v>2095.5877133557715</c:v>
                </c:pt>
                <c:pt idx="21">
                  <c:v>2088.1745106846524</c:v>
                </c:pt>
                <c:pt idx="22">
                  <c:v>2065.9745281669993</c:v>
                </c:pt>
                <c:pt idx="23">
                  <c:v>2044.8867232132452</c:v>
                </c:pt>
                <c:pt idx="24">
                  <c:v>2027.0040984833377</c:v>
                </c:pt>
                <c:pt idx="25">
                  <c:v>2018.6020525162312</c:v>
                </c:pt>
                <c:pt idx="26">
                  <c:v>2006.0149020294516</c:v>
                </c:pt>
                <c:pt idx="27">
                  <c:v>1992.400318783225</c:v>
                </c:pt>
                <c:pt idx="28">
                  <c:v>1978.8080205323163</c:v>
                </c:pt>
                <c:pt idx="29">
                  <c:v>1971.4982956348067</c:v>
                </c:pt>
                <c:pt idx="30">
                  <c:v>1947.5258321035553</c:v>
                </c:pt>
                <c:pt idx="31">
                  <c:v>1932.9677088586582</c:v>
                </c:pt>
                <c:pt idx="32">
                  <c:v>1912.214564395188</c:v>
                </c:pt>
                <c:pt idx="33">
                  <c:v>1900.822404230254</c:v>
                </c:pt>
                <c:pt idx="34">
                  <c:v>1884.2798391259203</c:v>
                </c:pt>
                <c:pt idx="35">
                  <c:v>1861.587487764251</c:v>
                </c:pt>
                <c:pt idx="36">
                  <c:v>1844.0948636918533</c:v>
                </c:pt>
                <c:pt idx="37">
                  <c:v>1813.3151332402454</c:v>
                </c:pt>
                <c:pt idx="38">
                  <c:v>1796.9458080330805</c:v>
                </c:pt>
                <c:pt idx="39">
                  <c:v>1781.6288166168351</c:v>
                </c:pt>
                <c:pt idx="40">
                  <c:v>1764.3036457755338</c:v>
                </c:pt>
                <c:pt idx="41">
                  <c:v>1736.8612777389167</c:v>
                </c:pt>
                <c:pt idx="42">
                  <c:v>1723.680560714582</c:v>
                </c:pt>
                <c:pt idx="43">
                  <c:v>1684.263475771927</c:v>
                </c:pt>
                <c:pt idx="44">
                  <c:v>1661.1049102948687</c:v>
                </c:pt>
                <c:pt idx="45">
                  <c:v>1647.0399486464407</c:v>
                </c:pt>
                <c:pt idx="46">
                  <c:v>1627.9898109682617</c:v>
                </c:pt>
                <c:pt idx="47">
                  <c:v>1592.0142264674673</c:v>
                </c:pt>
                <c:pt idx="48">
                  <c:v>1571.100220759923</c:v>
                </c:pt>
                <c:pt idx="49">
                  <c:v>1547.262820359986</c:v>
                </c:pt>
                <c:pt idx="50">
                  <c:v>1523.4936520035499</c:v>
                </c:pt>
                <c:pt idx="51">
                  <c:v>1512.622146292019</c:v>
                </c:pt>
                <c:pt idx="52">
                  <c:v>1483.0447231049097</c:v>
                </c:pt>
                <c:pt idx="53">
                  <c:v>1476.1584567491982</c:v>
                </c:pt>
                <c:pt idx="54">
                  <c:v>1459.4584034074232</c:v>
                </c:pt>
                <c:pt idx="55">
                  <c:v>1434.9603523023516</c:v>
                </c:pt>
                <c:pt idx="56">
                  <c:v>1405.657774003711</c:v>
                </c:pt>
                <c:pt idx="57">
                  <c:v>1387.1528137803307</c:v>
                </c:pt>
                <c:pt idx="58">
                  <c:v>1360.927027041977</c:v>
                </c:pt>
                <c:pt idx="59">
                  <c:v>1356.0794761623492</c:v>
                </c:pt>
                <c:pt idx="60">
                  <c:v>1338.6516866466386</c:v>
                </c:pt>
                <c:pt idx="61">
                  <c:v>1320.295281216046</c:v>
                </c:pt>
                <c:pt idx="62">
                  <c:v>1309.6864058817173</c:v>
                </c:pt>
                <c:pt idx="63">
                  <c:v>1291.3938481293071</c:v>
                </c:pt>
                <c:pt idx="64">
                  <c:v>1291.3938481293071</c:v>
                </c:pt>
                <c:pt idx="65">
                  <c:v>1266.427048287259</c:v>
                </c:pt>
                <c:pt idx="66">
                  <c:v>1249.1862092185947</c:v>
                </c:pt>
                <c:pt idx="67">
                  <c:v>1223.3918824939387</c:v>
                </c:pt>
                <c:pt idx="68">
                  <c:v>1222.438074085911</c:v>
                </c:pt>
                <c:pt idx="69">
                  <c:v>1205.2882303775705</c:v>
                </c:pt>
                <c:pt idx="70">
                  <c:v>1191.9739072164357</c:v>
                </c:pt>
                <c:pt idx="71">
                  <c:v>1180.578596727505</c:v>
                </c:pt>
                <c:pt idx="72">
                  <c:v>1154.0501942716119</c:v>
                </c:pt>
                <c:pt idx="73">
                  <c:v>1143.6514650872004</c:v>
                </c:pt>
                <c:pt idx="74">
                  <c:v>1136.0969236527676</c:v>
                </c:pt>
                <c:pt idx="75">
                  <c:v>1097.4874023727475</c:v>
                </c:pt>
                <c:pt idx="76">
                  <c:v>1085.2827481270633</c:v>
                </c:pt>
                <c:pt idx="77">
                  <c:v>1059.9917914141333</c:v>
                </c:pt>
                <c:pt idx="78">
                  <c:v>1049.7101110231451</c:v>
                </c:pt>
                <c:pt idx="79">
                  <c:v>1043.1738455358372</c:v>
                </c:pt>
                <c:pt idx="80">
                  <c:v>1026.3898921153368</c:v>
                </c:pt>
                <c:pt idx="81">
                  <c:v>1004.9929788801072</c:v>
                </c:pt>
                <c:pt idx="82">
                  <c:v>1002.2061374363585</c:v>
                </c:pt>
                <c:pt idx="83">
                  <c:v>997.5634790805838</c:v>
                </c:pt>
                <c:pt idx="84">
                  <c:v>977.166562612797</c:v>
                </c:pt>
                <c:pt idx="85">
                  <c:v>962.36384667901</c:v>
                </c:pt>
                <c:pt idx="86">
                  <c:v>941.131065985742</c:v>
                </c:pt>
                <c:pt idx="87">
                  <c:v>930.9954176426886</c:v>
                </c:pt>
                <c:pt idx="88">
                  <c:v>923.6317997335392</c:v>
                </c:pt>
                <c:pt idx="89">
                  <c:v>904.333312853207</c:v>
                </c:pt>
                <c:pt idx="90">
                  <c:v>885.9954051468119</c:v>
                </c:pt>
                <c:pt idx="91">
                  <c:v>864.9567534774196</c:v>
                </c:pt>
                <c:pt idx="92">
                  <c:v>834.8636625626045</c:v>
                </c:pt>
                <c:pt idx="93">
                  <c:v>814.8620182482169</c:v>
                </c:pt>
                <c:pt idx="94">
                  <c:v>797.6265573389734</c:v>
                </c:pt>
                <c:pt idx="95">
                  <c:v>796.7204180148447</c:v>
                </c:pt>
                <c:pt idx="96">
                  <c:v>760.5556879355803</c:v>
                </c:pt>
                <c:pt idx="97">
                  <c:v>752.4402837922509</c:v>
                </c:pt>
                <c:pt idx="98">
                  <c:v>748.8359817381812</c:v>
                </c:pt>
                <c:pt idx="99">
                  <c:v>728.1415499513122</c:v>
                </c:pt>
                <c:pt idx="100">
                  <c:v>729.9390198427415</c:v>
                </c:pt>
                <c:pt idx="101">
                  <c:v>741.6320675429866</c:v>
                </c:pt>
                <c:pt idx="102">
                  <c:v>711.9818055443071</c:v>
                </c:pt>
                <c:pt idx="103">
                  <c:v>682.4370368248324</c:v>
                </c:pt>
                <c:pt idx="104">
                  <c:v>673.50479044156</c:v>
                </c:pt>
                <c:pt idx="105">
                  <c:v>646.7655554829998</c:v>
                </c:pt>
                <c:pt idx="106">
                  <c:v>638.7605460962536</c:v>
                </c:pt>
                <c:pt idx="107">
                  <c:v>613.0189952170674</c:v>
                </c:pt>
                <c:pt idx="108">
                  <c:v>581.1745817623384</c:v>
                </c:pt>
                <c:pt idx="109">
                  <c:v>562.6549132061148</c:v>
                </c:pt>
                <c:pt idx="110">
                  <c:v>560.0126147232622</c:v>
                </c:pt>
                <c:pt idx="111">
                  <c:v>537.1478452656623</c:v>
                </c:pt>
                <c:pt idx="112">
                  <c:v>523.9852139228485</c:v>
                </c:pt>
                <c:pt idx="113">
                  <c:v>520.4786997681739</c:v>
                </c:pt>
                <c:pt idx="114">
                  <c:v>505.59251158824804</c:v>
                </c:pt>
                <c:pt idx="115">
                  <c:v>484.62204367672507</c:v>
                </c:pt>
                <c:pt idx="116">
                  <c:v>482.0044548815797</c:v>
                </c:pt>
                <c:pt idx="117">
                  <c:v>477.643639659159</c:v>
                </c:pt>
                <c:pt idx="118">
                  <c:v>477.643639659159</c:v>
                </c:pt>
                <c:pt idx="119">
                  <c:v>472.413682499315</c:v>
                </c:pt>
                <c:pt idx="120">
                  <c:v>454.13472848148683</c:v>
                </c:pt>
                <c:pt idx="121">
                  <c:v>441.971074426605</c:v>
                </c:pt>
                <c:pt idx="122">
                  <c:v>406.45109807097845</c:v>
                </c:pt>
                <c:pt idx="123">
                  <c:v>384.0047059625597</c:v>
                </c:pt>
                <c:pt idx="124">
                  <c:v>353.8839054023614</c:v>
                </c:pt>
                <c:pt idx="125">
                  <c:v>326.4401727512728</c:v>
                </c:pt>
                <c:pt idx="126">
                  <c:v>300.79378632612713</c:v>
                </c:pt>
                <c:pt idx="127">
                  <c:v>252.28279696046945</c:v>
                </c:pt>
                <c:pt idx="128">
                  <c:v>209.96138264132378</c:v>
                </c:pt>
                <c:pt idx="129">
                  <c:v>159.45876566492595</c:v>
                </c:pt>
                <c:pt idx="130">
                  <c:v>110.09557801932061</c:v>
                </c:pt>
                <c:pt idx="131">
                  <c:v>75.1336235682181</c:v>
                </c:pt>
                <c:pt idx="132">
                  <c:v>45.28294842297335</c:v>
                </c:pt>
                <c:pt idx="133">
                  <c:v>32.05034777486469</c:v>
                </c:pt>
                <c:pt idx="134">
                  <c:v>31.22400995567006</c:v>
                </c:pt>
              </c:numCache>
            </c:numRef>
          </c:yVal>
          <c:smooth val="0"/>
        </c:ser>
        <c:axId val="37188181"/>
        <c:axId val="66258174"/>
      </c:scatterChart>
      <c:valAx>
        <c:axId val="37188181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258174"/>
        <c:crosses val="autoZero"/>
        <c:crossBetween val="midCat"/>
        <c:dispUnits/>
        <c:majorUnit val="500"/>
      </c:valAx>
      <c:valAx>
        <c:axId val="66258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188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1954-2017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Data!$AE$580:$AE$714</c:f>
              <c:numCache>
                <c:ptCount val="135"/>
                <c:pt idx="0">
                  <c:v>0.18500000000000003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0.18500000000000003</c:v>
                </c:pt>
                <c:pt idx="50">
                  <c:v>0.18500000000000003</c:v>
                </c:pt>
                <c:pt idx="51">
                  <c:v>0.18500000000000003</c:v>
                </c:pt>
                <c:pt idx="52">
                  <c:v>0.37000000000000005</c:v>
                </c:pt>
                <c:pt idx="53">
                  <c:v>0.37000000000000005</c:v>
                </c:pt>
                <c:pt idx="54">
                  <c:v>0.37000000000000005</c:v>
                </c:pt>
                <c:pt idx="55">
                  <c:v>0.37000000000000005</c:v>
                </c:pt>
                <c:pt idx="56">
                  <c:v>0.555</c:v>
                </c:pt>
                <c:pt idx="57">
                  <c:v>0.555</c:v>
                </c:pt>
                <c:pt idx="58">
                  <c:v>0.555</c:v>
                </c:pt>
                <c:pt idx="59">
                  <c:v>0.7400000000000001</c:v>
                </c:pt>
                <c:pt idx="60">
                  <c:v>0.7400000000000001</c:v>
                </c:pt>
                <c:pt idx="61">
                  <c:v>0.7400000000000001</c:v>
                </c:pt>
                <c:pt idx="62">
                  <c:v>0.7400000000000001</c:v>
                </c:pt>
                <c:pt idx="63">
                  <c:v>0.9250000000000002</c:v>
                </c:pt>
                <c:pt idx="64">
                  <c:v>0.9250000000000002</c:v>
                </c:pt>
                <c:pt idx="65">
                  <c:v>0.9250000000000002</c:v>
                </c:pt>
                <c:pt idx="66">
                  <c:v>1.11</c:v>
                </c:pt>
                <c:pt idx="67">
                  <c:v>1.11</c:v>
                </c:pt>
                <c:pt idx="68">
                  <c:v>1.11</c:v>
                </c:pt>
                <c:pt idx="69">
                  <c:v>1.11</c:v>
                </c:pt>
                <c:pt idx="70">
                  <c:v>1.11</c:v>
                </c:pt>
                <c:pt idx="71">
                  <c:v>1.11</c:v>
                </c:pt>
                <c:pt idx="72">
                  <c:v>1.11</c:v>
                </c:pt>
                <c:pt idx="73">
                  <c:v>0.9250000000000002</c:v>
                </c:pt>
                <c:pt idx="74">
                  <c:v>0.9250000000000002</c:v>
                </c:pt>
                <c:pt idx="75">
                  <c:v>0.7400000000000001</c:v>
                </c:pt>
                <c:pt idx="76">
                  <c:v>0.7400000000000001</c:v>
                </c:pt>
                <c:pt idx="77">
                  <c:v>0.7400000000000001</c:v>
                </c:pt>
                <c:pt idx="78">
                  <c:v>0.7400000000000001</c:v>
                </c:pt>
                <c:pt idx="79">
                  <c:v>0.9250000000000002</c:v>
                </c:pt>
                <c:pt idx="80">
                  <c:v>0.9250000000000002</c:v>
                </c:pt>
                <c:pt idx="81">
                  <c:v>1.11</c:v>
                </c:pt>
                <c:pt idx="82">
                  <c:v>1.11</c:v>
                </c:pt>
                <c:pt idx="83">
                  <c:v>1.11</c:v>
                </c:pt>
                <c:pt idx="84">
                  <c:v>1.11</c:v>
                </c:pt>
                <c:pt idx="85">
                  <c:v>1.11</c:v>
                </c:pt>
                <c:pt idx="86">
                  <c:v>1.11</c:v>
                </c:pt>
                <c:pt idx="87">
                  <c:v>1.11</c:v>
                </c:pt>
                <c:pt idx="88">
                  <c:v>1.11</c:v>
                </c:pt>
                <c:pt idx="89">
                  <c:v>1.11</c:v>
                </c:pt>
                <c:pt idx="90">
                  <c:v>1.11</c:v>
                </c:pt>
                <c:pt idx="91">
                  <c:v>1.11</c:v>
                </c:pt>
                <c:pt idx="92">
                  <c:v>0.9250000000000002</c:v>
                </c:pt>
                <c:pt idx="93">
                  <c:v>0.9250000000000002</c:v>
                </c:pt>
                <c:pt idx="94">
                  <c:v>0.9250000000000002</c:v>
                </c:pt>
                <c:pt idx="95">
                  <c:v>0.9250000000000002</c:v>
                </c:pt>
                <c:pt idx="96">
                  <c:v>0.9250000000000002</c:v>
                </c:pt>
                <c:pt idx="97">
                  <c:v>0.9250000000000002</c:v>
                </c:pt>
                <c:pt idx="98">
                  <c:v>1.11</c:v>
                </c:pt>
                <c:pt idx="99">
                  <c:v>1.11</c:v>
                </c:pt>
                <c:pt idx="100">
                  <c:v>1.11</c:v>
                </c:pt>
                <c:pt idx="101">
                  <c:v>1.11</c:v>
                </c:pt>
                <c:pt idx="102">
                  <c:v>1.11</c:v>
                </c:pt>
                <c:pt idx="103">
                  <c:v>1.11</c:v>
                </c:pt>
                <c:pt idx="104">
                  <c:v>1.11</c:v>
                </c:pt>
                <c:pt idx="105">
                  <c:v>1.11</c:v>
                </c:pt>
                <c:pt idx="106">
                  <c:v>1.11</c:v>
                </c:pt>
                <c:pt idx="107">
                  <c:v>1.11</c:v>
                </c:pt>
                <c:pt idx="108">
                  <c:v>1.11</c:v>
                </c:pt>
                <c:pt idx="109">
                  <c:v>1.11</c:v>
                </c:pt>
                <c:pt idx="110">
                  <c:v>1.11</c:v>
                </c:pt>
                <c:pt idx="111">
                  <c:v>1.11</c:v>
                </c:pt>
                <c:pt idx="112">
                  <c:v>1.11</c:v>
                </c:pt>
                <c:pt idx="113">
                  <c:v>1.11</c:v>
                </c:pt>
                <c:pt idx="114">
                  <c:v>1.11</c:v>
                </c:pt>
                <c:pt idx="115">
                  <c:v>1.11</c:v>
                </c:pt>
                <c:pt idx="116">
                  <c:v>1.11</c:v>
                </c:pt>
                <c:pt idx="117">
                  <c:v>1.11</c:v>
                </c:pt>
                <c:pt idx="118">
                  <c:v>1.11</c:v>
                </c:pt>
                <c:pt idx="119">
                  <c:v>1.11</c:v>
                </c:pt>
                <c:pt idx="120">
                  <c:v>1.11</c:v>
                </c:pt>
                <c:pt idx="121">
                  <c:v>1.11</c:v>
                </c:pt>
                <c:pt idx="122">
                  <c:v>1.11</c:v>
                </c:pt>
                <c:pt idx="123">
                  <c:v>1.2950000000000002</c:v>
                </c:pt>
                <c:pt idx="124">
                  <c:v>1.4800000000000002</c:v>
                </c:pt>
                <c:pt idx="125">
                  <c:v>1.6650000000000003</c:v>
                </c:pt>
                <c:pt idx="126">
                  <c:v>2.035</c:v>
                </c:pt>
                <c:pt idx="127">
                  <c:v>2.4050000000000002</c:v>
                </c:pt>
                <c:pt idx="128">
                  <c:v>2.9600000000000004</c:v>
                </c:pt>
                <c:pt idx="129">
                  <c:v>3.3300000000000005</c:v>
                </c:pt>
                <c:pt idx="130">
                  <c:v>3.8850000000000002</c:v>
                </c:pt>
                <c:pt idx="131">
                  <c:v>4.44</c:v>
                </c:pt>
                <c:pt idx="132">
                  <c:v>4.8100000000000005</c:v>
                </c:pt>
                <c:pt idx="133">
                  <c:v>4.995</c:v>
                </c:pt>
                <c:pt idx="134">
                  <c:v>5.180000000000001</c:v>
                </c:pt>
              </c:numCache>
            </c:numRef>
          </c:xVal>
          <c:yVal>
            <c:numRef>
              <c:f>Data!$AG$580:$AG$714</c:f>
              <c:numCache>
                <c:ptCount val="135"/>
                <c:pt idx="0">
                  <c:v>2328.7423920578963</c:v>
                </c:pt>
                <c:pt idx="1">
                  <c:v>2328.7423920578963</c:v>
                </c:pt>
                <c:pt idx="2">
                  <c:v>2314.588730250585</c:v>
                </c:pt>
                <c:pt idx="3">
                  <c:v>2306.9775082326078</c:v>
                </c:pt>
                <c:pt idx="4">
                  <c:v>2285.2695216667435</c:v>
                </c:pt>
                <c:pt idx="5">
                  <c:v>2273.354273918304</c:v>
                </c:pt>
                <c:pt idx="6">
                  <c:v>2265.78073564085</c:v>
                </c:pt>
                <c:pt idx="7">
                  <c:v>2269.025691995854</c:v>
                </c:pt>
                <c:pt idx="8">
                  <c:v>2239.8666334033105</c:v>
                </c:pt>
                <c:pt idx="9">
                  <c:v>2220.4839900402094</c:v>
                </c:pt>
                <c:pt idx="10">
                  <c:v>2216.18287302902</c:v>
                </c:pt>
                <c:pt idx="11">
                  <c:v>2218.333153058644</c:v>
                </c:pt>
                <c:pt idx="12">
                  <c:v>2203.2928727091476</c:v>
                </c:pt>
                <c:pt idx="13">
                  <c:v>2186.1372714890776</c:v>
                </c:pt>
                <c:pt idx="14">
                  <c:v>2177.572743620572</c:v>
                </c:pt>
                <c:pt idx="15">
                  <c:v>2158.334791660433</c:v>
                </c:pt>
                <c:pt idx="16">
                  <c:v>2149.798876050536</c:v>
                </c:pt>
                <c:pt idx="17">
                  <c:v>2135.9467000398326</c:v>
                </c:pt>
                <c:pt idx="18">
                  <c:v>2117.8671122926507</c:v>
                </c:pt>
                <c:pt idx="19">
                  <c:v>2115.742687554294</c:v>
                </c:pt>
                <c:pt idx="20">
                  <c:v>2095.5877133557715</c:v>
                </c:pt>
                <c:pt idx="21">
                  <c:v>2088.1745106846524</c:v>
                </c:pt>
                <c:pt idx="22">
                  <c:v>2065.9745281669993</c:v>
                </c:pt>
                <c:pt idx="23">
                  <c:v>2044.8867232132452</c:v>
                </c:pt>
                <c:pt idx="24">
                  <c:v>2027.0040984833377</c:v>
                </c:pt>
                <c:pt idx="25">
                  <c:v>2018.6020525162312</c:v>
                </c:pt>
                <c:pt idx="26">
                  <c:v>2006.0149020294516</c:v>
                </c:pt>
                <c:pt idx="27">
                  <c:v>1992.400318783225</c:v>
                </c:pt>
                <c:pt idx="28">
                  <c:v>1978.8080205323163</c:v>
                </c:pt>
                <c:pt idx="29">
                  <c:v>1971.4982956348067</c:v>
                </c:pt>
                <c:pt idx="30">
                  <c:v>1947.5258321035553</c:v>
                </c:pt>
                <c:pt idx="31">
                  <c:v>1932.9677088586582</c:v>
                </c:pt>
                <c:pt idx="32">
                  <c:v>1912.214564395188</c:v>
                </c:pt>
                <c:pt idx="33">
                  <c:v>1900.822404230254</c:v>
                </c:pt>
                <c:pt idx="34">
                  <c:v>1884.2798391259203</c:v>
                </c:pt>
                <c:pt idx="35">
                  <c:v>1861.587487764251</c:v>
                </c:pt>
                <c:pt idx="36">
                  <c:v>1844.0948636918533</c:v>
                </c:pt>
                <c:pt idx="37">
                  <c:v>1813.3151332402454</c:v>
                </c:pt>
                <c:pt idx="38">
                  <c:v>1796.9458080330805</c:v>
                </c:pt>
                <c:pt idx="39">
                  <c:v>1781.6288166168351</c:v>
                </c:pt>
                <c:pt idx="40">
                  <c:v>1764.3036457755338</c:v>
                </c:pt>
                <c:pt idx="41">
                  <c:v>1736.8612777389167</c:v>
                </c:pt>
                <c:pt idx="42">
                  <c:v>1723.680560714582</c:v>
                </c:pt>
                <c:pt idx="43">
                  <c:v>1684.263475771927</c:v>
                </c:pt>
                <c:pt idx="44">
                  <c:v>1661.1049102948687</c:v>
                </c:pt>
                <c:pt idx="45">
                  <c:v>1647.0399486464407</c:v>
                </c:pt>
                <c:pt idx="46">
                  <c:v>1627.9898109682617</c:v>
                </c:pt>
                <c:pt idx="47">
                  <c:v>1592.0142264674673</c:v>
                </c:pt>
                <c:pt idx="48">
                  <c:v>1571.100220759923</c:v>
                </c:pt>
                <c:pt idx="49">
                  <c:v>1547.262820359986</c:v>
                </c:pt>
                <c:pt idx="50">
                  <c:v>1523.4936520035499</c:v>
                </c:pt>
                <c:pt idx="51">
                  <c:v>1512.622146292019</c:v>
                </c:pt>
                <c:pt idx="52">
                  <c:v>1483.0447231049097</c:v>
                </c:pt>
                <c:pt idx="53">
                  <c:v>1476.1584567491982</c:v>
                </c:pt>
                <c:pt idx="54">
                  <c:v>1459.4584034074232</c:v>
                </c:pt>
                <c:pt idx="55">
                  <c:v>1434.9603523023516</c:v>
                </c:pt>
                <c:pt idx="56">
                  <c:v>1405.657774003711</c:v>
                </c:pt>
                <c:pt idx="57">
                  <c:v>1387.1528137803307</c:v>
                </c:pt>
                <c:pt idx="58">
                  <c:v>1360.927027041977</c:v>
                </c:pt>
                <c:pt idx="59">
                  <c:v>1356.0794761623492</c:v>
                </c:pt>
                <c:pt idx="60">
                  <c:v>1338.6516866466386</c:v>
                </c:pt>
                <c:pt idx="61">
                  <c:v>1320.295281216046</c:v>
                </c:pt>
                <c:pt idx="62">
                  <c:v>1309.6864058817173</c:v>
                </c:pt>
                <c:pt idx="63">
                  <c:v>1291.3938481293071</c:v>
                </c:pt>
                <c:pt idx="64">
                  <c:v>1291.3938481293071</c:v>
                </c:pt>
                <c:pt idx="65">
                  <c:v>1266.427048287259</c:v>
                </c:pt>
                <c:pt idx="66">
                  <c:v>1249.1862092185947</c:v>
                </c:pt>
                <c:pt idx="67">
                  <c:v>1223.3918824939387</c:v>
                </c:pt>
                <c:pt idx="68">
                  <c:v>1222.438074085911</c:v>
                </c:pt>
                <c:pt idx="69">
                  <c:v>1205.2882303775705</c:v>
                </c:pt>
                <c:pt idx="70">
                  <c:v>1191.9739072164357</c:v>
                </c:pt>
                <c:pt idx="71">
                  <c:v>1180.578596727505</c:v>
                </c:pt>
                <c:pt idx="72">
                  <c:v>1154.0501942716119</c:v>
                </c:pt>
                <c:pt idx="73">
                  <c:v>1143.6514650872004</c:v>
                </c:pt>
                <c:pt idx="74">
                  <c:v>1136.0969236527676</c:v>
                </c:pt>
                <c:pt idx="75">
                  <c:v>1097.4874023727475</c:v>
                </c:pt>
                <c:pt idx="76">
                  <c:v>1085.2827481270633</c:v>
                </c:pt>
                <c:pt idx="77">
                  <c:v>1059.9917914141333</c:v>
                </c:pt>
                <c:pt idx="78">
                  <c:v>1049.7101110231451</c:v>
                </c:pt>
                <c:pt idx="79">
                  <c:v>1043.1738455358372</c:v>
                </c:pt>
                <c:pt idx="80">
                  <c:v>1026.3898921153368</c:v>
                </c:pt>
                <c:pt idx="81">
                  <c:v>1004.9929788801072</c:v>
                </c:pt>
                <c:pt idx="82">
                  <c:v>1002.2061374363585</c:v>
                </c:pt>
                <c:pt idx="83">
                  <c:v>997.5634790805838</c:v>
                </c:pt>
                <c:pt idx="84">
                  <c:v>977.166562612797</c:v>
                </c:pt>
                <c:pt idx="85">
                  <c:v>962.36384667901</c:v>
                </c:pt>
                <c:pt idx="86">
                  <c:v>941.131065985742</c:v>
                </c:pt>
                <c:pt idx="87">
                  <c:v>930.9954176426886</c:v>
                </c:pt>
                <c:pt idx="88">
                  <c:v>923.6317997335392</c:v>
                </c:pt>
                <c:pt idx="89">
                  <c:v>904.333312853207</c:v>
                </c:pt>
                <c:pt idx="90">
                  <c:v>885.9954051468119</c:v>
                </c:pt>
                <c:pt idx="91">
                  <c:v>864.9567534774196</c:v>
                </c:pt>
                <c:pt idx="92">
                  <c:v>834.8636625626045</c:v>
                </c:pt>
                <c:pt idx="93">
                  <c:v>814.8620182482169</c:v>
                </c:pt>
                <c:pt idx="94">
                  <c:v>797.6265573389734</c:v>
                </c:pt>
                <c:pt idx="95">
                  <c:v>796.7204180148447</c:v>
                </c:pt>
                <c:pt idx="96">
                  <c:v>760.5556879355803</c:v>
                </c:pt>
                <c:pt idx="97">
                  <c:v>752.4402837922509</c:v>
                </c:pt>
                <c:pt idx="98">
                  <c:v>748.8359817381812</c:v>
                </c:pt>
                <c:pt idx="99">
                  <c:v>728.1415499513122</c:v>
                </c:pt>
                <c:pt idx="100">
                  <c:v>729.9390198427415</c:v>
                </c:pt>
                <c:pt idx="101">
                  <c:v>741.6320675429866</c:v>
                </c:pt>
                <c:pt idx="102">
                  <c:v>711.9818055443071</c:v>
                </c:pt>
                <c:pt idx="103">
                  <c:v>682.4370368248324</c:v>
                </c:pt>
                <c:pt idx="104">
                  <c:v>673.50479044156</c:v>
                </c:pt>
                <c:pt idx="105">
                  <c:v>646.7655554829998</c:v>
                </c:pt>
                <c:pt idx="106">
                  <c:v>638.7605460962536</c:v>
                </c:pt>
                <c:pt idx="107">
                  <c:v>613.0189952170674</c:v>
                </c:pt>
                <c:pt idx="108">
                  <c:v>581.1745817623384</c:v>
                </c:pt>
                <c:pt idx="109">
                  <c:v>562.6549132061148</c:v>
                </c:pt>
                <c:pt idx="110">
                  <c:v>560.0126147232622</c:v>
                </c:pt>
                <c:pt idx="111">
                  <c:v>537.1478452656623</c:v>
                </c:pt>
                <c:pt idx="112">
                  <c:v>523.9852139228485</c:v>
                </c:pt>
                <c:pt idx="113">
                  <c:v>520.4786997681739</c:v>
                </c:pt>
                <c:pt idx="114">
                  <c:v>505.59251158824804</c:v>
                </c:pt>
                <c:pt idx="115">
                  <c:v>484.62204367672507</c:v>
                </c:pt>
                <c:pt idx="116">
                  <c:v>482.0044548815797</c:v>
                </c:pt>
                <c:pt idx="117">
                  <c:v>477.643639659159</c:v>
                </c:pt>
                <c:pt idx="118">
                  <c:v>477.643639659159</c:v>
                </c:pt>
                <c:pt idx="119">
                  <c:v>472.413682499315</c:v>
                </c:pt>
                <c:pt idx="120">
                  <c:v>454.13472848148683</c:v>
                </c:pt>
                <c:pt idx="121">
                  <c:v>441.971074426605</c:v>
                </c:pt>
                <c:pt idx="122">
                  <c:v>406.45109807097845</c:v>
                </c:pt>
                <c:pt idx="123">
                  <c:v>384.0047059625597</c:v>
                </c:pt>
                <c:pt idx="124">
                  <c:v>353.8839054023614</c:v>
                </c:pt>
                <c:pt idx="125">
                  <c:v>326.4401727512728</c:v>
                </c:pt>
                <c:pt idx="126">
                  <c:v>300.79378632612713</c:v>
                </c:pt>
                <c:pt idx="127">
                  <c:v>252.28279696046945</c:v>
                </c:pt>
                <c:pt idx="128">
                  <c:v>209.96138264132378</c:v>
                </c:pt>
                <c:pt idx="129">
                  <c:v>159.45876566492595</c:v>
                </c:pt>
                <c:pt idx="130">
                  <c:v>110.09557801932061</c:v>
                </c:pt>
                <c:pt idx="131">
                  <c:v>75.1336235682181</c:v>
                </c:pt>
                <c:pt idx="132">
                  <c:v>45.28294842297335</c:v>
                </c:pt>
                <c:pt idx="133">
                  <c:v>32.05034777486469</c:v>
                </c:pt>
                <c:pt idx="134">
                  <c:v>31.22400995567006</c:v>
                </c:pt>
              </c:numCache>
            </c:numRef>
          </c:yVal>
          <c:smooth val="0"/>
        </c:ser>
        <c:axId val="59452655"/>
        <c:axId val="65311848"/>
      </c:scatterChart>
      <c:valAx>
        <c:axId val="5945265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311848"/>
        <c:crosses val="autoZero"/>
        <c:crossBetween val="midCat"/>
        <c:dispUnits/>
        <c:majorUnit val="1"/>
      </c:valAx>
      <c:valAx>
        <c:axId val="65311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4526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1954-2017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Data!$R$580:$R$714</c:f>
              <c:numCache>
                <c:ptCount val="135"/>
                <c:pt idx="0">
                  <c:v>3.29E-06</c:v>
                </c:pt>
                <c:pt idx="6">
                  <c:v>1.75E-06</c:v>
                </c:pt>
                <c:pt idx="12">
                  <c:v>1.04E-05</c:v>
                </c:pt>
                <c:pt idx="18">
                  <c:v>1.07E-05</c:v>
                </c:pt>
                <c:pt idx="24">
                  <c:v>1.47E-06</c:v>
                </c:pt>
                <c:pt idx="30">
                  <c:v>1.3E-05</c:v>
                </c:pt>
                <c:pt idx="36">
                  <c:v>7.06E-06</c:v>
                </c:pt>
                <c:pt idx="42">
                  <c:v>1.77E-05</c:v>
                </c:pt>
                <c:pt idx="48">
                  <c:v>3E-05</c:v>
                </c:pt>
                <c:pt idx="54">
                  <c:v>-6.07E-06</c:v>
                </c:pt>
                <c:pt idx="60">
                  <c:v>2.97E-05</c:v>
                </c:pt>
                <c:pt idx="66">
                  <c:v>1.9E-05</c:v>
                </c:pt>
                <c:pt idx="72">
                  <c:v>2.45E-06</c:v>
                </c:pt>
                <c:pt idx="78">
                  <c:v>9.37E-06</c:v>
                </c:pt>
                <c:pt idx="84">
                  <c:v>1.24E-05</c:v>
                </c:pt>
                <c:pt idx="90">
                  <c:v>5.28E-06</c:v>
                </c:pt>
                <c:pt idx="96">
                  <c:v>9.86E-06</c:v>
                </c:pt>
                <c:pt idx="102">
                  <c:v>9.34E-06</c:v>
                </c:pt>
                <c:pt idx="108">
                  <c:v>6.56E-06</c:v>
                </c:pt>
                <c:pt idx="114">
                  <c:v>7.66E-06</c:v>
                </c:pt>
                <c:pt idx="120">
                  <c:v>8.45E-06</c:v>
                </c:pt>
                <c:pt idx="126">
                  <c:v>9.73E-06</c:v>
                </c:pt>
                <c:pt idx="132">
                  <c:v>8.85E-06</c:v>
                </c:pt>
              </c:numCache>
            </c:numRef>
          </c:xVal>
          <c:yVal>
            <c:numRef>
              <c:f>Data!$AG$580:$AG$714</c:f>
              <c:numCache>
                <c:ptCount val="135"/>
                <c:pt idx="0">
                  <c:v>2328.7423920578963</c:v>
                </c:pt>
                <c:pt idx="1">
                  <c:v>2328.7423920578963</c:v>
                </c:pt>
                <c:pt idx="2">
                  <c:v>2314.588730250585</c:v>
                </c:pt>
                <c:pt idx="3">
                  <c:v>2306.9775082326078</c:v>
                </c:pt>
                <c:pt idx="4">
                  <c:v>2285.2695216667435</c:v>
                </c:pt>
                <c:pt idx="5">
                  <c:v>2273.354273918304</c:v>
                </c:pt>
                <c:pt idx="6">
                  <c:v>2265.78073564085</c:v>
                </c:pt>
                <c:pt idx="7">
                  <c:v>2269.025691995854</c:v>
                </c:pt>
                <c:pt idx="8">
                  <c:v>2239.8666334033105</c:v>
                </c:pt>
                <c:pt idx="9">
                  <c:v>2220.4839900402094</c:v>
                </c:pt>
                <c:pt idx="10">
                  <c:v>2216.18287302902</c:v>
                </c:pt>
                <c:pt idx="11">
                  <c:v>2218.333153058644</c:v>
                </c:pt>
                <c:pt idx="12">
                  <c:v>2203.2928727091476</c:v>
                </c:pt>
                <c:pt idx="13">
                  <c:v>2186.1372714890776</c:v>
                </c:pt>
                <c:pt idx="14">
                  <c:v>2177.572743620572</c:v>
                </c:pt>
                <c:pt idx="15">
                  <c:v>2158.334791660433</c:v>
                </c:pt>
                <c:pt idx="16">
                  <c:v>2149.798876050536</c:v>
                </c:pt>
                <c:pt idx="17">
                  <c:v>2135.9467000398326</c:v>
                </c:pt>
                <c:pt idx="18">
                  <c:v>2117.8671122926507</c:v>
                </c:pt>
                <c:pt idx="19">
                  <c:v>2115.742687554294</c:v>
                </c:pt>
                <c:pt idx="20">
                  <c:v>2095.5877133557715</c:v>
                </c:pt>
                <c:pt idx="21">
                  <c:v>2088.1745106846524</c:v>
                </c:pt>
                <c:pt idx="22">
                  <c:v>2065.9745281669993</c:v>
                </c:pt>
                <c:pt idx="23">
                  <c:v>2044.8867232132452</c:v>
                </c:pt>
                <c:pt idx="24">
                  <c:v>2027.0040984833377</c:v>
                </c:pt>
                <c:pt idx="25">
                  <c:v>2018.6020525162312</c:v>
                </c:pt>
                <c:pt idx="26">
                  <c:v>2006.0149020294516</c:v>
                </c:pt>
                <c:pt idx="27">
                  <c:v>1992.400318783225</c:v>
                </c:pt>
                <c:pt idx="28">
                  <c:v>1978.8080205323163</c:v>
                </c:pt>
                <c:pt idx="29">
                  <c:v>1971.4982956348067</c:v>
                </c:pt>
                <c:pt idx="30">
                  <c:v>1947.5258321035553</c:v>
                </c:pt>
                <c:pt idx="31">
                  <c:v>1932.9677088586582</c:v>
                </c:pt>
                <c:pt idx="32">
                  <c:v>1912.214564395188</c:v>
                </c:pt>
                <c:pt idx="33">
                  <c:v>1900.822404230254</c:v>
                </c:pt>
                <c:pt idx="34">
                  <c:v>1884.2798391259203</c:v>
                </c:pt>
                <c:pt idx="35">
                  <c:v>1861.587487764251</c:v>
                </c:pt>
                <c:pt idx="36">
                  <c:v>1844.0948636918533</c:v>
                </c:pt>
                <c:pt idx="37">
                  <c:v>1813.3151332402454</c:v>
                </c:pt>
                <c:pt idx="38">
                  <c:v>1796.9458080330805</c:v>
                </c:pt>
                <c:pt idx="39">
                  <c:v>1781.6288166168351</c:v>
                </c:pt>
                <c:pt idx="40">
                  <c:v>1764.3036457755338</c:v>
                </c:pt>
                <c:pt idx="41">
                  <c:v>1736.8612777389167</c:v>
                </c:pt>
                <c:pt idx="42">
                  <c:v>1723.680560714582</c:v>
                </c:pt>
                <c:pt idx="43">
                  <c:v>1684.263475771927</c:v>
                </c:pt>
                <c:pt idx="44">
                  <c:v>1661.1049102948687</c:v>
                </c:pt>
                <c:pt idx="45">
                  <c:v>1647.0399486464407</c:v>
                </c:pt>
                <c:pt idx="46">
                  <c:v>1627.9898109682617</c:v>
                </c:pt>
                <c:pt idx="47">
                  <c:v>1592.0142264674673</c:v>
                </c:pt>
                <c:pt idx="48">
                  <c:v>1571.100220759923</c:v>
                </c:pt>
                <c:pt idx="49">
                  <c:v>1547.262820359986</c:v>
                </c:pt>
                <c:pt idx="50">
                  <c:v>1523.4936520035499</c:v>
                </c:pt>
                <c:pt idx="51">
                  <c:v>1512.622146292019</c:v>
                </c:pt>
                <c:pt idx="52">
                  <c:v>1483.0447231049097</c:v>
                </c:pt>
                <c:pt idx="53">
                  <c:v>1476.1584567491982</c:v>
                </c:pt>
                <c:pt idx="54">
                  <c:v>1459.4584034074232</c:v>
                </c:pt>
                <c:pt idx="55">
                  <c:v>1434.9603523023516</c:v>
                </c:pt>
                <c:pt idx="56">
                  <c:v>1405.657774003711</c:v>
                </c:pt>
                <c:pt idx="57">
                  <c:v>1387.1528137803307</c:v>
                </c:pt>
                <c:pt idx="58">
                  <c:v>1360.927027041977</c:v>
                </c:pt>
                <c:pt idx="59">
                  <c:v>1356.0794761623492</c:v>
                </c:pt>
                <c:pt idx="60">
                  <c:v>1338.6516866466386</c:v>
                </c:pt>
                <c:pt idx="61">
                  <c:v>1320.295281216046</c:v>
                </c:pt>
                <c:pt idx="62">
                  <c:v>1309.6864058817173</c:v>
                </c:pt>
                <c:pt idx="63">
                  <c:v>1291.3938481293071</c:v>
                </c:pt>
                <c:pt idx="64">
                  <c:v>1291.3938481293071</c:v>
                </c:pt>
                <c:pt idx="65">
                  <c:v>1266.427048287259</c:v>
                </c:pt>
                <c:pt idx="66">
                  <c:v>1249.1862092185947</c:v>
                </c:pt>
                <c:pt idx="67">
                  <c:v>1223.3918824939387</c:v>
                </c:pt>
                <c:pt idx="68">
                  <c:v>1222.438074085911</c:v>
                </c:pt>
                <c:pt idx="69">
                  <c:v>1205.2882303775705</c:v>
                </c:pt>
                <c:pt idx="70">
                  <c:v>1191.9739072164357</c:v>
                </c:pt>
                <c:pt idx="71">
                  <c:v>1180.578596727505</c:v>
                </c:pt>
                <c:pt idx="72">
                  <c:v>1154.0501942716119</c:v>
                </c:pt>
                <c:pt idx="73">
                  <c:v>1143.6514650872004</c:v>
                </c:pt>
                <c:pt idx="74">
                  <c:v>1136.0969236527676</c:v>
                </c:pt>
                <c:pt idx="75">
                  <c:v>1097.4874023727475</c:v>
                </c:pt>
                <c:pt idx="76">
                  <c:v>1085.2827481270633</c:v>
                </c:pt>
                <c:pt idx="77">
                  <c:v>1059.9917914141333</c:v>
                </c:pt>
                <c:pt idx="78">
                  <c:v>1049.7101110231451</c:v>
                </c:pt>
                <c:pt idx="79">
                  <c:v>1043.1738455358372</c:v>
                </c:pt>
                <c:pt idx="80">
                  <c:v>1026.3898921153368</c:v>
                </c:pt>
                <c:pt idx="81">
                  <c:v>1004.9929788801072</c:v>
                </c:pt>
                <c:pt idx="82">
                  <c:v>1002.2061374363585</c:v>
                </c:pt>
                <c:pt idx="83">
                  <c:v>997.5634790805838</c:v>
                </c:pt>
                <c:pt idx="84">
                  <c:v>977.166562612797</c:v>
                </c:pt>
                <c:pt idx="85">
                  <c:v>962.36384667901</c:v>
                </c:pt>
                <c:pt idx="86">
                  <c:v>941.131065985742</c:v>
                </c:pt>
                <c:pt idx="87">
                  <c:v>930.9954176426886</c:v>
                </c:pt>
                <c:pt idx="88">
                  <c:v>923.6317997335392</c:v>
                </c:pt>
                <c:pt idx="89">
                  <c:v>904.333312853207</c:v>
                </c:pt>
                <c:pt idx="90">
                  <c:v>885.9954051468119</c:v>
                </c:pt>
                <c:pt idx="91">
                  <c:v>864.9567534774196</c:v>
                </c:pt>
                <c:pt idx="92">
                  <c:v>834.8636625626045</c:v>
                </c:pt>
                <c:pt idx="93">
                  <c:v>814.8620182482169</c:v>
                </c:pt>
                <c:pt idx="94">
                  <c:v>797.6265573389734</c:v>
                </c:pt>
                <c:pt idx="95">
                  <c:v>796.7204180148447</c:v>
                </c:pt>
                <c:pt idx="96">
                  <c:v>760.5556879355803</c:v>
                </c:pt>
                <c:pt idx="97">
                  <c:v>752.4402837922509</c:v>
                </c:pt>
                <c:pt idx="98">
                  <c:v>748.8359817381812</c:v>
                </c:pt>
                <c:pt idx="99">
                  <c:v>728.1415499513122</c:v>
                </c:pt>
                <c:pt idx="100">
                  <c:v>729.9390198427415</c:v>
                </c:pt>
                <c:pt idx="101">
                  <c:v>741.6320675429866</c:v>
                </c:pt>
                <c:pt idx="102">
                  <c:v>711.9818055443071</c:v>
                </c:pt>
                <c:pt idx="103">
                  <c:v>682.4370368248324</c:v>
                </c:pt>
                <c:pt idx="104">
                  <c:v>673.50479044156</c:v>
                </c:pt>
                <c:pt idx="105">
                  <c:v>646.7655554829998</c:v>
                </c:pt>
                <c:pt idx="106">
                  <c:v>638.7605460962536</c:v>
                </c:pt>
                <c:pt idx="107">
                  <c:v>613.0189952170674</c:v>
                </c:pt>
                <c:pt idx="108">
                  <c:v>581.1745817623384</c:v>
                </c:pt>
                <c:pt idx="109">
                  <c:v>562.6549132061148</c:v>
                </c:pt>
                <c:pt idx="110">
                  <c:v>560.0126147232622</c:v>
                </c:pt>
                <c:pt idx="111">
                  <c:v>537.1478452656623</c:v>
                </c:pt>
                <c:pt idx="112">
                  <c:v>523.9852139228485</c:v>
                </c:pt>
                <c:pt idx="113">
                  <c:v>520.4786997681739</c:v>
                </c:pt>
                <c:pt idx="114">
                  <c:v>505.59251158824804</c:v>
                </c:pt>
                <c:pt idx="115">
                  <c:v>484.62204367672507</c:v>
                </c:pt>
                <c:pt idx="116">
                  <c:v>482.0044548815797</c:v>
                </c:pt>
                <c:pt idx="117">
                  <c:v>477.643639659159</c:v>
                </c:pt>
                <c:pt idx="118">
                  <c:v>477.643639659159</c:v>
                </c:pt>
                <c:pt idx="119">
                  <c:v>472.413682499315</c:v>
                </c:pt>
                <c:pt idx="120">
                  <c:v>454.13472848148683</c:v>
                </c:pt>
                <c:pt idx="121">
                  <c:v>441.971074426605</c:v>
                </c:pt>
                <c:pt idx="122">
                  <c:v>406.45109807097845</c:v>
                </c:pt>
                <c:pt idx="123">
                  <c:v>384.0047059625597</c:v>
                </c:pt>
                <c:pt idx="124">
                  <c:v>353.8839054023614</c:v>
                </c:pt>
                <c:pt idx="125">
                  <c:v>326.4401727512728</c:v>
                </c:pt>
                <c:pt idx="126">
                  <c:v>300.79378632612713</c:v>
                </c:pt>
                <c:pt idx="127">
                  <c:v>252.28279696046945</c:v>
                </c:pt>
                <c:pt idx="128">
                  <c:v>209.96138264132378</c:v>
                </c:pt>
                <c:pt idx="129">
                  <c:v>159.45876566492595</c:v>
                </c:pt>
                <c:pt idx="130">
                  <c:v>110.09557801932061</c:v>
                </c:pt>
                <c:pt idx="131">
                  <c:v>75.1336235682181</c:v>
                </c:pt>
                <c:pt idx="132">
                  <c:v>45.28294842297335</c:v>
                </c:pt>
                <c:pt idx="133">
                  <c:v>32.05034777486469</c:v>
                </c:pt>
                <c:pt idx="134">
                  <c:v>31.22400995567006</c:v>
                </c:pt>
              </c:numCache>
            </c:numRef>
          </c:yVal>
          <c:smooth val="0"/>
        </c:ser>
        <c:axId val="50935721"/>
        <c:axId val="55768306"/>
      </c:scatterChart>
      <c:valAx>
        <c:axId val="5093572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5768306"/>
        <c:crosses val="autoZero"/>
        <c:crossBetween val="midCat"/>
        <c:dispUnits/>
      </c:valAx>
      <c:valAx>
        <c:axId val="55768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9357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1954-2017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Data!$S$580:$S$714</c:f>
              <c:numCache>
                <c:ptCount val="135"/>
                <c:pt idx="0">
                  <c:v>8.459E-06</c:v>
                </c:pt>
                <c:pt idx="3">
                  <c:v>8.14E-06</c:v>
                </c:pt>
                <c:pt idx="7">
                  <c:v>9.613E-06</c:v>
                </c:pt>
                <c:pt idx="10">
                  <c:v>8.503E-06</c:v>
                </c:pt>
                <c:pt idx="13">
                  <c:v>8.833E-06</c:v>
                </c:pt>
                <c:pt idx="16">
                  <c:v>1.116E-05</c:v>
                </c:pt>
                <c:pt idx="19">
                  <c:v>1.09E-05</c:v>
                </c:pt>
                <c:pt idx="22">
                  <c:v>1.142E-05</c:v>
                </c:pt>
                <c:pt idx="26">
                  <c:v>1.053E-05</c:v>
                </c:pt>
                <c:pt idx="29">
                  <c:v>1.078E-05</c:v>
                </c:pt>
                <c:pt idx="32">
                  <c:v>1.272E-05</c:v>
                </c:pt>
                <c:pt idx="35">
                  <c:v>1.424E-05</c:v>
                </c:pt>
                <c:pt idx="38">
                  <c:v>1.333E-05</c:v>
                </c:pt>
                <c:pt idx="41">
                  <c:v>1.384E-05</c:v>
                </c:pt>
                <c:pt idx="45">
                  <c:v>1.669E-05</c:v>
                </c:pt>
                <c:pt idx="48">
                  <c:v>2.273E-05</c:v>
                </c:pt>
                <c:pt idx="51">
                  <c:v>3.042E-05</c:v>
                </c:pt>
                <c:pt idx="54">
                  <c:v>2.889E-05</c:v>
                </c:pt>
                <c:pt idx="57">
                  <c:v>2.229E-05</c:v>
                </c:pt>
                <c:pt idx="60">
                  <c:v>2.811E-05</c:v>
                </c:pt>
                <c:pt idx="64">
                  <c:v>3.439E-05</c:v>
                </c:pt>
                <c:pt idx="67">
                  <c:v>4.048E-05</c:v>
                </c:pt>
                <c:pt idx="70">
                  <c:v>4.029E-05</c:v>
                </c:pt>
                <c:pt idx="73">
                  <c:v>4.062E-05</c:v>
                </c:pt>
                <c:pt idx="76">
                  <c:v>3.494E-05</c:v>
                </c:pt>
                <c:pt idx="79">
                  <c:v>3.916E-05</c:v>
                </c:pt>
                <c:pt idx="83">
                  <c:v>4.038E-05</c:v>
                </c:pt>
                <c:pt idx="86">
                  <c:v>4.273E-05</c:v>
                </c:pt>
                <c:pt idx="89">
                  <c:v>4.099E-05</c:v>
                </c:pt>
                <c:pt idx="92">
                  <c:v>4.064E-05</c:v>
                </c:pt>
                <c:pt idx="95">
                  <c:v>4.097E-05</c:v>
                </c:pt>
                <c:pt idx="98">
                  <c:v>4.106E-05</c:v>
                </c:pt>
                <c:pt idx="102">
                  <c:v>4.495E-05</c:v>
                </c:pt>
                <c:pt idx="105">
                  <c:v>4.682E-05</c:v>
                </c:pt>
                <c:pt idx="108">
                  <c:v>4.199E-05</c:v>
                </c:pt>
                <c:pt idx="111">
                  <c:v>4.377E-05</c:v>
                </c:pt>
                <c:pt idx="114">
                  <c:v>4.25E-05</c:v>
                </c:pt>
                <c:pt idx="117">
                  <c:v>4.522E-05</c:v>
                </c:pt>
                <c:pt idx="120">
                  <c:v>4.367E-05</c:v>
                </c:pt>
                <c:pt idx="124">
                  <c:v>4.349E-05</c:v>
                </c:pt>
                <c:pt idx="127">
                  <c:v>4.713E-05</c:v>
                </c:pt>
                <c:pt idx="130">
                  <c:v>4.559E-05</c:v>
                </c:pt>
                <c:pt idx="133">
                  <c:v>4.714E-05</c:v>
                </c:pt>
              </c:numCache>
            </c:numRef>
          </c:xVal>
          <c:yVal>
            <c:numRef>
              <c:f>Data!$AG$580:$AG$714</c:f>
              <c:numCache>
                <c:ptCount val="135"/>
                <c:pt idx="0">
                  <c:v>2328.7423920578963</c:v>
                </c:pt>
                <c:pt idx="1">
                  <c:v>2328.7423920578963</c:v>
                </c:pt>
                <c:pt idx="2">
                  <c:v>2314.588730250585</c:v>
                </c:pt>
                <c:pt idx="3">
                  <c:v>2306.9775082326078</c:v>
                </c:pt>
                <c:pt idx="4">
                  <c:v>2285.2695216667435</c:v>
                </c:pt>
                <c:pt idx="5">
                  <c:v>2273.354273918304</c:v>
                </c:pt>
                <c:pt idx="6">
                  <c:v>2265.78073564085</c:v>
                </c:pt>
                <c:pt idx="7">
                  <c:v>2269.025691995854</c:v>
                </c:pt>
                <c:pt idx="8">
                  <c:v>2239.8666334033105</c:v>
                </c:pt>
                <c:pt idx="9">
                  <c:v>2220.4839900402094</c:v>
                </c:pt>
                <c:pt idx="10">
                  <c:v>2216.18287302902</c:v>
                </c:pt>
                <c:pt idx="11">
                  <c:v>2218.333153058644</c:v>
                </c:pt>
                <c:pt idx="12">
                  <c:v>2203.2928727091476</c:v>
                </c:pt>
                <c:pt idx="13">
                  <c:v>2186.1372714890776</c:v>
                </c:pt>
                <c:pt idx="14">
                  <c:v>2177.572743620572</c:v>
                </c:pt>
                <c:pt idx="15">
                  <c:v>2158.334791660433</c:v>
                </c:pt>
                <c:pt idx="16">
                  <c:v>2149.798876050536</c:v>
                </c:pt>
                <c:pt idx="17">
                  <c:v>2135.9467000398326</c:v>
                </c:pt>
                <c:pt idx="18">
                  <c:v>2117.8671122926507</c:v>
                </c:pt>
                <c:pt idx="19">
                  <c:v>2115.742687554294</c:v>
                </c:pt>
                <c:pt idx="20">
                  <c:v>2095.5877133557715</c:v>
                </c:pt>
                <c:pt idx="21">
                  <c:v>2088.1745106846524</c:v>
                </c:pt>
                <c:pt idx="22">
                  <c:v>2065.9745281669993</c:v>
                </c:pt>
                <c:pt idx="23">
                  <c:v>2044.8867232132452</c:v>
                </c:pt>
                <c:pt idx="24">
                  <c:v>2027.0040984833377</c:v>
                </c:pt>
                <c:pt idx="25">
                  <c:v>2018.6020525162312</c:v>
                </c:pt>
                <c:pt idx="26">
                  <c:v>2006.0149020294516</c:v>
                </c:pt>
                <c:pt idx="27">
                  <c:v>1992.400318783225</c:v>
                </c:pt>
                <c:pt idx="28">
                  <c:v>1978.8080205323163</c:v>
                </c:pt>
                <c:pt idx="29">
                  <c:v>1971.4982956348067</c:v>
                </c:pt>
                <c:pt idx="30">
                  <c:v>1947.5258321035553</c:v>
                </c:pt>
                <c:pt idx="31">
                  <c:v>1932.9677088586582</c:v>
                </c:pt>
                <c:pt idx="32">
                  <c:v>1912.214564395188</c:v>
                </c:pt>
                <c:pt idx="33">
                  <c:v>1900.822404230254</c:v>
                </c:pt>
                <c:pt idx="34">
                  <c:v>1884.2798391259203</c:v>
                </c:pt>
                <c:pt idx="35">
                  <c:v>1861.587487764251</c:v>
                </c:pt>
                <c:pt idx="36">
                  <c:v>1844.0948636918533</c:v>
                </c:pt>
                <c:pt idx="37">
                  <c:v>1813.3151332402454</c:v>
                </c:pt>
                <c:pt idx="38">
                  <c:v>1796.9458080330805</c:v>
                </c:pt>
                <c:pt idx="39">
                  <c:v>1781.6288166168351</c:v>
                </c:pt>
                <c:pt idx="40">
                  <c:v>1764.3036457755338</c:v>
                </c:pt>
                <c:pt idx="41">
                  <c:v>1736.8612777389167</c:v>
                </c:pt>
                <c:pt idx="42">
                  <c:v>1723.680560714582</c:v>
                </c:pt>
                <c:pt idx="43">
                  <c:v>1684.263475771927</c:v>
                </c:pt>
                <c:pt idx="44">
                  <c:v>1661.1049102948687</c:v>
                </c:pt>
                <c:pt idx="45">
                  <c:v>1647.0399486464407</c:v>
                </c:pt>
                <c:pt idx="46">
                  <c:v>1627.9898109682617</c:v>
                </c:pt>
                <c:pt idx="47">
                  <c:v>1592.0142264674673</c:v>
                </c:pt>
                <c:pt idx="48">
                  <c:v>1571.100220759923</c:v>
                </c:pt>
                <c:pt idx="49">
                  <c:v>1547.262820359986</c:v>
                </c:pt>
                <c:pt idx="50">
                  <c:v>1523.4936520035499</c:v>
                </c:pt>
                <c:pt idx="51">
                  <c:v>1512.622146292019</c:v>
                </c:pt>
                <c:pt idx="52">
                  <c:v>1483.0447231049097</c:v>
                </c:pt>
                <c:pt idx="53">
                  <c:v>1476.1584567491982</c:v>
                </c:pt>
                <c:pt idx="54">
                  <c:v>1459.4584034074232</c:v>
                </c:pt>
                <c:pt idx="55">
                  <c:v>1434.9603523023516</c:v>
                </c:pt>
                <c:pt idx="56">
                  <c:v>1405.657774003711</c:v>
                </c:pt>
                <c:pt idx="57">
                  <c:v>1387.1528137803307</c:v>
                </c:pt>
                <c:pt idx="58">
                  <c:v>1360.927027041977</c:v>
                </c:pt>
                <c:pt idx="59">
                  <c:v>1356.0794761623492</c:v>
                </c:pt>
                <c:pt idx="60">
                  <c:v>1338.6516866466386</c:v>
                </c:pt>
                <c:pt idx="61">
                  <c:v>1320.295281216046</c:v>
                </c:pt>
                <c:pt idx="62">
                  <c:v>1309.6864058817173</c:v>
                </c:pt>
                <c:pt idx="63">
                  <c:v>1291.3938481293071</c:v>
                </c:pt>
                <c:pt idx="64">
                  <c:v>1291.3938481293071</c:v>
                </c:pt>
                <c:pt idx="65">
                  <c:v>1266.427048287259</c:v>
                </c:pt>
                <c:pt idx="66">
                  <c:v>1249.1862092185947</c:v>
                </c:pt>
                <c:pt idx="67">
                  <c:v>1223.3918824939387</c:v>
                </c:pt>
                <c:pt idx="68">
                  <c:v>1222.438074085911</c:v>
                </c:pt>
                <c:pt idx="69">
                  <c:v>1205.2882303775705</c:v>
                </c:pt>
                <c:pt idx="70">
                  <c:v>1191.9739072164357</c:v>
                </c:pt>
                <c:pt idx="71">
                  <c:v>1180.578596727505</c:v>
                </c:pt>
                <c:pt idx="72">
                  <c:v>1154.0501942716119</c:v>
                </c:pt>
                <c:pt idx="73">
                  <c:v>1143.6514650872004</c:v>
                </c:pt>
                <c:pt idx="74">
                  <c:v>1136.0969236527676</c:v>
                </c:pt>
                <c:pt idx="75">
                  <c:v>1097.4874023727475</c:v>
                </c:pt>
                <c:pt idx="76">
                  <c:v>1085.2827481270633</c:v>
                </c:pt>
                <c:pt idx="77">
                  <c:v>1059.9917914141333</c:v>
                </c:pt>
                <c:pt idx="78">
                  <c:v>1049.7101110231451</c:v>
                </c:pt>
                <c:pt idx="79">
                  <c:v>1043.1738455358372</c:v>
                </c:pt>
                <c:pt idx="80">
                  <c:v>1026.3898921153368</c:v>
                </c:pt>
                <c:pt idx="81">
                  <c:v>1004.9929788801072</c:v>
                </c:pt>
                <c:pt idx="82">
                  <c:v>1002.2061374363585</c:v>
                </c:pt>
                <c:pt idx="83">
                  <c:v>997.5634790805838</c:v>
                </c:pt>
                <c:pt idx="84">
                  <c:v>977.166562612797</c:v>
                </c:pt>
                <c:pt idx="85">
                  <c:v>962.36384667901</c:v>
                </c:pt>
                <c:pt idx="86">
                  <c:v>941.131065985742</c:v>
                </c:pt>
                <c:pt idx="87">
                  <c:v>930.9954176426886</c:v>
                </c:pt>
                <c:pt idx="88">
                  <c:v>923.6317997335392</c:v>
                </c:pt>
                <c:pt idx="89">
                  <c:v>904.333312853207</c:v>
                </c:pt>
                <c:pt idx="90">
                  <c:v>885.9954051468119</c:v>
                </c:pt>
                <c:pt idx="91">
                  <c:v>864.9567534774196</c:v>
                </c:pt>
                <c:pt idx="92">
                  <c:v>834.8636625626045</c:v>
                </c:pt>
                <c:pt idx="93">
                  <c:v>814.8620182482169</c:v>
                </c:pt>
                <c:pt idx="94">
                  <c:v>797.6265573389734</c:v>
                </c:pt>
                <c:pt idx="95">
                  <c:v>796.7204180148447</c:v>
                </c:pt>
                <c:pt idx="96">
                  <c:v>760.5556879355803</c:v>
                </c:pt>
                <c:pt idx="97">
                  <c:v>752.4402837922509</c:v>
                </c:pt>
                <c:pt idx="98">
                  <c:v>748.8359817381812</c:v>
                </c:pt>
                <c:pt idx="99">
                  <c:v>728.1415499513122</c:v>
                </c:pt>
                <c:pt idx="100">
                  <c:v>729.9390198427415</c:v>
                </c:pt>
                <c:pt idx="101">
                  <c:v>741.6320675429866</c:v>
                </c:pt>
                <c:pt idx="102">
                  <c:v>711.9818055443071</c:v>
                </c:pt>
                <c:pt idx="103">
                  <c:v>682.4370368248324</c:v>
                </c:pt>
                <c:pt idx="104">
                  <c:v>673.50479044156</c:v>
                </c:pt>
                <c:pt idx="105">
                  <c:v>646.7655554829998</c:v>
                </c:pt>
                <c:pt idx="106">
                  <c:v>638.7605460962536</c:v>
                </c:pt>
                <c:pt idx="107">
                  <c:v>613.0189952170674</c:v>
                </c:pt>
                <c:pt idx="108">
                  <c:v>581.1745817623384</c:v>
                </c:pt>
                <c:pt idx="109">
                  <c:v>562.6549132061148</c:v>
                </c:pt>
                <c:pt idx="110">
                  <c:v>560.0126147232622</c:v>
                </c:pt>
                <c:pt idx="111">
                  <c:v>537.1478452656623</c:v>
                </c:pt>
                <c:pt idx="112">
                  <c:v>523.9852139228485</c:v>
                </c:pt>
                <c:pt idx="113">
                  <c:v>520.4786997681739</c:v>
                </c:pt>
                <c:pt idx="114">
                  <c:v>505.59251158824804</c:v>
                </c:pt>
                <c:pt idx="115">
                  <c:v>484.62204367672507</c:v>
                </c:pt>
                <c:pt idx="116">
                  <c:v>482.0044548815797</c:v>
                </c:pt>
                <c:pt idx="117">
                  <c:v>477.643639659159</c:v>
                </c:pt>
                <c:pt idx="118">
                  <c:v>477.643639659159</c:v>
                </c:pt>
                <c:pt idx="119">
                  <c:v>472.413682499315</c:v>
                </c:pt>
                <c:pt idx="120">
                  <c:v>454.13472848148683</c:v>
                </c:pt>
                <c:pt idx="121">
                  <c:v>441.971074426605</c:v>
                </c:pt>
                <c:pt idx="122">
                  <c:v>406.45109807097845</c:v>
                </c:pt>
                <c:pt idx="123">
                  <c:v>384.0047059625597</c:v>
                </c:pt>
                <c:pt idx="124">
                  <c:v>353.8839054023614</c:v>
                </c:pt>
                <c:pt idx="125">
                  <c:v>326.4401727512728</c:v>
                </c:pt>
                <c:pt idx="126">
                  <c:v>300.79378632612713</c:v>
                </c:pt>
                <c:pt idx="127">
                  <c:v>252.28279696046945</c:v>
                </c:pt>
                <c:pt idx="128">
                  <c:v>209.96138264132378</c:v>
                </c:pt>
                <c:pt idx="129">
                  <c:v>159.45876566492595</c:v>
                </c:pt>
                <c:pt idx="130">
                  <c:v>110.09557801932061</c:v>
                </c:pt>
                <c:pt idx="131">
                  <c:v>75.1336235682181</c:v>
                </c:pt>
                <c:pt idx="132">
                  <c:v>45.28294842297335</c:v>
                </c:pt>
                <c:pt idx="133">
                  <c:v>32.05034777486469</c:v>
                </c:pt>
                <c:pt idx="134">
                  <c:v>31.22400995567006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Data!$T$580:$T$714</c:f>
              <c:numCache>
                <c:ptCount val="135"/>
                <c:pt idx="0">
                  <c:v>5.954E-06</c:v>
                </c:pt>
                <c:pt idx="3">
                  <c:v>5.79E-06</c:v>
                </c:pt>
                <c:pt idx="7">
                  <c:v>6.751E-06</c:v>
                </c:pt>
                <c:pt idx="10">
                  <c:v>5.406E-06</c:v>
                </c:pt>
                <c:pt idx="13">
                  <c:v>5.969E-06</c:v>
                </c:pt>
                <c:pt idx="16">
                  <c:v>7.025E-06</c:v>
                </c:pt>
                <c:pt idx="19">
                  <c:v>7.17E-06</c:v>
                </c:pt>
                <c:pt idx="22">
                  <c:v>8.218E-06</c:v>
                </c:pt>
                <c:pt idx="26">
                  <c:v>6.816E-06</c:v>
                </c:pt>
                <c:pt idx="29">
                  <c:v>7.371E-06</c:v>
                </c:pt>
                <c:pt idx="32">
                  <c:v>8.681E-06</c:v>
                </c:pt>
                <c:pt idx="35">
                  <c:v>9.065E-06</c:v>
                </c:pt>
                <c:pt idx="38">
                  <c:v>8.98E-06</c:v>
                </c:pt>
                <c:pt idx="41">
                  <c:v>8.648E-06</c:v>
                </c:pt>
                <c:pt idx="45">
                  <c:v>1.087E-05</c:v>
                </c:pt>
                <c:pt idx="48">
                  <c:v>1.522E-05</c:v>
                </c:pt>
                <c:pt idx="51">
                  <c:v>1.92E-05</c:v>
                </c:pt>
                <c:pt idx="54">
                  <c:v>1.865E-05</c:v>
                </c:pt>
                <c:pt idx="57">
                  <c:v>1.464E-05</c:v>
                </c:pt>
                <c:pt idx="60">
                  <c:v>1.852E-05</c:v>
                </c:pt>
                <c:pt idx="64">
                  <c:v>2.189E-05</c:v>
                </c:pt>
                <c:pt idx="67">
                  <c:v>2.623E-05</c:v>
                </c:pt>
                <c:pt idx="70">
                  <c:v>2.647E-05</c:v>
                </c:pt>
                <c:pt idx="73">
                  <c:v>2.682E-05</c:v>
                </c:pt>
                <c:pt idx="76">
                  <c:v>2.309E-05</c:v>
                </c:pt>
                <c:pt idx="79">
                  <c:v>2.506E-05</c:v>
                </c:pt>
                <c:pt idx="83">
                  <c:v>2.612E-05</c:v>
                </c:pt>
                <c:pt idx="86">
                  <c:v>2.848E-05</c:v>
                </c:pt>
                <c:pt idx="89">
                  <c:v>2.73E-05</c:v>
                </c:pt>
                <c:pt idx="92">
                  <c:v>2.607E-05</c:v>
                </c:pt>
                <c:pt idx="95">
                  <c:v>2.788E-05</c:v>
                </c:pt>
                <c:pt idx="98">
                  <c:v>2.663E-05</c:v>
                </c:pt>
                <c:pt idx="102">
                  <c:v>2.909E-05</c:v>
                </c:pt>
                <c:pt idx="105">
                  <c:v>3.106E-05</c:v>
                </c:pt>
                <c:pt idx="108">
                  <c:v>2.841E-05</c:v>
                </c:pt>
                <c:pt idx="111">
                  <c:v>2.94E-05</c:v>
                </c:pt>
                <c:pt idx="114">
                  <c:v>2.715E-05</c:v>
                </c:pt>
                <c:pt idx="117">
                  <c:v>3.055E-05</c:v>
                </c:pt>
                <c:pt idx="120">
                  <c:v>2.899E-05</c:v>
                </c:pt>
                <c:pt idx="124">
                  <c:v>2.899E-05</c:v>
                </c:pt>
                <c:pt idx="127">
                  <c:v>3.206E-05</c:v>
                </c:pt>
                <c:pt idx="130">
                  <c:v>3.015E-05</c:v>
                </c:pt>
                <c:pt idx="133">
                  <c:v>3.043E-05</c:v>
                </c:pt>
              </c:numCache>
            </c:numRef>
          </c:xVal>
          <c:yVal>
            <c:numRef>
              <c:f>Data!$AG$580:$AG$714</c:f>
              <c:numCache>
                <c:ptCount val="135"/>
                <c:pt idx="0">
                  <c:v>2328.7423920578963</c:v>
                </c:pt>
                <c:pt idx="1">
                  <c:v>2328.7423920578963</c:v>
                </c:pt>
                <c:pt idx="2">
                  <c:v>2314.588730250585</c:v>
                </c:pt>
                <c:pt idx="3">
                  <c:v>2306.9775082326078</c:v>
                </c:pt>
                <c:pt idx="4">
                  <c:v>2285.2695216667435</c:v>
                </c:pt>
                <c:pt idx="5">
                  <c:v>2273.354273918304</c:v>
                </c:pt>
                <c:pt idx="6">
                  <c:v>2265.78073564085</c:v>
                </c:pt>
                <c:pt idx="7">
                  <c:v>2269.025691995854</c:v>
                </c:pt>
                <c:pt idx="8">
                  <c:v>2239.8666334033105</c:v>
                </c:pt>
                <c:pt idx="9">
                  <c:v>2220.4839900402094</c:v>
                </c:pt>
                <c:pt idx="10">
                  <c:v>2216.18287302902</c:v>
                </c:pt>
                <c:pt idx="11">
                  <c:v>2218.333153058644</c:v>
                </c:pt>
                <c:pt idx="12">
                  <c:v>2203.2928727091476</c:v>
                </c:pt>
                <c:pt idx="13">
                  <c:v>2186.1372714890776</c:v>
                </c:pt>
                <c:pt idx="14">
                  <c:v>2177.572743620572</c:v>
                </c:pt>
                <c:pt idx="15">
                  <c:v>2158.334791660433</c:v>
                </c:pt>
                <c:pt idx="16">
                  <c:v>2149.798876050536</c:v>
                </c:pt>
                <c:pt idx="17">
                  <c:v>2135.9467000398326</c:v>
                </c:pt>
                <c:pt idx="18">
                  <c:v>2117.8671122926507</c:v>
                </c:pt>
                <c:pt idx="19">
                  <c:v>2115.742687554294</c:v>
                </c:pt>
                <c:pt idx="20">
                  <c:v>2095.5877133557715</c:v>
                </c:pt>
                <c:pt idx="21">
                  <c:v>2088.1745106846524</c:v>
                </c:pt>
                <c:pt idx="22">
                  <c:v>2065.9745281669993</c:v>
                </c:pt>
                <c:pt idx="23">
                  <c:v>2044.8867232132452</c:v>
                </c:pt>
                <c:pt idx="24">
                  <c:v>2027.0040984833377</c:v>
                </c:pt>
                <c:pt idx="25">
                  <c:v>2018.6020525162312</c:v>
                </c:pt>
                <c:pt idx="26">
                  <c:v>2006.0149020294516</c:v>
                </c:pt>
                <c:pt idx="27">
                  <c:v>1992.400318783225</c:v>
                </c:pt>
                <c:pt idx="28">
                  <c:v>1978.8080205323163</c:v>
                </c:pt>
                <c:pt idx="29">
                  <c:v>1971.4982956348067</c:v>
                </c:pt>
                <c:pt idx="30">
                  <c:v>1947.5258321035553</c:v>
                </c:pt>
                <c:pt idx="31">
                  <c:v>1932.9677088586582</c:v>
                </c:pt>
                <c:pt idx="32">
                  <c:v>1912.214564395188</c:v>
                </c:pt>
                <c:pt idx="33">
                  <c:v>1900.822404230254</c:v>
                </c:pt>
                <c:pt idx="34">
                  <c:v>1884.2798391259203</c:v>
                </c:pt>
                <c:pt idx="35">
                  <c:v>1861.587487764251</c:v>
                </c:pt>
                <c:pt idx="36">
                  <c:v>1844.0948636918533</c:v>
                </c:pt>
                <c:pt idx="37">
                  <c:v>1813.3151332402454</c:v>
                </c:pt>
                <c:pt idx="38">
                  <c:v>1796.9458080330805</c:v>
                </c:pt>
                <c:pt idx="39">
                  <c:v>1781.6288166168351</c:v>
                </c:pt>
                <c:pt idx="40">
                  <c:v>1764.3036457755338</c:v>
                </c:pt>
                <c:pt idx="41">
                  <c:v>1736.8612777389167</c:v>
                </c:pt>
                <c:pt idx="42">
                  <c:v>1723.680560714582</c:v>
                </c:pt>
                <c:pt idx="43">
                  <c:v>1684.263475771927</c:v>
                </c:pt>
                <c:pt idx="44">
                  <c:v>1661.1049102948687</c:v>
                </c:pt>
                <c:pt idx="45">
                  <c:v>1647.0399486464407</c:v>
                </c:pt>
                <c:pt idx="46">
                  <c:v>1627.9898109682617</c:v>
                </c:pt>
                <c:pt idx="47">
                  <c:v>1592.0142264674673</c:v>
                </c:pt>
                <c:pt idx="48">
                  <c:v>1571.100220759923</c:v>
                </c:pt>
                <c:pt idx="49">
                  <c:v>1547.262820359986</c:v>
                </c:pt>
                <c:pt idx="50">
                  <c:v>1523.4936520035499</c:v>
                </c:pt>
                <c:pt idx="51">
                  <c:v>1512.622146292019</c:v>
                </c:pt>
                <c:pt idx="52">
                  <c:v>1483.0447231049097</c:v>
                </c:pt>
                <c:pt idx="53">
                  <c:v>1476.1584567491982</c:v>
                </c:pt>
                <c:pt idx="54">
                  <c:v>1459.4584034074232</c:v>
                </c:pt>
                <c:pt idx="55">
                  <c:v>1434.9603523023516</c:v>
                </c:pt>
                <c:pt idx="56">
                  <c:v>1405.657774003711</c:v>
                </c:pt>
                <c:pt idx="57">
                  <c:v>1387.1528137803307</c:v>
                </c:pt>
                <c:pt idx="58">
                  <c:v>1360.927027041977</c:v>
                </c:pt>
                <c:pt idx="59">
                  <c:v>1356.0794761623492</c:v>
                </c:pt>
                <c:pt idx="60">
                  <c:v>1338.6516866466386</c:v>
                </c:pt>
                <c:pt idx="61">
                  <c:v>1320.295281216046</c:v>
                </c:pt>
                <c:pt idx="62">
                  <c:v>1309.6864058817173</c:v>
                </c:pt>
                <c:pt idx="63">
                  <c:v>1291.3938481293071</c:v>
                </c:pt>
                <c:pt idx="64">
                  <c:v>1291.3938481293071</c:v>
                </c:pt>
                <c:pt idx="65">
                  <c:v>1266.427048287259</c:v>
                </c:pt>
                <c:pt idx="66">
                  <c:v>1249.1862092185947</c:v>
                </c:pt>
                <c:pt idx="67">
                  <c:v>1223.3918824939387</c:v>
                </c:pt>
                <c:pt idx="68">
                  <c:v>1222.438074085911</c:v>
                </c:pt>
                <c:pt idx="69">
                  <c:v>1205.2882303775705</c:v>
                </c:pt>
                <c:pt idx="70">
                  <c:v>1191.9739072164357</c:v>
                </c:pt>
                <c:pt idx="71">
                  <c:v>1180.578596727505</c:v>
                </c:pt>
                <c:pt idx="72">
                  <c:v>1154.0501942716119</c:v>
                </c:pt>
                <c:pt idx="73">
                  <c:v>1143.6514650872004</c:v>
                </c:pt>
                <c:pt idx="74">
                  <c:v>1136.0969236527676</c:v>
                </c:pt>
                <c:pt idx="75">
                  <c:v>1097.4874023727475</c:v>
                </c:pt>
                <c:pt idx="76">
                  <c:v>1085.2827481270633</c:v>
                </c:pt>
                <c:pt idx="77">
                  <c:v>1059.9917914141333</c:v>
                </c:pt>
                <c:pt idx="78">
                  <c:v>1049.7101110231451</c:v>
                </c:pt>
                <c:pt idx="79">
                  <c:v>1043.1738455358372</c:v>
                </c:pt>
                <c:pt idx="80">
                  <c:v>1026.3898921153368</c:v>
                </c:pt>
                <c:pt idx="81">
                  <c:v>1004.9929788801072</c:v>
                </c:pt>
                <c:pt idx="82">
                  <c:v>1002.2061374363585</c:v>
                </c:pt>
                <c:pt idx="83">
                  <c:v>997.5634790805838</c:v>
                </c:pt>
                <c:pt idx="84">
                  <c:v>977.166562612797</c:v>
                </c:pt>
                <c:pt idx="85">
                  <c:v>962.36384667901</c:v>
                </c:pt>
                <c:pt idx="86">
                  <c:v>941.131065985742</c:v>
                </c:pt>
                <c:pt idx="87">
                  <c:v>930.9954176426886</c:v>
                </c:pt>
                <c:pt idx="88">
                  <c:v>923.6317997335392</c:v>
                </c:pt>
                <c:pt idx="89">
                  <c:v>904.333312853207</c:v>
                </c:pt>
                <c:pt idx="90">
                  <c:v>885.9954051468119</c:v>
                </c:pt>
                <c:pt idx="91">
                  <c:v>864.9567534774196</c:v>
                </c:pt>
                <c:pt idx="92">
                  <c:v>834.8636625626045</c:v>
                </c:pt>
                <c:pt idx="93">
                  <c:v>814.8620182482169</c:v>
                </c:pt>
                <c:pt idx="94">
                  <c:v>797.6265573389734</c:v>
                </c:pt>
                <c:pt idx="95">
                  <c:v>796.7204180148447</c:v>
                </c:pt>
                <c:pt idx="96">
                  <c:v>760.5556879355803</c:v>
                </c:pt>
                <c:pt idx="97">
                  <c:v>752.4402837922509</c:v>
                </c:pt>
                <c:pt idx="98">
                  <c:v>748.8359817381812</c:v>
                </c:pt>
                <c:pt idx="99">
                  <c:v>728.1415499513122</c:v>
                </c:pt>
                <c:pt idx="100">
                  <c:v>729.9390198427415</c:v>
                </c:pt>
                <c:pt idx="101">
                  <c:v>741.6320675429866</c:v>
                </c:pt>
                <c:pt idx="102">
                  <c:v>711.9818055443071</c:v>
                </c:pt>
                <c:pt idx="103">
                  <c:v>682.4370368248324</c:v>
                </c:pt>
                <c:pt idx="104">
                  <c:v>673.50479044156</c:v>
                </c:pt>
                <c:pt idx="105">
                  <c:v>646.7655554829998</c:v>
                </c:pt>
                <c:pt idx="106">
                  <c:v>638.7605460962536</c:v>
                </c:pt>
                <c:pt idx="107">
                  <c:v>613.0189952170674</c:v>
                </c:pt>
                <c:pt idx="108">
                  <c:v>581.1745817623384</c:v>
                </c:pt>
                <c:pt idx="109">
                  <c:v>562.6549132061148</c:v>
                </c:pt>
                <c:pt idx="110">
                  <c:v>560.0126147232622</c:v>
                </c:pt>
                <c:pt idx="111">
                  <c:v>537.1478452656623</c:v>
                </c:pt>
                <c:pt idx="112">
                  <c:v>523.9852139228485</c:v>
                </c:pt>
                <c:pt idx="113">
                  <c:v>520.4786997681739</c:v>
                </c:pt>
                <c:pt idx="114">
                  <c:v>505.59251158824804</c:v>
                </c:pt>
                <c:pt idx="115">
                  <c:v>484.62204367672507</c:v>
                </c:pt>
                <c:pt idx="116">
                  <c:v>482.0044548815797</c:v>
                </c:pt>
                <c:pt idx="117">
                  <c:v>477.643639659159</c:v>
                </c:pt>
                <c:pt idx="118">
                  <c:v>477.643639659159</c:v>
                </c:pt>
                <c:pt idx="119">
                  <c:v>472.413682499315</c:v>
                </c:pt>
                <c:pt idx="120">
                  <c:v>454.13472848148683</c:v>
                </c:pt>
                <c:pt idx="121">
                  <c:v>441.971074426605</c:v>
                </c:pt>
                <c:pt idx="122">
                  <c:v>406.45109807097845</c:v>
                </c:pt>
                <c:pt idx="123">
                  <c:v>384.0047059625597</c:v>
                </c:pt>
                <c:pt idx="124">
                  <c:v>353.8839054023614</c:v>
                </c:pt>
                <c:pt idx="125">
                  <c:v>326.4401727512728</c:v>
                </c:pt>
                <c:pt idx="126">
                  <c:v>300.79378632612713</c:v>
                </c:pt>
                <c:pt idx="127">
                  <c:v>252.28279696046945</c:v>
                </c:pt>
                <c:pt idx="128">
                  <c:v>209.96138264132378</c:v>
                </c:pt>
                <c:pt idx="129">
                  <c:v>159.45876566492595</c:v>
                </c:pt>
                <c:pt idx="130">
                  <c:v>110.09557801932061</c:v>
                </c:pt>
                <c:pt idx="131">
                  <c:v>75.1336235682181</c:v>
                </c:pt>
                <c:pt idx="132">
                  <c:v>45.28294842297335</c:v>
                </c:pt>
                <c:pt idx="133">
                  <c:v>32.05034777486469</c:v>
                </c:pt>
                <c:pt idx="134">
                  <c:v>31.22400995567006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Data!$U$580:$U$714</c:f>
              <c:numCache>
                <c:ptCount val="135"/>
                <c:pt idx="0">
                  <c:v>3.703E-06</c:v>
                </c:pt>
                <c:pt idx="3">
                  <c:v>3.458E-06</c:v>
                </c:pt>
                <c:pt idx="7">
                  <c:v>3.947E-06</c:v>
                </c:pt>
                <c:pt idx="10">
                  <c:v>3.218E-06</c:v>
                </c:pt>
                <c:pt idx="13">
                  <c:v>4.013E-06</c:v>
                </c:pt>
                <c:pt idx="16">
                  <c:v>3.709E-06</c:v>
                </c:pt>
                <c:pt idx="19">
                  <c:v>4.439E-06</c:v>
                </c:pt>
                <c:pt idx="22">
                  <c:v>4.954E-06</c:v>
                </c:pt>
                <c:pt idx="26">
                  <c:v>3.68E-06</c:v>
                </c:pt>
                <c:pt idx="29">
                  <c:v>4.728E-06</c:v>
                </c:pt>
                <c:pt idx="32">
                  <c:v>5.29E-06</c:v>
                </c:pt>
                <c:pt idx="35">
                  <c:v>5.784E-06</c:v>
                </c:pt>
                <c:pt idx="38">
                  <c:v>5.622E-06</c:v>
                </c:pt>
                <c:pt idx="41">
                  <c:v>4.679E-06</c:v>
                </c:pt>
                <c:pt idx="45">
                  <c:v>6.418E-06</c:v>
                </c:pt>
                <c:pt idx="48">
                  <c:v>9.325E-06</c:v>
                </c:pt>
                <c:pt idx="51">
                  <c:v>1.176E-05</c:v>
                </c:pt>
                <c:pt idx="54">
                  <c:v>1.174E-05</c:v>
                </c:pt>
                <c:pt idx="57">
                  <c:v>8.937E-06</c:v>
                </c:pt>
                <c:pt idx="60">
                  <c:v>1.075E-05</c:v>
                </c:pt>
                <c:pt idx="64">
                  <c:v>1.3E-05</c:v>
                </c:pt>
                <c:pt idx="67">
                  <c:v>1.474E-05</c:v>
                </c:pt>
                <c:pt idx="70">
                  <c:v>1.531E-05</c:v>
                </c:pt>
                <c:pt idx="73">
                  <c:v>1.729E-05</c:v>
                </c:pt>
                <c:pt idx="76">
                  <c:v>1.262E-05</c:v>
                </c:pt>
                <c:pt idx="79">
                  <c:v>1.502E-05</c:v>
                </c:pt>
                <c:pt idx="83">
                  <c:v>1.565E-05</c:v>
                </c:pt>
                <c:pt idx="86">
                  <c:v>1.693E-05</c:v>
                </c:pt>
                <c:pt idx="89">
                  <c:v>1.602E-05</c:v>
                </c:pt>
                <c:pt idx="92">
                  <c:v>1.614E-05</c:v>
                </c:pt>
                <c:pt idx="95">
                  <c:v>1.765E-05</c:v>
                </c:pt>
                <c:pt idx="98">
                  <c:v>1.541E-05</c:v>
                </c:pt>
                <c:pt idx="102">
                  <c:v>1.76E-05</c:v>
                </c:pt>
                <c:pt idx="105">
                  <c:v>1.95E-05</c:v>
                </c:pt>
                <c:pt idx="108">
                  <c:v>1.673E-05</c:v>
                </c:pt>
                <c:pt idx="111">
                  <c:v>1.819E-05</c:v>
                </c:pt>
                <c:pt idx="114">
                  <c:v>1.703E-05</c:v>
                </c:pt>
                <c:pt idx="117">
                  <c:v>1.822E-05</c:v>
                </c:pt>
                <c:pt idx="120">
                  <c:v>1.696E-05</c:v>
                </c:pt>
                <c:pt idx="124">
                  <c:v>1.766E-05</c:v>
                </c:pt>
                <c:pt idx="127">
                  <c:v>2.017E-05</c:v>
                </c:pt>
                <c:pt idx="130">
                  <c:v>1.745E-05</c:v>
                </c:pt>
                <c:pt idx="133">
                  <c:v>1.759E-05</c:v>
                </c:pt>
              </c:numCache>
            </c:numRef>
          </c:xVal>
          <c:yVal>
            <c:numRef>
              <c:f>Data!$AG$580:$AG$714</c:f>
              <c:numCache>
                <c:ptCount val="135"/>
                <c:pt idx="0">
                  <c:v>2328.7423920578963</c:v>
                </c:pt>
                <c:pt idx="1">
                  <c:v>2328.7423920578963</c:v>
                </c:pt>
                <c:pt idx="2">
                  <c:v>2314.588730250585</c:v>
                </c:pt>
                <c:pt idx="3">
                  <c:v>2306.9775082326078</c:v>
                </c:pt>
                <c:pt idx="4">
                  <c:v>2285.2695216667435</c:v>
                </c:pt>
                <c:pt idx="5">
                  <c:v>2273.354273918304</c:v>
                </c:pt>
                <c:pt idx="6">
                  <c:v>2265.78073564085</c:v>
                </c:pt>
                <c:pt idx="7">
                  <c:v>2269.025691995854</c:v>
                </c:pt>
                <c:pt idx="8">
                  <c:v>2239.8666334033105</c:v>
                </c:pt>
                <c:pt idx="9">
                  <c:v>2220.4839900402094</c:v>
                </c:pt>
                <c:pt idx="10">
                  <c:v>2216.18287302902</c:v>
                </c:pt>
                <c:pt idx="11">
                  <c:v>2218.333153058644</c:v>
                </c:pt>
                <c:pt idx="12">
                  <c:v>2203.2928727091476</c:v>
                </c:pt>
                <c:pt idx="13">
                  <c:v>2186.1372714890776</c:v>
                </c:pt>
                <c:pt idx="14">
                  <c:v>2177.572743620572</c:v>
                </c:pt>
                <c:pt idx="15">
                  <c:v>2158.334791660433</c:v>
                </c:pt>
                <c:pt idx="16">
                  <c:v>2149.798876050536</c:v>
                </c:pt>
                <c:pt idx="17">
                  <c:v>2135.9467000398326</c:v>
                </c:pt>
                <c:pt idx="18">
                  <c:v>2117.8671122926507</c:v>
                </c:pt>
                <c:pt idx="19">
                  <c:v>2115.742687554294</c:v>
                </c:pt>
                <c:pt idx="20">
                  <c:v>2095.5877133557715</c:v>
                </c:pt>
                <c:pt idx="21">
                  <c:v>2088.1745106846524</c:v>
                </c:pt>
                <c:pt idx="22">
                  <c:v>2065.9745281669993</c:v>
                </c:pt>
                <c:pt idx="23">
                  <c:v>2044.8867232132452</c:v>
                </c:pt>
                <c:pt idx="24">
                  <c:v>2027.0040984833377</c:v>
                </c:pt>
                <c:pt idx="25">
                  <c:v>2018.6020525162312</c:v>
                </c:pt>
                <c:pt idx="26">
                  <c:v>2006.0149020294516</c:v>
                </c:pt>
                <c:pt idx="27">
                  <c:v>1992.400318783225</c:v>
                </c:pt>
                <c:pt idx="28">
                  <c:v>1978.8080205323163</c:v>
                </c:pt>
                <c:pt idx="29">
                  <c:v>1971.4982956348067</c:v>
                </c:pt>
                <c:pt idx="30">
                  <c:v>1947.5258321035553</c:v>
                </c:pt>
                <c:pt idx="31">
                  <c:v>1932.9677088586582</c:v>
                </c:pt>
                <c:pt idx="32">
                  <c:v>1912.214564395188</c:v>
                </c:pt>
                <c:pt idx="33">
                  <c:v>1900.822404230254</c:v>
                </c:pt>
                <c:pt idx="34">
                  <c:v>1884.2798391259203</c:v>
                </c:pt>
                <c:pt idx="35">
                  <c:v>1861.587487764251</c:v>
                </c:pt>
                <c:pt idx="36">
                  <c:v>1844.0948636918533</c:v>
                </c:pt>
                <c:pt idx="37">
                  <c:v>1813.3151332402454</c:v>
                </c:pt>
                <c:pt idx="38">
                  <c:v>1796.9458080330805</c:v>
                </c:pt>
                <c:pt idx="39">
                  <c:v>1781.6288166168351</c:v>
                </c:pt>
                <c:pt idx="40">
                  <c:v>1764.3036457755338</c:v>
                </c:pt>
                <c:pt idx="41">
                  <c:v>1736.8612777389167</c:v>
                </c:pt>
                <c:pt idx="42">
                  <c:v>1723.680560714582</c:v>
                </c:pt>
                <c:pt idx="43">
                  <c:v>1684.263475771927</c:v>
                </c:pt>
                <c:pt idx="44">
                  <c:v>1661.1049102948687</c:v>
                </c:pt>
                <c:pt idx="45">
                  <c:v>1647.0399486464407</c:v>
                </c:pt>
                <c:pt idx="46">
                  <c:v>1627.9898109682617</c:v>
                </c:pt>
                <c:pt idx="47">
                  <c:v>1592.0142264674673</c:v>
                </c:pt>
                <c:pt idx="48">
                  <c:v>1571.100220759923</c:v>
                </c:pt>
                <c:pt idx="49">
                  <c:v>1547.262820359986</c:v>
                </c:pt>
                <c:pt idx="50">
                  <c:v>1523.4936520035499</c:v>
                </c:pt>
                <c:pt idx="51">
                  <c:v>1512.622146292019</c:v>
                </c:pt>
                <c:pt idx="52">
                  <c:v>1483.0447231049097</c:v>
                </c:pt>
                <c:pt idx="53">
                  <c:v>1476.1584567491982</c:v>
                </c:pt>
                <c:pt idx="54">
                  <c:v>1459.4584034074232</c:v>
                </c:pt>
                <c:pt idx="55">
                  <c:v>1434.9603523023516</c:v>
                </c:pt>
                <c:pt idx="56">
                  <c:v>1405.657774003711</c:v>
                </c:pt>
                <c:pt idx="57">
                  <c:v>1387.1528137803307</c:v>
                </c:pt>
                <c:pt idx="58">
                  <c:v>1360.927027041977</c:v>
                </c:pt>
                <c:pt idx="59">
                  <c:v>1356.0794761623492</c:v>
                </c:pt>
                <c:pt idx="60">
                  <c:v>1338.6516866466386</c:v>
                </c:pt>
                <c:pt idx="61">
                  <c:v>1320.295281216046</c:v>
                </c:pt>
                <c:pt idx="62">
                  <c:v>1309.6864058817173</c:v>
                </c:pt>
                <c:pt idx="63">
                  <c:v>1291.3938481293071</c:v>
                </c:pt>
                <c:pt idx="64">
                  <c:v>1291.3938481293071</c:v>
                </c:pt>
                <c:pt idx="65">
                  <c:v>1266.427048287259</c:v>
                </c:pt>
                <c:pt idx="66">
                  <c:v>1249.1862092185947</c:v>
                </c:pt>
                <c:pt idx="67">
                  <c:v>1223.3918824939387</c:v>
                </c:pt>
                <c:pt idx="68">
                  <c:v>1222.438074085911</c:v>
                </c:pt>
                <c:pt idx="69">
                  <c:v>1205.2882303775705</c:v>
                </c:pt>
                <c:pt idx="70">
                  <c:v>1191.9739072164357</c:v>
                </c:pt>
                <c:pt idx="71">
                  <c:v>1180.578596727505</c:v>
                </c:pt>
                <c:pt idx="72">
                  <c:v>1154.0501942716119</c:v>
                </c:pt>
                <c:pt idx="73">
                  <c:v>1143.6514650872004</c:v>
                </c:pt>
                <c:pt idx="74">
                  <c:v>1136.0969236527676</c:v>
                </c:pt>
                <c:pt idx="75">
                  <c:v>1097.4874023727475</c:v>
                </c:pt>
                <c:pt idx="76">
                  <c:v>1085.2827481270633</c:v>
                </c:pt>
                <c:pt idx="77">
                  <c:v>1059.9917914141333</c:v>
                </c:pt>
                <c:pt idx="78">
                  <c:v>1049.7101110231451</c:v>
                </c:pt>
                <c:pt idx="79">
                  <c:v>1043.1738455358372</c:v>
                </c:pt>
                <c:pt idx="80">
                  <c:v>1026.3898921153368</c:v>
                </c:pt>
                <c:pt idx="81">
                  <c:v>1004.9929788801072</c:v>
                </c:pt>
                <c:pt idx="82">
                  <c:v>1002.2061374363585</c:v>
                </c:pt>
                <c:pt idx="83">
                  <c:v>997.5634790805838</c:v>
                </c:pt>
                <c:pt idx="84">
                  <c:v>977.166562612797</c:v>
                </c:pt>
                <c:pt idx="85">
                  <c:v>962.36384667901</c:v>
                </c:pt>
                <c:pt idx="86">
                  <c:v>941.131065985742</c:v>
                </c:pt>
                <c:pt idx="87">
                  <c:v>930.9954176426886</c:v>
                </c:pt>
                <c:pt idx="88">
                  <c:v>923.6317997335392</c:v>
                </c:pt>
                <c:pt idx="89">
                  <c:v>904.333312853207</c:v>
                </c:pt>
                <c:pt idx="90">
                  <c:v>885.9954051468119</c:v>
                </c:pt>
                <c:pt idx="91">
                  <c:v>864.9567534774196</c:v>
                </c:pt>
                <c:pt idx="92">
                  <c:v>834.8636625626045</c:v>
                </c:pt>
                <c:pt idx="93">
                  <c:v>814.8620182482169</c:v>
                </c:pt>
                <c:pt idx="94">
                  <c:v>797.6265573389734</c:v>
                </c:pt>
                <c:pt idx="95">
                  <c:v>796.7204180148447</c:v>
                </c:pt>
                <c:pt idx="96">
                  <c:v>760.5556879355803</c:v>
                </c:pt>
                <c:pt idx="97">
                  <c:v>752.4402837922509</c:v>
                </c:pt>
                <c:pt idx="98">
                  <c:v>748.8359817381812</c:v>
                </c:pt>
                <c:pt idx="99">
                  <c:v>728.1415499513122</c:v>
                </c:pt>
                <c:pt idx="100">
                  <c:v>729.9390198427415</c:v>
                </c:pt>
                <c:pt idx="101">
                  <c:v>741.6320675429866</c:v>
                </c:pt>
                <c:pt idx="102">
                  <c:v>711.9818055443071</c:v>
                </c:pt>
                <c:pt idx="103">
                  <c:v>682.4370368248324</c:v>
                </c:pt>
                <c:pt idx="104">
                  <c:v>673.50479044156</c:v>
                </c:pt>
                <c:pt idx="105">
                  <c:v>646.7655554829998</c:v>
                </c:pt>
                <c:pt idx="106">
                  <c:v>638.7605460962536</c:v>
                </c:pt>
                <c:pt idx="107">
                  <c:v>613.0189952170674</c:v>
                </c:pt>
                <c:pt idx="108">
                  <c:v>581.1745817623384</c:v>
                </c:pt>
                <c:pt idx="109">
                  <c:v>562.6549132061148</c:v>
                </c:pt>
                <c:pt idx="110">
                  <c:v>560.0126147232622</c:v>
                </c:pt>
                <c:pt idx="111">
                  <c:v>537.1478452656623</c:v>
                </c:pt>
                <c:pt idx="112">
                  <c:v>523.9852139228485</c:v>
                </c:pt>
                <c:pt idx="113">
                  <c:v>520.4786997681739</c:v>
                </c:pt>
                <c:pt idx="114">
                  <c:v>505.59251158824804</c:v>
                </c:pt>
                <c:pt idx="115">
                  <c:v>484.62204367672507</c:v>
                </c:pt>
                <c:pt idx="116">
                  <c:v>482.0044548815797</c:v>
                </c:pt>
                <c:pt idx="117">
                  <c:v>477.643639659159</c:v>
                </c:pt>
                <c:pt idx="118">
                  <c:v>477.643639659159</c:v>
                </c:pt>
                <c:pt idx="119">
                  <c:v>472.413682499315</c:v>
                </c:pt>
                <c:pt idx="120">
                  <c:v>454.13472848148683</c:v>
                </c:pt>
                <c:pt idx="121">
                  <c:v>441.971074426605</c:v>
                </c:pt>
                <c:pt idx="122">
                  <c:v>406.45109807097845</c:v>
                </c:pt>
                <c:pt idx="123">
                  <c:v>384.0047059625597</c:v>
                </c:pt>
                <c:pt idx="124">
                  <c:v>353.8839054023614</c:v>
                </c:pt>
                <c:pt idx="125">
                  <c:v>326.4401727512728</c:v>
                </c:pt>
                <c:pt idx="126">
                  <c:v>300.79378632612713</c:v>
                </c:pt>
                <c:pt idx="127">
                  <c:v>252.28279696046945</c:v>
                </c:pt>
                <c:pt idx="128">
                  <c:v>209.96138264132378</c:v>
                </c:pt>
                <c:pt idx="129">
                  <c:v>159.45876566492595</c:v>
                </c:pt>
                <c:pt idx="130">
                  <c:v>110.09557801932061</c:v>
                </c:pt>
                <c:pt idx="131">
                  <c:v>75.1336235682181</c:v>
                </c:pt>
                <c:pt idx="132">
                  <c:v>45.28294842297335</c:v>
                </c:pt>
                <c:pt idx="133">
                  <c:v>32.05034777486469</c:v>
                </c:pt>
                <c:pt idx="134">
                  <c:v>31.22400995567006</c:v>
                </c:pt>
              </c:numCache>
            </c:numRef>
          </c:yVal>
          <c:smooth val="0"/>
        </c:ser>
        <c:axId val="32152707"/>
        <c:axId val="20938908"/>
      </c:scatterChart>
      <c:valAx>
        <c:axId val="3215270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0938908"/>
        <c:crosses val="autoZero"/>
        <c:crossBetween val="midCat"/>
        <c:dispUnits/>
      </c:valAx>
      <c:valAx>
        <c:axId val="20938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1527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Data!$D$727:$D$811</c:f>
              <c:strCache>
                <c:ptCount val="85"/>
                <c:pt idx="0">
                  <c:v>0.846527755</c:v>
                </c:pt>
                <c:pt idx="1">
                  <c:v>0.846643507</c:v>
                </c:pt>
                <c:pt idx="2">
                  <c:v>0.84675926</c:v>
                </c:pt>
                <c:pt idx="3">
                  <c:v>0.846875012</c:v>
                </c:pt>
                <c:pt idx="4">
                  <c:v>0.846990764</c:v>
                </c:pt>
                <c:pt idx="5">
                  <c:v>0.847106457</c:v>
                </c:pt>
                <c:pt idx="6">
                  <c:v>0.847222209</c:v>
                </c:pt>
                <c:pt idx="7">
                  <c:v>0.847337961</c:v>
                </c:pt>
                <c:pt idx="8">
                  <c:v>0.847453713</c:v>
                </c:pt>
                <c:pt idx="9">
                  <c:v>0.847569466</c:v>
                </c:pt>
                <c:pt idx="10">
                  <c:v>0.847685158</c:v>
                </c:pt>
                <c:pt idx="11">
                  <c:v>0.84780091</c:v>
                </c:pt>
                <c:pt idx="12">
                  <c:v>0.847916663</c:v>
                </c:pt>
                <c:pt idx="13">
                  <c:v>0.848032415</c:v>
                </c:pt>
                <c:pt idx="14">
                  <c:v>0.848148167</c:v>
                </c:pt>
                <c:pt idx="15">
                  <c:v>0.84826386</c:v>
                </c:pt>
                <c:pt idx="16">
                  <c:v>0.848379612</c:v>
                </c:pt>
                <c:pt idx="17">
                  <c:v>0.848495364</c:v>
                </c:pt>
                <c:pt idx="18">
                  <c:v>0.848611116</c:v>
                </c:pt>
                <c:pt idx="19">
                  <c:v>0.848726869</c:v>
                </c:pt>
                <c:pt idx="20">
                  <c:v>0.848842621</c:v>
                </c:pt>
                <c:pt idx="21">
                  <c:v>0.848958313</c:v>
                </c:pt>
                <c:pt idx="22">
                  <c:v>0.849074066</c:v>
                </c:pt>
                <c:pt idx="23">
                  <c:v>0.849189818</c:v>
                </c:pt>
                <c:pt idx="24">
                  <c:v>0.84930557</c:v>
                </c:pt>
                <c:pt idx="25">
                  <c:v>0.849421322</c:v>
                </c:pt>
                <c:pt idx="26">
                  <c:v>0.849537015</c:v>
                </c:pt>
                <c:pt idx="27">
                  <c:v>0.849652767</c:v>
                </c:pt>
                <c:pt idx="28">
                  <c:v>0.849768519</c:v>
                </c:pt>
                <c:pt idx="29">
                  <c:v>0.849884272</c:v>
                </c:pt>
                <c:pt idx="30">
                  <c:v>0.850000024</c:v>
                </c:pt>
                <c:pt idx="31">
                  <c:v>0.850115716</c:v>
                </c:pt>
                <c:pt idx="32">
                  <c:v>0.850231469</c:v>
                </c:pt>
                <c:pt idx="33">
                  <c:v>0.850347221</c:v>
                </c:pt>
                <c:pt idx="34">
                  <c:v>0.850462973</c:v>
                </c:pt>
                <c:pt idx="35">
                  <c:v>0.850578725</c:v>
                </c:pt>
                <c:pt idx="36">
                  <c:v>0.850694418</c:v>
                </c:pt>
                <c:pt idx="37">
                  <c:v>0.85081017</c:v>
                </c:pt>
                <c:pt idx="38">
                  <c:v>0.850925922</c:v>
                </c:pt>
                <c:pt idx="39">
                  <c:v>0.851041675</c:v>
                </c:pt>
                <c:pt idx="40">
                  <c:v>0.851157427</c:v>
                </c:pt>
                <c:pt idx="41">
                  <c:v>0.851273119</c:v>
                </c:pt>
                <c:pt idx="42">
                  <c:v>0.851388872</c:v>
                </c:pt>
                <c:pt idx="43">
                  <c:v>0.851504624</c:v>
                </c:pt>
                <c:pt idx="44">
                  <c:v>0.851620376</c:v>
                </c:pt>
                <c:pt idx="45">
                  <c:v>0.851736128</c:v>
                </c:pt>
                <c:pt idx="46">
                  <c:v>0.851851881</c:v>
                </c:pt>
                <c:pt idx="47">
                  <c:v>0.851967573</c:v>
                </c:pt>
                <c:pt idx="48">
                  <c:v>0.852083325</c:v>
                </c:pt>
                <c:pt idx="49">
                  <c:v>0.852199078</c:v>
                </c:pt>
                <c:pt idx="50">
                  <c:v>0.85231483</c:v>
                </c:pt>
                <c:pt idx="51">
                  <c:v>0.852430582</c:v>
                </c:pt>
                <c:pt idx="52">
                  <c:v>0.852546275</c:v>
                </c:pt>
                <c:pt idx="53">
                  <c:v>0.852662027</c:v>
                </c:pt>
                <c:pt idx="54">
                  <c:v>0.852777779</c:v>
                </c:pt>
                <c:pt idx="55">
                  <c:v>0.852893531</c:v>
                </c:pt>
                <c:pt idx="56">
                  <c:v>0.853009284</c:v>
                </c:pt>
                <c:pt idx="57">
                  <c:v>0.853124976</c:v>
                </c:pt>
                <c:pt idx="58">
                  <c:v>0.853240728</c:v>
                </c:pt>
                <c:pt idx="59">
                  <c:v>0.853356481</c:v>
                </c:pt>
                <c:pt idx="60">
                  <c:v>0.853472233</c:v>
                </c:pt>
                <c:pt idx="61">
                  <c:v>0.853587985</c:v>
                </c:pt>
                <c:pt idx="62">
                  <c:v>0.853703678</c:v>
                </c:pt>
                <c:pt idx="63">
                  <c:v>0.85381943</c:v>
                </c:pt>
                <c:pt idx="64">
                  <c:v>0.853935182</c:v>
                </c:pt>
                <c:pt idx="65">
                  <c:v>0.854050934</c:v>
                </c:pt>
                <c:pt idx="66">
                  <c:v>0.854166687</c:v>
                </c:pt>
                <c:pt idx="67">
                  <c:v>0.854282379</c:v>
                </c:pt>
                <c:pt idx="68">
                  <c:v>0.854398131</c:v>
                </c:pt>
                <c:pt idx="69">
                  <c:v>0.854513884</c:v>
                </c:pt>
                <c:pt idx="70">
                  <c:v>0.854629636</c:v>
                </c:pt>
                <c:pt idx="71">
                  <c:v>0.854745388</c:v>
                </c:pt>
                <c:pt idx="72">
                  <c:v>0.85486114</c:v>
                </c:pt>
                <c:pt idx="73">
                  <c:v>0.854976833</c:v>
                </c:pt>
                <c:pt idx="74">
                  <c:v>0.855092585</c:v>
                </c:pt>
                <c:pt idx="75">
                  <c:v>0.855208337</c:v>
                </c:pt>
                <c:pt idx="76">
                  <c:v>0.85532409</c:v>
                </c:pt>
                <c:pt idx="77">
                  <c:v>0.855439842</c:v>
                </c:pt>
                <c:pt idx="78">
                  <c:v>0.855555534</c:v>
                </c:pt>
                <c:pt idx="79">
                  <c:v>0.855671287</c:v>
                </c:pt>
                <c:pt idx="80">
                  <c:v>0.855787039</c:v>
                </c:pt>
                <c:pt idx="81">
                  <c:v>0.855902791</c:v>
                </c:pt>
                <c:pt idx="82">
                  <c:v>0.856018543</c:v>
                </c:pt>
                <c:pt idx="83">
                  <c:v>0.856134236</c:v>
                </c:pt>
                <c:pt idx="84">
                  <c:v>0.856249988</c:v>
                </c:pt>
              </c:strCache>
            </c:strRef>
          </c:xVal>
          <c:yVal>
            <c:numRef>
              <c:f>Data!$O$727:$O$811</c:f>
              <c:numCache>
                <c:ptCount val="85"/>
                <c:pt idx="0">
                  <c:v>29.1</c:v>
                </c:pt>
                <c:pt idx="1">
                  <c:v>29.2</c:v>
                </c:pt>
                <c:pt idx="2">
                  <c:v>29.1</c:v>
                </c:pt>
                <c:pt idx="3">
                  <c:v>29.3</c:v>
                </c:pt>
                <c:pt idx="4">
                  <c:v>29.4</c:v>
                </c:pt>
                <c:pt idx="5">
                  <c:v>29</c:v>
                </c:pt>
                <c:pt idx="6">
                  <c:v>28.9</c:v>
                </c:pt>
                <c:pt idx="7">
                  <c:v>29</c:v>
                </c:pt>
                <c:pt idx="8">
                  <c:v>28.9</c:v>
                </c:pt>
                <c:pt idx="9">
                  <c:v>29.1</c:v>
                </c:pt>
                <c:pt idx="10">
                  <c:v>29.4</c:v>
                </c:pt>
                <c:pt idx="11">
                  <c:v>29.6</c:v>
                </c:pt>
                <c:pt idx="12">
                  <c:v>29.4</c:v>
                </c:pt>
                <c:pt idx="13">
                  <c:v>29.3</c:v>
                </c:pt>
                <c:pt idx="14">
                  <c:v>29.2</c:v>
                </c:pt>
                <c:pt idx="15">
                  <c:v>29.3</c:v>
                </c:pt>
                <c:pt idx="16">
                  <c:v>29.3</c:v>
                </c:pt>
                <c:pt idx="17">
                  <c:v>29.3</c:v>
                </c:pt>
                <c:pt idx="18">
                  <c:v>29.3</c:v>
                </c:pt>
                <c:pt idx="19">
                  <c:v>29.2</c:v>
                </c:pt>
                <c:pt idx="20">
                  <c:v>29.5</c:v>
                </c:pt>
                <c:pt idx="21">
                  <c:v>29.2</c:v>
                </c:pt>
                <c:pt idx="22">
                  <c:v>29.2</c:v>
                </c:pt>
                <c:pt idx="23">
                  <c:v>29.3</c:v>
                </c:pt>
                <c:pt idx="24">
                  <c:v>29.2</c:v>
                </c:pt>
                <c:pt idx="25">
                  <c:v>29.2</c:v>
                </c:pt>
                <c:pt idx="26">
                  <c:v>29.2</c:v>
                </c:pt>
                <c:pt idx="27">
                  <c:v>29.1</c:v>
                </c:pt>
                <c:pt idx="28">
                  <c:v>29.3</c:v>
                </c:pt>
                <c:pt idx="29">
                  <c:v>29.7</c:v>
                </c:pt>
                <c:pt idx="30">
                  <c:v>29.5</c:v>
                </c:pt>
                <c:pt idx="31">
                  <c:v>29.3</c:v>
                </c:pt>
                <c:pt idx="32">
                  <c:v>29.3</c:v>
                </c:pt>
                <c:pt idx="33">
                  <c:v>29</c:v>
                </c:pt>
                <c:pt idx="34">
                  <c:v>29.2</c:v>
                </c:pt>
                <c:pt idx="35">
                  <c:v>29.1</c:v>
                </c:pt>
                <c:pt idx="36">
                  <c:v>29.3</c:v>
                </c:pt>
                <c:pt idx="37">
                  <c:v>29.4</c:v>
                </c:pt>
                <c:pt idx="38">
                  <c:v>29.4</c:v>
                </c:pt>
                <c:pt idx="39">
                  <c:v>29.5</c:v>
                </c:pt>
                <c:pt idx="40">
                  <c:v>29.7</c:v>
                </c:pt>
                <c:pt idx="41">
                  <c:v>29.8</c:v>
                </c:pt>
                <c:pt idx="42">
                  <c:v>29.7</c:v>
                </c:pt>
                <c:pt idx="43">
                  <c:v>29.8</c:v>
                </c:pt>
                <c:pt idx="44">
                  <c:v>29.5</c:v>
                </c:pt>
                <c:pt idx="45">
                  <c:v>29.4</c:v>
                </c:pt>
                <c:pt idx="46">
                  <c:v>29.2</c:v>
                </c:pt>
                <c:pt idx="47">
                  <c:v>29.3</c:v>
                </c:pt>
                <c:pt idx="48">
                  <c:v>29.2</c:v>
                </c:pt>
                <c:pt idx="49">
                  <c:v>29.1</c:v>
                </c:pt>
                <c:pt idx="50">
                  <c:v>29.2</c:v>
                </c:pt>
                <c:pt idx="51">
                  <c:v>29.3</c:v>
                </c:pt>
                <c:pt idx="52">
                  <c:v>29.5</c:v>
                </c:pt>
                <c:pt idx="53">
                  <c:v>29.3</c:v>
                </c:pt>
                <c:pt idx="54">
                  <c:v>29.4</c:v>
                </c:pt>
                <c:pt idx="55">
                  <c:v>29.4</c:v>
                </c:pt>
                <c:pt idx="56">
                  <c:v>29.4</c:v>
                </c:pt>
                <c:pt idx="57">
                  <c:v>29.3</c:v>
                </c:pt>
                <c:pt idx="58">
                  <c:v>29.4</c:v>
                </c:pt>
                <c:pt idx="59">
                  <c:v>29.2</c:v>
                </c:pt>
                <c:pt idx="60">
                  <c:v>29.3</c:v>
                </c:pt>
                <c:pt idx="61">
                  <c:v>29.3</c:v>
                </c:pt>
                <c:pt idx="62">
                  <c:v>29.3</c:v>
                </c:pt>
                <c:pt idx="63">
                  <c:v>29.4</c:v>
                </c:pt>
                <c:pt idx="64">
                  <c:v>29.1</c:v>
                </c:pt>
                <c:pt idx="65">
                  <c:v>29.1</c:v>
                </c:pt>
                <c:pt idx="66">
                  <c:v>28.9</c:v>
                </c:pt>
                <c:pt idx="67">
                  <c:v>28.9</c:v>
                </c:pt>
                <c:pt idx="68">
                  <c:v>28.8</c:v>
                </c:pt>
                <c:pt idx="69">
                  <c:v>28.8</c:v>
                </c:pt>
                <c:pt idx="70">
                  <c:v>29</c:v>
                </c:pt>
                <c:pt idx="71">
                  <c:v>29.2</c:v>
                </c:pt>
                <c:pt idx="72">
                  <c:v>29</c:v>
                </c:pt>
                <c:pt idx="73">
                  <c:v>29.2</c:v>
                </c:pt>
                <c:pt idx="74">
                  <c:v>29.2</c:v>
                </c:pt>
                <c:pt idx="75">
                  <c:v>29.1</c:v>
                </c:pt>
                <c:pt idx="76">
                  <c:v>29</c:v>
                </c:pt>
                <c:pt idx="77">
                  <c:v>29.1</c:v>
                </c:pt>
                <c:pt idx="78">
                  <c:v>29.2</c:v>
                </c:pt>
                <c:pt idx="79">
                  <c:v>29.2</c:v>
                </c:pt>
                <c:pt idx="80">
                  <c:v>29.3</c:v>
                </c:pt>
                <c:pt idx="81">
                  <c:v>29.2</c:v>
                </c:pt>
                <c:pt idx="82">
                  <c:v>29.1</c:v>
                </c:pt>
                <c:pt idx="83">
                  <c:v>29.2</c:v>
                </c:pt>
                <c:pt idx="84">
                  <c:v>29.5</c:v>
                </c:pt>
              </c:numCache>
            </c:numRef>
          </c:yVal>
          <c:smooth val="0"/>
        </c:ser>
        <c:axId val="54232445"/>
        <c:axId val="18329958"/>
      </c:scatterChart>
      <c:valAx>
        <c:axId val="54232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29958"/>
        <c:crosses val="autoZero"/>
        <c:crossBetween val="midCat"/>
        <c:dispUnits/>
      </c:valAx>
      <c:valAx>
        <c:axId val="18329958"/>
        <c:scaling>
          <c:orientation val="minMax"/>
          <c:max val="3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232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Data!$D$727:$D$811</c:f>
              <c:strCache>
                <c:ptCount val="85"/>
                <c:pt idx="0">
                  <c:v>0.846527755</c:v>
                </c:pt>
                <c:pt idx="1">
                  <c:v>0.846643507</c:v>
                </c:pt>
                <c:pt idx="2">
                  <c:v>0.84675926</c:v>
                </c:pt>
                <c:pt idx="3">
                  <c:v>0.846875012</c:v>
                </c:pt>
                <c:pt idx="4">
                  <c:v>0.846990764</c:v>
                </c:pt>
                <c:pt idx="5">
                  <c:v>0.847106457</c:v>
                </c:pt>
                <c:pt idx="6">
                  <c:v>0.847222209</c:v>
                </c:pt>
                <c:pt idx="7">
                  <c:v>0.847337961</c:v>
                </c:pt>
                <c:pt idx="8">
                  <c:v>0.847453713</c:v>
                </c:pt>
                <c:pt idx="9">
                  <c:v>0.847569466</c:v>
                </c:pt>
                <c:pt idx="10">
                  <c:v>0.847685158</c:v>
                </c:pt>
                <c:pt idx="11">
                  <c:v>0.84780091</c:v>
                </c:pt>
                <c:pt idx="12">
                  <c:v>0.847916663</c:v>
                </c:pt>
                <c:pt idx="13">
                  <c:v>0.848032415</c:v>
                </c:pt>
                <c:pt idx="14">
                  <c:v>0.848148167</c:v>
                </c:pt>
                <c:pt idx="15">
                  <c:v>0.84826386</c:v>
                </c:pt>
                <c:pt idx="16">
                  <c:v>0.848379612</c:v>
                </c:pt>
                <c:pt idx="17">
                  <c:v>0.848495364</c:v>
                </c:pt>
                <c:pt idx="18">
                  <c:v>0.848611116</c:v>
                </c:pt>
                <c:pt idx="19">
                  <c:v>0.848726869</c:v>
                </c:pt>
                <c:pt idx="20">
                  <c:v>0.848842621</c:v>
                </c:pt>
                <c:pt idx="21">
                  <c:v>0.848958313</c:v>
                </c:pt>
                <c:pt idx="22">
                  <c:v>0.849074066</c:v>
                </c:pt>
                <c:pt idx="23">
                  <c:v>0.849189818</c:v>
                </c:pt>
                <c:pt idx="24">
                  <c:v>0.84930557</c:v>
                </c:pt>
                <c:pt idx="25">
                  <c:v>0.849421322</c:v>
                </c:pt>
                <c:pt idx="26">
                  <c:v>0.849537015</c:v>
                </c:pt>
                <c:pt idx="27">
                  <c:v>0.849652767</c:v>
                </c:pt>
                <c:pt idx="28">
                  <c:v>0.849768519</c:v>
                </c:pt>
                <c:pt idx="29">
                  <c:v>0.849884272</c:v>
                </c:pt>
                <c:pt idx="30">
                  <c:v>0.850000024</c:v>
                </c:pt>
                <c:pt idx="31">
                  <c:v>0.850115716</c:v>
                </c:pt>
                <c:pt idx="32">
                  <c:v>0.850231469</c:v>
                </c:pt>
                <c:pt idx="33">
                  <c:v>0.850347221</c:v>
                </c:pt>
                <c:pt idx="34">
                  <c:v>0.850462973</c:v>
                </c:pt>
                <c:pt idx="35">
                  <c:v>0.850578725</c:v>
                </c:pt>
                <c:pt idx="36">
                  <c:v>0.850694418</c:v>
                </c:pt>
                <c:pt idx="37">
                  <c:v>0.85081017</c:v>
                </c:pt>
                <c:pt idx="38">
                  <c:v>0.850925922</c:v>
                </c:pt>
                <c:pt idx="39">
                  <c:v>0.851041675</c:v>
                </c:pt>
                <c:pt idx="40">
                  <c:v>0.851157427</c:v>
                </c:pt>
                <c:pt idx="41">
                  <c:v>0.851273119</c:v>
                </c:pt>
                <c:pt idx="42">
                  <c:v>0.851388872</c:v>
                </c:pt>
                <c:pt idx="43">
                  <c:v>0.851504624</c:v>
                </c:pt>
                <c:pt idx="44">
                  <c:v>0.851620376</c:v>
                </c:pt>
                <c:pt idx="45">
                  <c:v>0.851736128</c:v>
                </c:pt>
                <c:pt idx="46">
                  <c:v>0.851851881</c:v>
                </c:pt>
                <c:pt idx="47">
                  <c:v>0.851967573</c:v>
                </c:pt>
                <c:pt idx="48">
                  <c:v>0.852083325</c:v>
                </c:pt>
                <c:pt idx="49">
                  <c:v>0.852199078</c:v>
                </c:pt>
                <c:pt idx="50">
                  <c:v>0.85231483</c:v>
                </c:pt>
                <c:pt idx="51">
                  <c:v>0.852430582</c:v>
                </c:pt>
                <c:pt idx="52">
                  <c:v>0.852546275</c:v>
                </c:pt>
                <c:pt idx="53">
                  <c:v>0.852662027</c:v>
                </c:pt>
                <c:pt idx="54">
                  <c:v>0.852777779</c:v>
                </c:pt>
                <c:pt idx="55">
                  <c:v>0.852893531</c:v>
                </c:pt>
                <c:pt idx="56">
                  <c:v>0.853009284</c:v>
                </c:pt>
                <c:pt idx="57">
                  <c:v>0.853124976</c:v>
                </c:pt>
                <c:pt idx="58">
                  <c:v>0.853240728</c:v>
                </c:pt>
                <c:pt idx="59">
                  <c:v>0.853356481</c:v>
                </c:pt>
                <c:pt idx="60">
                  <c:v>0.853472233</c:v>
                </c:pt>
                <c:pt idx="61">
                  <c:v>0.853587985</c:v>
                </c:pt>
                <c:pt idx="62">
                  <c:v>0.853703678</c:v>
                </c:pt>
                <c:pt idx="63">
                  <c:v>0.85381943</c:v>
                </c:pt>
                <c:pt idx="64">
                  <c:v>0.853935182</c:v>
                </c:pt>
                <c:pt idx="65">
                  <c:v>0.854050934</c:v>
                </c:pt>
                <c:pt idx="66">
                  <c:v>0.854166687</c:v>
                </c:pt>
                <c:pt idx="67">
                  <c:v>0.854282379</c:v>
                </c:pt>
                <c:pt idx="68">
                  <c:v>0.854398131</c:v>
                </c:pt>
                <c:pt idx="69">
                  <c:v>0.854513884</c:v>
                </c:pt>
                <c:pt idx="70">
                  <c:v>0.854629636</c:v>
                </c:pt>
                <c:pt idx="71">
                  <c:v>0.854745388</c:v>
                </c:pt>
                <c:pt idx="72">
                  <c:v>0.85486114</c:v>
                </c:pt>
                <c:pt idx="73">
                  <c:v>0.854976833</c:v>
                </c:pt>
                <c:pt idx="74">
                  <c:v>0.855092585</c:v>
                </c:pt>
                <c:pt idx="75">
                  <c:v>0.855208337</c:v>
                </c:pt>
                <c:pt idx="76">
                  <c:v>0.85532409</c:v>
                </c:pt>
                <c:pt idx="77">
                  <c:v>0.855439842</c:v>
                </c:pt>
                <c:pt idx="78">
                  <c:v>0.855555534</c:v>
                </c:pt>
                <c:pt idx="79">
                  <c:v>0.855671287</c:v>
                </c:pt>
                <c:pt idx="80">
                  <c:v>0.855787039</c:v>
                </c:pt>
                <c:pt idx="81">
                  <c:v>0.855902791</c:v>
                </c:pt>
                <c:pt idx="82">
                  <c:v>0.856018543</c:v>
                </c:pt>
                <c:pt idx="83">
                  <c:v>0.856134236</c:v>
                </c:pt>
                <c:pt idx="84">
                  <c:v>0.856249988</c:v>
                </c:pt>
              </c:strCache>
            </c:strRef>
          </c:xVal>
          <c:yVal>
            <c:numRef>
              <c:f>Data!$P$727:$P$811</c:f>
              <c:numCache>
                <c:ptCount val="85"/>
                <c:pt idx="0">
                  <c:v>53.5</c:v>
                </c:pt>
                <c:pt idx="1">
                  <c:v>52.9</c:v>
                </c:pt>
                <c:pt idx="2">
                  <c:v>53.7</c:v>
                </c:pt>
                <c:pt idx="3">
                  <c:v>52.8</c:v>
                </c:pt>
                <c:pt idx="4">
                  <c:v>52.8</c:v>
                </c:pt>
                <c:pt idx="5">
                  <c:v>53.2</c:v>
                </c:pt>
                <c:pt idx="6">
                  <c:v>53</c:v>
                </c:pt>
                <c:pt idx="7">
                  <c:v>52.7</c:v>
                </c:pt>
                <c:pt idx="8">
                  <c:v>52</c:v>
                </c:pt>
                <c:pt idx="9">
                  <c:v>51.9</c:v>
                </c:pt>
                <c:pt idx="10">
                  <c:v>50.8</c:v>
                </c:pt>
                <c:pt idx="11">
                  <c:v>50.8</c:v>
                </c:pt>
                <c:pt idx="12">
                  <c:v>50.9</c:v>
                </c:pt>
                <c:pt idx="13">
                  <c:v>51.2</c:v>
                </c:pt>
                <c:pt idx="14">
                  <c:v>51.1</c:v>
                </c:pt>
                <c:pt idx="15">
                  <c:v>50.9</c:v>
                </c:pt>
                <c:pt idx="16">
                  <c:v>51.5</c:v>
                </c:pt>
                <c:pt idx="17">
                  <c:v>51</c:v>
                </c:pt>
                <c:pt idx="18">
                  <c:v>51.4</c:v>
                </c:pt>
                <c:pt idx="19">
                  <c:v>51.9</c:v>
                </c:pt>
                <c:pt idx="20">
                  <c:v>50.8</c:v>
                </c:pt>
                <c:pt idx="21">
                  <c:v>51.3</c:v>
                </c:pt>
                <c:pt idx="22">
                  <c:v>50.9</c:v>
                </c:pt>
                <c:pt idx="23">
                  <c:v>51.1</c:v>
                </c:pt>
                <c:pt idx="24">
                  <c:v>49.8</c:v>
                </c:pt>
                <c:pt idx="25">
                  <c:v>51.3</c:v>
                </c:pt>
                <c:pt idx="26">
                  <c:v>51.2</c:v>
                </c:pt>
                <c:pt idx="27">
                  <c:v>50.4</c:v>
                </c:pt>
                <c:pt idx="28">
                  <c:v>51.3</c:v>
                </c:pt>
                <c:pt idx="29">
                  <c:v>51.7</c:v>
                </c:pt>
                <c:pt idx="30">
                  <c:v>50.8</c:v>
                </c:pt>
                <c:pt idx="31">
                  <c:v>50.6</c:v>
                </c:pt>
                <c:pt idx="32">
                  <c:v>51</c:v>
                </c:pt>
                <c:pt idx="33">
                  <c:v>51.3</c:v>
                </c:pt>
                <c:pt idx="34">
                  <c:v>51.4</c:v>
                </c:pt>
                <c:pt idx="35">
                  <c:v>51.3</c:v>
                </c:pt>
                <c:pt idx="36">
                  <c:v>51.6</c:v>
                </c:pt>
                <c:pt idx="37">
                  <c:v>50.5</c:v>
                </c:pt>
                <c:pt idx="38">
                  <c:v>50.5</c:v>
                </c:pt>
                <c:pt idx="39">
                  <c:v>51.3</c:v>
                </c:pt>
                <c:pt idx="40">
                  <c:v>52</c:v>
                </c:pt>
                <c:pt idx="41">
                  <c:v>51.9</c:v>
                </c:pt>
                <c:pt idx="42">
                  <c:v>52.2</c:v>
                </c:pt>
                <c:pt idx="43">
                  <c:v>52.5</c:v>
                </c:pt>
                <c:pt idx="44">
                  <c:v>51.8</c:v>
                </c:pt>
                <c:pt idx="45">
                  <c:v>52.3</c:v>
                </c:pt>
                <c:pt idx="46">
                  <c:v>52.4</c:v>
                </c:pt>
                <c:pt idx="47">
                  <c:v>52.3</c:v>
                </c:pt>
                <c:pt idx="48">
                  <c:v>52.6</c:v>
                </c:pt>
                <c:pt idx="49">
                  <c:v>53</c:v>
                </c:pt>
                <c:pt idx="50">
                  <c:v>51.5</c:v>
                </c:pt>
                <c:pt idx="51">
                  <c:v>51.1</c:v>
                </c:pt>
                <c:pt idx="52">
                  <c:v>50.7</c:v>
                </c:pt>
                <c:pt idx="53">
                  <c:v>51.1</c:v>
                </c:pt>
                <c:pt idx="54">
                  <c:v>51.5</c:v>
                </c:pt>
                <c:pt idx="55">
                  <c:v>51.4</c:v>
                </c:pt>
                <c:pt idx="56">
                  <c:v>50.9</c:v>
                </c:pt>
                <c:pt idx="57">
                  <c:v>51.6</c:v>
                </c:pt>
                <c:pt idx="58">
                  <c:v>52</c:v>
                </c:pt>
                <c:pt idx="59">
                  <c:v>50.8</c:v>
                </c:pt>
                <c:pt idx="60">
                  <c:v>50.5</c:v>
                </c:pt>
                <c:pt idx="61">
                  <c:v>50.1</c:v>
                </c:pt>
                <c:pt idx="62">
                  <c:v>49.6</c:v>
                </c:pt>
                <c:pt idx="63">
                  <c:v>51.3</c:v>
                </c:pt>
                <c:pt idx="64">
                  <c:v>51.1</c:v>
                </c:pt>
                <c:pt idx="65">
                  <c:v>51.7</c:v>
                </c:pt>
                <c:pt idx="66">
                  <c:v>51.7</c:v>
                </c:pt>
                <c:pt idx="67">
                  <c:v>52.1</c:v>
                </c:pt>
                <c:pt idx="68">
                  <c:v>52.7</c:v>
                </c:pt>
                <c:pt idx="69">
                  <c:v>53.2</c:v>
                </c:pt>
                <c:pt idx="70">
                  <c:v>52.6</c:v>
                </c:pt>
                <c:pt idx="71">
                  <c:v>52.7</c:v>
                </c:pt>
                <c:pt idx="72">
                  <c:v>52.5</c:v>
                </c:pt>
                <c:pt idx="73">
                  <c:v>52.6</c:v>
                </c:pt>
                <c:pt idx="74">
                  <c:v>51.9</c:v>
                </c:pt>
                <c:pt idx="75">
                  <c:v>52.9</c:v>
                </c:pt>
                <c:pt idx="76">
                  <c:v>53</c:v>
                </c:pt>
                <c:pt idx="77">
                  <c:v>53.7</c:v>
                </c:pt>
                <c:pt idx="78">
                  <c:v>53</c:v>
                </c:pt>
                <c:pt idx="79">
                  <c:v>52.3</c:v>
                </c:pt>
                <c:pt idx="80">
                  <c:v>52.1</c:v>
                </c:pt>
                <c:pt idx="81">
                  <c:v>52.3</c:v>
                </c:pt>
                <c:pt idx="82">
                  <c:v>51.9</c:v>
                </c:pt>
                <c:pt idx="83">
                  <c:v>51.9</c:v>
                </c:pt>
                <c:pt idx="84">
                  <c:v>53.7</c:v>
                </c:pt>
              </c:numCache>
            </c:numRef>
          </c:yVal>
          <c:smooth val="0"/>
        </c:ser>
        <c:axId val="30751895"/>
        <c:axId val="8331600"/>
      </c:scatterChart>
      <c:valAx>
        <c:axId val="30751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31600"/>
        <c:crosses val="autoZero"/>
        <c:crossBetween val="midCat"/>
        <c:dispUnits/>
      </c:valAx>
      <c:valAx>
        <c:axId val="8331600"/>
        <c:scaling>
          <c:orientation val="minMax"/>
          <c:max val="10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7518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RF-29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Data!$H$9:$H$832</c:f>
              <c:numCache>
                <c:ptCount val="824"/>
                <c:pt idx="0">
                  <c:v>-76.91992334</c:v>
                </c:pt>
                <c:pt idx="1">
                  <c:v>-76.91991855</c:v>
                </c:pt>
                <c:pt idx="2">
                  <c:v>-76.91991379</c:v>
                </c:pt>
                <c:pt idx="3">
                  <c:v>-76.91990899</c:v>
                </c:pt>
                <c:pt idx="4">
                  <c:v>-76.91990419</c:v>
                </c:pt>
                <c:pt idx="5">
                  <c:v>-76.91989939</c:v>
                </c:pt>
                <c:pt idx="6">
                  <c:v>-76.91989463</c:v>
                </c:pt>
                <c:pt idx="7">
                  <c:v>-76.91988984</c:v>
                </c:pt>
                <c:pt idx="8">
                  <c:v>-76.91984577</c:v>
                </c:pt>
                <c:pt idx="9">
                  <c:v>-76.91967449</c:v>
                </c:pt>
                <c:pt idx="10">
                  <c:v>-76.91975439</c:v>
                </c:pt>
                <c:pt idx="11">
                  <c:v>-76.91975307</c:v>
                </c:pt>
                <c:pt idx="12">
                  <c:v>-76.91976803</c:v>
                </c:pt>
                <c:pt idx="13">
                  <c:v>-76.91977646</c:v>
                </c:pt>
                <c:pt idx="14">
                  <c:v>-76.91978979</c:v>
                </c:pt>
                <c:pt idx="15">
                  <c:v>-76.91982157</c:v>
                </c:pt>
                <c:pt idx="16">
                  <c:v>-76.91987337</c:v>
                </c:pt>
                <c:pt idx="17">
                  <c:v>-76.91991237</c:v>
                </c:pt>
                <c:pt idx="18">
                  <c:v>-76.91990751</c:v>
                </c:pt>
                <c:pt idx="19">
                  <c:v>-76.91991235</c:v>
                </c:pt>
                <c:pt idx="20">
                  <c:v>-76.91990802</c:v>
                </c:pt>
                <c:pt idx="21">
                  <c:v>-76.91992518</c:v>
                </c:pt>
                <c:pt idx="22">
                  <c:v>-76.91991727</c:v>
                </c:pt>
                <c:pt idx="23">
                  <c:v>-76.91989235</c:v>
                </c:pt>
                <c:pt idx="24">
                  <c:v>-76.91985419</c:v>
                </c:pt>
                <c:pt idx="25">
                  <c:v>-76.91981061</c:v>
                </c:pt>
                <c:pt idx="26">
                  <c:v>-76.9197756</c:v>
                </c:pt>
                <c:pt idx="27">
                  <c:v>-76.91976267</c:v>
                </c:pt>
                <c:pt idx="28">
                  <c:v>-76.91975802</c:v>
                </c:pt>
                <c:pt idx="29">
                  <c:v>-76.91974276</c:v>
                </c:pt>
                <c:pt idx="30">
                  <c:v>-76.91974436</c:v>
                </c:pt>
                <c:pt idx="31">
                  <c:v>-76.91975084</c:v>
                </c:pt>
                <c:pt idx="32">
                  <c:v>-76.91976515</c:v>
                </c:pt>
                <c:pt idx="33">
                  <c:v>-76.91978506</c:v>
                </c:pt>
                <c:pt idx="34">
                  <c:v>-76.91980667</c:v>
                </c:pt>
                <c:pt idx="35">
                  <c:v>-76.91981527</c:v>
                </c:pt>
                <c:pt idx="36">
                  <c:v>-76.91980452</c:v>
                </c:pt>
                <c:pt idx="37">
                  <c:v>-76.91954857</c:v>
                </c:pt>
                <c:pt idx="38">
                  <c:v>-76.91920496</c:v>
                </c:pt>
                <c:pt idx="39">
                  <c:v>-76.91889</c:v>
                </c:pt>
                <c:pt idx="40">
                  <c:v>-76.91873631</c:v>
                </c:pt>
                <c:pt idx="41">
                  <c:v>-76.91880933</c:v>
                </c:pt>
                <c:pt idx="42">
                  <c:v>-76.91892377</c:v>
                </c:pt>
                <c:pt idx="43">
                  <c:v>-76.91905478</c:v>
                </c:pt>
                <c:pt idx="44">
                  <c:v>-76.91995407</c:v>
                </c:pt>
                <c:pt idx="45">
                  <c:v>-76.92255842</c:v>
                </c:pt>
                <c:pt idx="46">
                  <c:v>-76.92582785</c:v>
                </c:pt>
                <c:pt idx="47">
                  <c:v>-76.92910848</c:v>
                </c:pt>
                <c:pt idx="48">
                  <c:v>-76.93179216</c:v>
                </c:pt>
                <c:pt idx="49">
                  <c:v>-76.93346391</c:v>
                </c:pt>
                <c:pt idx="50">
                  <c:v>-76.93433991</c:v>
                </c:pt>
                <c:pt idx="51">
                  <c:v>-76.93477311</c:v>
                </c:pt>
                <c:pt idx="52">
                  <c:v>-76.93539099</c:v>
                </c:pt>
                <c:pt idx="53">
                  <c:v>-76.93898842</c:v>
                </c:pt>
                <c:pt idx="54">
                  <c:v>-76.9450353</c:v>
                </c:pt>
                <c:pt idx="55">
                  <c:v>-76.95074509</c:v>
                </c:pt>
                <c:pt idx="56">
                  <c:v>-76.95533067</c:v>
                </c:pt>
                <c:pt idx="57">
                  <c:v>-76.95894828</c:v>
                </c:pt>
                <c:pt idx="58">
                  <c:v>-76.96126711</c:v>
                </c:pt>
                <c:pt idx="59">
                  <c:v>-76.96131577</c:v>
                </c:pt>
                <c:pt idx="60">
                  <c:v>-76.95919133</c:v>
                </c:pt>
                <c:pt idx="61">
                  <c:v>-76.95575046</c:v>
                </c:pt>
                <c:pt idx="62">
                  <c:v>-76.95185052</c:v>
                </c:pt>
                <c:pt idx="63">
                  <c:v>-76.94738612</c:v>
                </c:pt>
                <c:pt idx="64">
                  <c:v>-76.94265047</c:v>
                </c:pt>
                <c:pt idx="65">
                  <c:v>-76.93733636</c:v>
                </c:pt>
                <c:pt idx="66">
                  <c:v>-76.93177819</c:v>
                </c:pt>
                <c:pt idx="67">
                  <c:v>-76.92562188</c:v>
                </c:pt>
                <c:pt idx="68">
                  <c:v>-76.91830012</c:v>
                </c:pt>
                <c:pt idx="69">
                  <c:v>-76.91002001</c:v>
                </c:pt>
                <c:pt idx="70">
                  <c:v>-76.9032719</c:v>
                </c:pt>
                <c:pt idx="71">
                  <c:v>-76.90035333</c:v>
                </c:pt>
                <c:pt idx="72">
                  <c:v>-76.90326279</c:v>
                </c:pt>
                <c:pt idx="73">
                  <c:v>-76.90818247</c:v>
                </c:pt>
                <c:pt idx="74">
                  <c:v>-76.91321636</c:v>
                </c:pt>
                <c:pt idx="75">
                  <c:v>-76.91810121</c:v>
                </c:pt>
                <c:pt idx="76">
                  <c:v>-76.92278464</c:v>
                </c:pt>
                <c:pt idx="77">
                  <c:v>-76.92555814</c:v>
                </c:pt>
                <c:pt idx="78">
                  <c:v>-76.92477438</c:v>
                </c:pt>
                <c:pt idx="79">
                  <c:v>-76.92031267</c:v>
                </c:pt>
                <c:pt idx="80">
                  <c:v>-76.91316633</c:v>
                </c:pt>
                <c:pt idx="81">
                  <c:v>-76.9054039</c:v>
                </c:pt>
                <c:pt idx="82">
                  <c:v>-76.89831034</c:v>
                </c:pt>
                <c:pt idx="83">
                  <c:v>-76.89126496</c:v>
                </c:pt>
                <c:pt idx="84">
                  <c:v>-76.88399845</c:v>
                </c:pt>
                <c:pt idx="85">
                  <c:v>-76.87650801</c:v>
                </c:pt>
                <c:pt idx="86">
                  <c:v>-76.86906945</c:v>
                </c:pt>
                <c:pt idx="87">
                  <c:v>-76.86200102</c:v>
                </c:pt>
                <c:pt idx="88">
                  <c:v>-76.8552642</c:v>
                </c:pt>
                <c:pt idx="89">
                  <c:v>-76.84884791</c:v>
                </c:pt>
                <c:pt idx="90">
                  <c:v>-76.84274617</c:v>
                </c:pt>
                <c:pt idx="91">
                  <c:v>-76.83680306</c:v>
                </c:pt>
                <c:pt idx="92">
                  <c:v>-76.83125063</c:v>
                </c:pt>
                <c:pt idx="93">
                  <c:v>-76.8256457</c:v>
                </c:pt>
                <c:pt idx="94">
                  <c:v>-76.81988152</c:v>
                </c:pt>
                <c:pt idx="95">
                  <c:v>-76.8140887</c:v>
                </c:pt>
                <c:pt idx="96">
                  <c:v>-76.80815073</c:v>
                </c:pt>
                <c:pt idx="97">
                  <c:v>-76.80208012</c:v>
                </c:pt>
                <c:pt idx="98">
                  <c:v>-76.79615256</c:v>
                </c:pt>
                <c:pt idx="99">
                  <c:v>-76.79032848</c:v>
                </c:pt>
                <c:pt idx="100">
                  <c:v>-76.78372642</c:v>
                </c:pt>
                <c:pt idx="101">
                  <c:v>-76.77692241</c:v>
                </c:pt>
                <c:pt idx="102">
                  <c:v>-76.77008608</c:v>
                </c:pt>
                <c:pt idx="103">
                  <c:v>-76.7632322</c:v>
                </c:pt>
                <c:pt idx="104">
                  <c:v>-76.75649885</c:v>
                </c:pt>
                <c:pt idx="105">
                  <c:v>-76.74989924</c:v>
                </c:pt>
                <c:pt idx="106">
                  <c:v>-76.74339235</c:v>
                </c:pt>
                <c:pt idx="107">
                  <c:v>-76.73657322</c:v>
                </c:pt>
                <c:pt idx="108">
                  <c:v>-76.73165328</c:v>
                </c:pt>
                <c:pt idx="109">
                  <c:v>-76.72965471</c:v>
                </c:pt>
                <c:pt idx="110">
                  <c:v>-76.73108715</c:v>
                </c:pt>
                <c:pt idx="111">
                  <c:v>-76.73544017</c:v>
                </c:pt>
                <c:pt idx="112">
                  <c:v>-76.74153349</c:v>
                </c:pt>
                <c:pt idx="113">
                  <c:v>-76.74806326</c:v>
                </c:pt>
                <c:pt idx="114">
                  <c:v>-76.75442755</c:v>
                </c:pt>
                <c:pt idx="115">
                  <c:v>-76.7605195</c:v>
                </c:pt>
                <c:pt idx="116">
                  <c:v>-76.76642287</c:v>
                </c:pt>
                <c:pt idx="117">
                  <c:v>-76.77218</c:v>
                </c:pt>
                <c:pt idx="118">
                  <c:v>-76.77823004</c:v>
                </c:pt>
                <c:pt idx="119">
                  <c:v>-76.78455329</c:v>
                </c:pt>
                <c:pt idx="120">
                  <c:v>-76.79011842</c:v>
                </c:pt>
                <c:pt idx="121">
                  <c:v>-76.79315651</c:v>
                </c:pt>
                <c:pt idx="122">
                  <c:v>-76.79221352</c:v>
                </c:pt>
                <c:pt idx="123">
                  <c:v>-76.78802497</c:v>
                </c:pt>
                <c:pt idx="124">
                  <c:v>-76.78285397</c:v>
                </c:pt>
                <c:pt idx="125">
                  <c:v>-76.77826635</c:v>
                </c:pt>
                <c:pt idx="126">
                  <c:v>-76.7735669</c:v>
                </c:pt>
                <c:pt idx="127">
                  <c:v>-76.76824215</c:v>
                </c:pt>
                <c:pt idx="128">
                  <c:v>-76.76215278</c:v>
                </c:pt>
                <c:pt idx="129">
                  <c:v>-76.75550638</c:v>
                </c:pt>
                <c:pt idx="130">
                  <c:v>-76.74829996</c:v>
                </c:pt>
                <c:pt idx="131">
                  <c:v>-76.74089355</c:v>
                </c:pt>
                <c:pt idx="132">
                  <c:v>-76.73428818</c:v>
                </c:pt>
                <c:pt idx="133">
                  <c:v>-76.73044374</c:v>
                </c:pt>
                <c:pt idx="134">
                  <c:v>-76.729704</c:v>
                </c:pt>
                <c:pt idx="135">
                  <c:v>-76.73415668</c:v>
                </c:pt>
                <c:pt idx="136">
                  <c:v>-76.7396364</c:v>
                </c:pt>
                <c:pt idx="137">
                  <c:v>-76.74707485</c:v>
                </c:pt>
                <c:pt idx="138">
                  <c:v>-76.75452735</c:v>
                </c:pt>
                <c:pt idx="139">
                  <c:v>-76.76095463</c:v>
                </c:pt>
                <c:pt idx="140">
                  <c:v>-76.7665688</c:v>
                </c:pt>
                <c:pt idx="141">
                  <c:v>-76.77044054</c:v>
                </c:pt>
                <c:pt idx="142">
                  <c:v>-76.77060391</c:v>
                </c:pt>
                <c:pt idx="143">
                  <c:v>-76.76631109</c:v>
                </c:pt>
                <c:pt idx="144">
                  <c:v>-76.75890064</c:v>
                </c:pt>
                <c:pt idx="145">
                  <c:v>-76.75047524</c:v>
                </c:pt>
                <c:pt idx="146">
                  <c:v>-76.74284723</c:v>
                </c:pt>
                <c:pt idx="147">
                  <c:v>-76.7372069</c:v>
                </c:pt>
                <c:pt idx="148">
                  <c:v>-76.73391198</c:v>
                </c:pt>
                <c:pt idx="149">
                  <c:v>-76.73415221</c:v>
                </c:pt>
                <c:pt idx="150">
                  <c:v>-76.73801965</c:v>
                </c:pt>
                <c:pt idx="151">
                  <c:v>-76.74446893</c:v>
                </c:pt>
                <c:pt idx="152">
                  <c:v>-76.75195802</c:v>
                </c:pt>
                <c:pt idx="153">
                  <c:v>-76.75904249</c:v>
                </c:pt>
                <c:pt idx="154">
                  <c:v>-76.7644145</c:v>
                </c:pt>
                <c:pt idx="155">
                  <c:v>-76.76612514</c:v>
                </c:pt>
                <c:pt idx="156">
                  <c:v>-76.76366788</c:v>
                </c:pt>
                <c:pt idx="157">
                  <c:v>-76.75896017</c:v>
                </c:pt>
                <c:pt idx="158">
                  <c:v>-76.75273937</c:v>
                </c:pt>
                <c:pt idx="159">
                  <c:v>-76.74579683</c:v>
                </c:pt>
                <c:pt idx="160">
                  <c:v>-76.73867924</c:v>
                </c:pt>
                <c:pt idx="161">
                  <c:v>-76.73239545</c:v>
                </c:pt>
                <c:pt idx="162">
                  <c:v>-76.72899519</c:v>
                </c:pt>
                <c:pt idx="163">
                  <c:v>-76.72862109</c:v>
                </c:pt>
                <c:pt idx="164">
                  <c:v>-76.73191811</c:v>
                </c:pt>
                <c:pt idx="165">
                  <c:v>-76.73767082</c:v>
                </c:pt>
                <c:pt idx="166">
                  <c:v>-76.7448734</c:v>
                </c:pt>
                <c:pt idx="167">
                  <c:v>-76.75238616</c:v>
                </c:pt>
                <c:pt idx="168">
                  <c:v>-76.75873722</c:v>
                </c:pt>
                <c:pt idx="169">
                  <c:v>-76.76322275</c:v>
                </c:pt>
                <c:pt idx="170">
                  <c:v>-76.76390047</c:v>
                </c:pt>
                <c:pt idx="171">
                  <c:v>-76.76029738</c:v>
                </c:pt>
                <c:pt idx="172">
                  <c:v>-76.75308405</c:v>
                </c:pt>
                <c:pt idx="173">
                  <c:v>-76.74543598</c:v>
                </c:pt>
                <c:pt idx="174">
                  <c:v>-76.73969076</c:v>
                </c:pt>
                <c:pt idx="175">
                  <c:v>-76.7367491</c:v>
                </c:pt>
                <c:pt idx="176">
                  <c:v>-76.73683412</c:v>
                </c:pt>
                <c:pt idx="177">
                  <c:v>-76.73969662</c:v>
                </c:pt>
                <c:pt idx="178">
                  <c:v>-76.74477195</c:v>
                </c:pt>
                <c:pt idx="179">
                  <c:v>-76.75156107</c:v>
                </c:pt>
                <c:pt idx="180">
                  <c:v>-76.75897429</c:v>
                </c:pt>
                <c:pt idx="181">
                  <c:v>-76.76521373</c:v>
                </c:pt>
                <c:pt idx="182">
                  <c:v>-76.76835284</c:v>
                </c:pt>
                <c:pt idx="183">
                  <c:v>-76.76715743</c:v>
                </c:pt>
                <c:pt idx="184">
                  <c:v>-76.76283465</c:v>
                </c:pt>
                <c:pt idx="185">
                  <c:v>-76.75580852</c:v>
                </c:pt>
                <c:pt idx="186">
                  <c:v>-76.74809772</c:v>
                </c:pt>
                <c:pt idx="187">
                  <c:v>-76.74096901</c:v>
                </c:pt>
                <c:pt idx="188">
                  <c:v>-76.73495042</c:v>
                </c:pt>
                <c:pt idx="189">
                  <c:v>-76.73119402</c:v>
                </c:pt>
                <c:pt idx="190">
                  <c:v>-76.73056678</c:v>
                </c:pt>
                <c:pt idx="191">
                  <c:v>-76.73289308</c:v>
                </c:pt>
                <c:pt idx="192">
                  <c:v>-76.73748396</c:v>
                </c:pt>
                <c:pt idx="193">
                  <c:v>-76.74349224</c:v>
                </c:pt>
                <c:pt idx="194">
                  <c:v>-76.75049543</c:v>
                </c:pt>
                <c:pt idx="195">
                  <c:v>-76.75767774</c:v>
                </c:pt>
                <c:pt idx="196">
                  <c:v>-76.76420829</c:v>
                </c:pt>
                <c:pt idx="197">
                  <c:v>-76.76921121</c:v>
                </c:pt>
                <c:pt idx="198">
                  <c:v>-76.7714497</c:v>
                </c:pt>
                <c:pt idx="199">
                  <c:v>-76.77014741</c:v>
                </c:pt>
                <c:pt idx="200">
                  <c:v>-76.76531388</c:v>
                </c:pt>
                <c:pt idx="201">
                  <c:v>-76.75853027</c:v>
                </c:pt>
                <c:pt idx="202">
                  <c:v>-76.75065509</c:v>
                </c:pt>
                <c:pt idx="203">
                  <c:v>-76.74332069</c:v>
                </c:pt>
                <c:pt idx="204">
                  <c:v>-76.73702815</c:v>
                </c:pt>
                <c:pt idx="205">
                  <c:v>-76.73352125</c:v>
                </c:pt>
                <c:pt idx="206">
                  <c:v>-76.73303445</c:v>
                </c:pt>
                <c:pt idx="207">
                  <c:v>-76.73534464</c:v>
                </c:pt>
                <c:pt idx="208">
                  <c:v>-76.74018337</c:v>
                </c:pt>
                <c:pt idx="209">
                  <c:v>-76.74695328</c:v>
                </c:pt>
                <c:pt idx="210">
                  <c:v>-76.75433633</c:v>
                </c:pt>
                <c:pt idx="211">
                  <c:v>-76.76122588</c:v>
                </c:pt>
                <c:pt idx="212">
                  <c:v>-76.76661386</c:v>
                </c:pt>
                <c:pt idx="213">
                  <c:v>-76.76974052</c:v>
                </c:pt>
                <c:pt idx="214">
                  <c:v>-76.77040709</c:v>
                </c:pt>
                <c:pt idx="215">
                  <c:v>-76.76810712</c:v>
                </c:pt>
                <c:pt idx="216">
                  <c:v>-76.76309321</c:v>
                </c:pt>
                <c:pt idx="217">
                  <c:v>-76.75630593</c:v>
                </c:pt>
                <c:pt idx="218">
                  <c:v>-76.74892183</c:v>
                </c:pt>
                <c:pt idx="219">
                  <c:v>-76.74190775</c:v>
                </c:pt>
                <c:pt idx="220">
                  <c:v>-76.73648605</c:v>
                </c:pt>
                <c:pt idx="221">
                  <c:v>-76.73232707</c:v>
                </c:pt>
                <c:pt idx="222">
                  <c:v>-76.73012927</c:v>
                </c:pt>
                <c:pt idx="223">
                  <c:v>-76.73029297</c:v>
                </c:pt>
                <c:pt idx="224">
                  <c:v>-76.73264634</c:v>
                </c:pt>
                <c:pt idx="225">
                  <c:v>-76.73720301</c:v>
                </c:pt>
                <c:pt idx="226">
                  <c:v>-76.74348198</c:v>
                </c:pt>
                <c:pt idx="227">
                  <c:v>-76.75111654</c:v>
                </c:pt>
                <c:pt idx="228">
                  <c:v>-76.75831583</c:v>
                </c:pt>
                <c:pt idx="229">
                  <c:v>-76.76385799</c:v>
                </c:pt>
                <c:pt idx="230">
                  <c:v>-76.76639477</c:v>
                </c:pt>
                <c:pt idx="231">
                  <c:v>-76.76567214</c:v>
                </c:pt>
                <c:pt idx="232">
                  <c:v>-76.76120787</c:v>
                </c:pt>
                <c:pt idx="233">
                  <c:v>-76.75416228</c:v>
                </c:pt>
                <c:pt idx="234">
                  <c:v>-76.74659492</c:v>
                </c:pt>
                <c:pt idx="235">
                  <c:v>-76.7395343</c:v>
                </c:pt>
                <c:pt idx="236">
                  <c:v>-76.73408265</c:v>
                </c:pt>
                <c:pt idx="237">
                  <c:v>-76.73115168</c:v>
                </c:pt>
                <c:pt idx="238">
                  <c:v>-76.73052673</c:v>
                </c:pt>
                <c:pt idx="239">
                  <c:v>-76.73195111</c:v>
                </c:pt>
                <c:pt idx="240">
                  <c:v>-76.73572357</c:v>
                </c:pt>
                <c:pt idx="241">
                  <c:v>-76.74165088</c:v>
                </c:pt>
                <c:pt idx="242">
                  <c:v>-76.74881559</c:v>
                </c:pt>
                <c:pt idx="243">
                  <c:v>-76.75645317</c:v>
                </c:pt>
                <c:pt idx="244">
                  <c:v>-76.76383388</c:v>
                </c:pt>
                <c:pt idx="245">
                  <c:v>-76.77011008</c:v>
                </c:pt>
                <c:pt idx="246">
                  <c:v>-76.77497927</c:v>
                </c:pt>
                <c:pt idx="247">
                  <c:v>-76.77740663</c:v>
                </c:pt>
                <c:pt idx="248">
                  <c:v>-76.77655619</c:v>
                </c:pt>
                <c:pt idx="249">
                  <c:v>-76.77231443</c:v>
                </c:pt>
                <c:pt idx="250">
                  <c:v>-76.76585302</c:v>
                </c:pt>
                <c:pt idx="251">
                  <c:v>-76.75842095</c:v>
                </c:pt>
                <c:pt idx="252">
                  <c:v>-76.75103801</c:v>
                </c:pt>
                <c:pt idx="253">
                  <c:v>-76.74494353</c:v>
                </c:pt>
                <c:pt idx="254">
                  <c:v>-76.74045242</c:v>
                </c:pt>
                <c:pt idx="255">
                  <c:v>-76.73850585</c:v>
                </c:pt>
                <c:pt idx="256">
                  <c:v>-76.7403024</c:v>
                </c:pt>
                <c:pt idx="257">
                  <c:v>-76.74376806</c:v>
                </c:pt>
                <c:pt idx="258">
                  <c:v>-76.7497414</c:v>
                </c:pt>
                <c:pt idx="259">
                  <c:v>-76.75722434</c:v>
                </c:pt>
                <c:pt idx="260">
                  <c:v>-76.76520939</c:v>
                </c:pt>
                <c:pt idx="261">
                  <c:v>-76.77267522</c:v>
                </c:pt>
                <c:pt idx="262">
                  <c:v>-76.77890247</c:v>
                </c:pt>
                <c:pt idx="263">
                  <c:v>-76.78357898</c:v>
                </c:pt>
                <c:pt idx="264">
                  <c:v>-76.7859769</c:v>
                </c:pt>
                <c:pt idx="265">
                  <c:v>-76.7859175</c:v>
                </c:pt>
                <c:pt idx="266">
                  <c:v>-76.7836447</c:v>
                </c:pt>
                <c:pt idx="267">
                  <c:v>-76.77848833</c:v>
                </c:pt>
                <c:pt idx="268">
                  <c:v>-76.77096123</c:v>
                </c:pt>
                <c:pt idx="269">
                  <c:v>-76.76305465</c:v>
                </c:pt>
                <c:pt idx="270">
                  <c:v>-76.75575956</c:v>
                </c:pt>
                <c:pt idx="271">
                  <c:v>-76.74949471</c:v>
                </c:pt>
                <c:pt idx="272">
                  <c:v>-76.7445327</c:v>
                </c:pt>
                <c:pt idx="273">
                  <c:v>-76.74105761</c:v>
                </c:pt>
                <c:pt idx="274">
                  <c:v>-76.73974503</c:v>
                </c:pt>
                <c:pt idx="275">
                  <c:v>-76.7400723</c:v>
                </c:pt>
                <c:pt idx="276">
                  <c:v>-76.74148246</c:v>
                </c:pt>
                <c:pt idx="277">
                  <c:v>-76.74389862</c:v>
                </c:pt>
                <c:pt idx="278">
                  <c:v>-76.7478491</c:v>
                </c:pt>
                <c:pt idx="279">
                  <c:v>-76.75341145</c:v>
                </c:pt>
                <c:pt idx="280">
                  <c:v>-76.76014265</c:v>
                </c:pt>
                <c:pt idx="281">
                  <c:v>-76.76761577</c:v>
                </c:pt>
                <c:pt idx="282">
                  <c:v>-76.77502538</c:v>
                </c:pt>
                <c:pt idx="283">
                  <c:v>-76.78177269</c:v>
                </c:pt>
                <c:pt idx="284">
                  <c:v>-76.78678134</c:v>
                </c:pt>
                <c:pt idx="285">
                  <c:v>-76.78819854</c:v>
                </c:pt>
                <c:pt idx="286">
                  <c:v>-76.78546637</c:v>
                </c:pt>
                <c:pt idx="287">
                  <c:v>-76.78010048</c:v>
                </c:pt>
                <c:pt idx="288">
                  <c:v>-76.77273888</c:v>
                </c:pt>
                <c:pt idx="289">
                  <c:v>-76.76477206</c:v>
                </c:pt>
                <c:pt idx="290">
                  <c:v>-76.75692195</c:v>
                </c:pt>
                <c:pt idx="291">
                  <c:v>-76.7501859</c:v>
                </c:pt>
                <c:pt idx="292">
                  <c:v>-76.74516684</c:v>
                </c:pt>
                <c:pt idx="293">
                  <c:v>-76.74158916</c:v>
                </c:pt>
                <c:pt idx="294">
                  <c:v>-76.73893877</c:v>
                </c:pt>
                <c:pt idx="295">
                  <c:v>-76.73711804</c:v>
                </c:pt>
                <c:pt idx="296">
                  <c:v>-76.73576925</c:v>
                </c:pt>
                <c:pt idx="297">
                  <c:v>-76.73468666</c:v>
                </c:pt>
                <c:pt idx="298">
                  <c:v>-76.73365956</c:v>
                </c:pt>
                <c:pt idx="299">
                  <c:v>-76.73266496</c:v>
                </c:pt>
                <c:pt idx="300">
                  <c:v>-76.73168931</c:v>
                </c:pt>
                <c:pt idx="301">
                  <c:v>-76.73068737</c:v>
                </c:pt>
                <c:pt idx="302">
                  <c:v>-76.72913748</c:v>
                </c:pt>
                <c:pt idx="303">
                  <c:v>-76.72695414</c:v>
                </c:pt>
                <c:pt idx="304">
                  <c:v>-76.72392509</c:v>
                </c:pt>
                <c:pt idx="305">
                  <c:v>-76.72012927</c:v>
                </c:pt>
                <c:pt idx="306">
                  <c:v>-76.7158644</c:v>
                </c:pt>
                <c:pt idx="307">
                  <c:v>-76.71131207</c:v>
                </c:pt>
                <c:pt idx="308">
                  <c:v>-76.70631096</c:v>
                </c:pt>
                <c:pt idx="309">
                  <c:v>-76.70112661</c:v>
                </c:pt>
                <c:pt idx="310">
                  <c:v>-76.69595535</c:v>
                </c:pt>
                <c:pt idx="311">
                  <c:v>-76.69085464</c:v>
                </c:pt>
                <c:pt idx="312">
                  <c:v>-76.68559054</c:v>
                </c:pt>
                <c:pt idx="313">
                  <c:v>-76.68039289</c:v>
                </c:pt>
                <c:pt idx="314">
                  <c:v>-76.67527721</c:v>
                </c:pt>
                <c:pt idx="315">
                  <c:v>-76.67021809</c:v>
                </c:pt>
                <c:pt idx="316">
                  <c:v>-76.66511418</c:v>
                </c:pt>
                <c:pt idx="317">
                  <c:v>-76.66004515</c:v>
                </c:pt>
                <c:pt idx="318">
                  <c:v>-76.65498073</c:v>
                </c:pt>
                <c:pt idx="319">
                  <c:v>-76.6496616</c:v>
                </c:pt>
                <c:pt idx="320">
                  <c:v>-76.64413211</c:v>
                </c:pt>
                <c:pt idx="321">
                  <c:v>-76.63854517</c:v>
                </c:pt>
                <c:pt idx="322">
                  <c:v>-76.6332514</c:v>
                </c:pt>
                <c:pt idx="323">
                  <c:v>-76.62807867</c:v>
                </c:pt>
                <c:pt idx="324">
                  <c:v>-76.62298535</c:v>
                </c:pt>
                <c:pt idx="325">
                  <c:v>-76.61842053</c:v>
                </c:pt>
                <c:pt idx="326">
                  <c:v>-76.61500804</c:v>
                </c:pt>
                <c:pt idx="327">
                  <c:v>-76.6122923</c:v>
                </c:pt>
                <c:pt idx="328">
                  <c:v>-76.6099903</c:v>
                </c:pt>
                <c:pt idx="329">
                  <c:v>-76.60766942</c:v>
                </c:pt>
                <c:pt idx="330">
                  <c:v>-76.60437622</c:v>
                </c:pt>
                <c:pt idx="331">
                  <c:v>-76.60016413</c:v>
                </c:pt>
                <c:pt idx="332">
                  <c:v>-76.59537676</c:v>
                </c:pt>
                <c:pt idx="333">
                  <c:v>-76.59038329</c:v>
                </c:pt>
                <c:pt idx="334">
                  <c:v>-76.58531602</c:v>
                </c:pt>
                <c:pt idx="335">
                  <c:v>-76.57989909</c:v>
                </c:pt>
                <c:pt idx="336">
                  <c:v>-76.57429594</c:v>
                </c:pt>
                <c:pt idx="337">
                  <c:v>-76.56872459</c:v>
                </c:pt>
                <c:pt idx="338">
                  <c:v>-76.56322038</c:v>
                </c:pt>
                <c:pt idx="339">
                  <c:v>-76.55765938</c:v>
                </c:pt>
                <c:pt idx="340">
                  <c:v>-76.552125</c:v>
                </c:pt>
                <c:pt idx="341">
                  <c:v>-76.54664322</c:v>
                </c:pt>
                <c:pt idx="342">
                  <c:v>-76.54126083</c:v>
                </c:pt>
                <c:pt idx="343">
                  <c:v>-76.53583024</c:v>
                </c:pt>
                <c:pt idx="344">
                  <c:v>-76.53030471</c:v>
                </c:pt>
                <c:pt idx="345">
                  <c:v>-76.52460586</c:v>
                </c:pt>
                <c:pt idx="346">
                  <c:v>-76.51893589</c:v>
                </c:pt>
                <c:pt idx="347">
                  <c:v>-76.51344181</c:v>
                </c:pt>
                <c:pt idx="348">
                  <c:v>-76.5084155</c:v>
                </c:pt>
                <c:pt idx="349">
                  <c:v>-76.50361565</c:v>
                </c:pt>
                <c:pt idx="350">
                  <c:v>-76.49882123</c:v>
                </c:pt>
                <c:pt idx="351">
                  <c:v>-76.4940301</c:v>
                </c:pt>
                <c:pt idx="352">
                  <c:v>-76.48932348</c:v>
                </c:pt>
                <c:pt idx="353">
                  <c:v>-76.48504001</c:v>
                </c:pt>
                <c:pt idx="354">
                  <c:v>-76.48113331</c:v>
                </c:pt>
                <c:pt idx="355">
                  <c:v>-76.47744334</c:v>
                </c:pt>
                <c:pt idx="356">
                  <c:v>-76.47386085</c:v>
                </c:pt>
                <c:pt idx="357">
                  <c:v>-76.47032292</c:v>
                </c:pt>
                <c:pt idx="358">
                  <c:v>-76.4667218</c:v>
                </c:pt>
                <c:pt idx="359">
                  <c:v>-76.4629977</c:v>
                </c:pt>
                <c:pt idx="360">
                  <c:v>-76.45914561</c:v>
                </c:pt>
                <c:pt idx="361">
                  <c:v>-76.45537462</c:v>
                </c:pt>
                <c:pt idx="362">
                  <c:v>-76.45151046</c:v>
                </c:pt>
                <c:pt idx="363">
                  <c:v>-76.44755342</c:v>
                </c:pt>
                <c:pt idx="364">
                  <c:v>-76.4434573</c:v>
                </c:pt>
                <c:pt idx="365">
                  <c:v>-76.43917372</c:v>
                </c:pt>
                <c:pt idx="366">
                  <c:v>-76.43479223</c:v>
                </c:pt>
                <c:pt idx="367">
                  <c:v>-76.43039021</c:v>
                </c:pt>
                <c:pt idx="368">
                  <c:v>-76.42584714</c:v>
                </c:pt>
                <c:pt idx="369">
                  <c:v>-76.42128734</c:v>
                </c:pt>
                <c:pt idx="370">
                  <c:v>-76.41633217</c:v>
                </c:pt>
                <c:pt idx="371">
                  <c:v>-76.4112361</c:v>
                </c:pt>
                <c:pt idx="372">
                  <c:v>-76.40615693</c:v>
                </c:pt>
                <c:pt idx="373">
                  <c:v>-76.40114007</c:v>
                </c:pt>
                <c:pt idx="374">
                  <c:v>-76.39626578</c:v>
                </c:pt>
                <c:pt idx="375">
                  <c:v>-76.39140022</c:v>
                </c:pt>
                <c:pt idx="376">
                  <c:v>-76.38652972</c:v>
                </c:pt>
                <c:pt idx="377">
                  <c:v>-76.38156393</c:v>
                </c:pt>
                <c:pt idx="378">
                  <c:v>-76.37665203</c:v>
                </c:pt>
                <c:pt idx="379">
                  <c:v>-76.37171141</c:v>
                </c:pt>
                <c:pt idx="380">
                  <c:v>-76.3667891</c:v>
                </c:pt>
                <c:pt idx="381">
                  <c:v>-76.36186936</c:v>
                </c:pt>
                <c:pt idx="382">
                  <c:v>-76.35708785</c:v>
                </c:pt>
                <c:pt idx="383">
                  <c:v>-76.35244924</c:v>
                </c:pt>
                <c:pt idx="384">
                  <c:v>-76.34788826</c:v>
                </c:pt>
                <c:pt idx="385">
                  <c:v>-76.34317058</c:v>
                </c:pt>
                <c:pt idx="386">
                  <c:v>-76.33838955</c:v>
                </c:pt>
                <c:pt idx="387">
                  <c:v>-76.33361082</c:v>
                </c:pt>
                <c:pt idx="388">
                  <c:v>-76.32888859</c:v>
                </c:pt>
                <c:pt idx="389">
                  <c:v>-76.32412489</c:v>
                </c:pt>
                <c:pt idx="390">
                  <c:v>-76.31923594</c:v>
                </c:pt>
                <c:pt idx="391">
                  <c:v>-76.31350563</c:v>
                </c:pt>
                <c:pt idx="392">
                  <c:v>-76.30617253</c:v>
                </c:pt>
                <c:pt idx="393">
                  <c:v>-76.29847967</c:v>
                </c:pt>
                <c:pt idx="394">
                  <c:v>-76.29075519</c:v>
                </c:pt>
                <c:pt idx="395">
                  <c:v>-76.28300084</c:v>
                </c:pt>
                <c:pt idx="396">
                  <c:v>-76.27537745</c:v>
                </c:pt>
                <c:pt idx="397">
                  <c:v>-76.26779222</c:v>
                </c:pt>
                <c:pt idx="398">
                  <c:v>-76.26012524</c:v>
                </c:pt>
                <c:pt idx="399">
                  <c:v>-76.25241312</c:v>
                </c:pt>
                <c:pt idx="400">
                  <c:v>-76.24455935</c:v>
                </c:pt>
                <c:pt idx="401">
                  <c:v>-76.23693131</c:v>
                </c:pt>
                <c:pt idx="402">
                  <c:v>-76.22938425</c:v>
                </c:pt>
                <c:pt idx="403">
                  <c:v>-76.22171763</c:v>
                </c:pt>
                <c:pt idx="404">
                  <c:v>-76.21391169</c:v>
                </c:pt>
                <c:pt idx="405">
                  <c:v>-76.20626829</c:v>
                </c:pt>
                <c:pt idx="406">
                  <c:v>-76.19867261</c:v>
                </c:pt>
                <c:pt idx="407">
                  <c:v>-76.19090314</c:v>
                </c:pt>
                <c:pt idx="408">
                  <c:v>-76.1831024</c:v>
                </c:pt>
                <c:pt idx="409">
                  <c:v>-76.17534494</c:v>
                </c:pt>
                <c:pt idx="410">
                  <c:v>-76.16759822</c:v>
                </c:pt>
                <c:pt idx="411">
                  <c:v>-76.15994325</c:v>
                </c:pt>
                <c:pt idx="412">
                  <c:v>-76.15224275</c:v>
                </c:pt>
                <c:pt idx="413">
                  <c:v>-76.14454795</c:v>
                </c:pt>
                <c:pt idx="414">
                  <c:v>-76.13683756</c:v>
                </c:pt>
                <c:pt idx="415">
                  <c:v>-76.12913957</c:v>
                </c:pt>
                <c:pt idx="416">
                  <c:v>-76.12134381</c:v>
                </c:pt>
                <c:pt idx="417">
                  <c:v>-76.11356586</c:v>
                </c:pt>
                <c:pt idx="418">
                  <c:v>-76.10584249</c:v>
                </c:pt>
                <c:pt idx="419">
                  <c:v>-76.09822801</c:v>
                </c:pt>
                <c:pt idx="420">
                  <c:v>-76.09057146</c:v>
                </c:pt>
                <c:pt idx="421">
                  <c:v>-76.08296599</c:v>
                </c:pt>
                <c:pt idx="422">
                  <c:v>-76.07558898</c:v>
                </c:pt>
                <c:pt idx="423">
                  <c:v>-76.06831858</c:v>
                </c:pt>
                <c:pt idx="424">
                  <c:v>-76.06093889</c:v>
                </c:pt>
                <c:pt idx="425">
                  <c:v>-76.05342341</c:v>
                </c:pt>
                <c:pt idx="426">
                  <c:v>-76.04578285</c:v>
                </c:pt>
                <c:pt idx="427">
                  <c:v>-76.03843986</c:v>
                </c:pt>
                <c:pt idx="428">
                  <c:v>-76.0310971</c:v>
                </c:pt>
                <c:pt idx="429">
                  <c:v>-76.02362656</c:v>
                </c:pt>
                <c:pt idx="430">
                  <c:v>-76.01611843</c:v>
                </c:pt>
                <c:pt idx="431">
                  <c:v>-76.00850453</c:v>
                </c:pt>
                <c:pt idx="432">
                  <c:v>-76.00085827</c:v>
                </c:pt>
                <c:pt idx="433">
                  <c:v>-75.99325157</c:v>
                </c:pt>
                <c:pt idx="434">
                  <c:v>-75.98584925</c:v>
                </c:pt>
                <c:pt idx="435">
                  <c:v>-75.9784884</c:v>
                </c:pt>
                <c:pt idx="436">
                  <c:v>-75.97106401</c:v>
                </c:pt>
                <c:pt idx="437">
                  <c:v>-75.96447263</c:v>
                </c:pt>
                <c:pt idx="438">
                  <c:v>-75.95891597</c:v>
                </c:pt>
                <c:pt idx="439">
                  <c:v>-75.9536371</c:v>
                </c:pt>
                <c:pt idx="440">
                  <c:v>-75.94853804</c:v>
                </c:pt>
                <c:pt idx="441">
                  <c:v>-75.9434833</c:v>
                </c:pt>
                <c:pt idx="442">
                  <c:v>-75.93836722</c:v>
                </c:pt>
                <c:pt idx="443">
                  <c:v>-75.93297484</c:v>
                </c:pt>
                <c:pt idx="444">
                  <c:v>-75.92691536</c:v>
                </c:pt>
                <c:pt idx="445">
                  <c:v>-75.91961847</c:v>
                </c:pt>
                <c:pt idx="446">
                  <c:v>-75.91189955</c:v>
                </c:pt>
                <c:pt idx="447">
                  <c:v>-75.90509587</c:v>
                </c:pt>
                <c:pt idx="448">
                  <c:v>-75.89944246</c:v>
                </c:pt>
                <c:pt idx="449">
                  <c:v>-75.89462181</c:v>
                </c:pt>
                <c:pt idx="450">
                  <c:v>-75.89017096</c:v>
                </c:pt>
                <c:pt idx="451">
                  <c:v>-75.88579395</c:v>
                </c:pt>
                <c:pt idx="452">
                  <c:v>-75.88142622</c:v>
                </c:pt>
                <c:pt idx="453">
                  <c:v>-75.87702812</c:v>
                </c:pt>
                <c:pt idx="454">
                  <c:v>-75.87255954</c:v>
                </c:pt>
                <c:pt idx="455">
                  <c:v>-75.86808223</c:v>
                </c:pt>
                <c:pt idx="456">
                  <c:v>-75.86366371</c:v>
                </c:pt>
                <c:pt idx="457">
                  <c:v>-75.85925914</c:v>
                </c:pt>
                <c:pt idx="458">
                  <c:v>-75.85467338</c:v>
                </c:pt>
                <c:pt idx="459">
                  <c:v>-75.85008695</c:v>
                </c:pt>
                <c:pt idx="460">
                  <c:v>-75.84552579</c:v>
                </c:pt>
                <c:pt idx="461">
                  <c:v>-75.84090304</c:v>
                </c:pt>
                <c:pt idx="462">
                  <c:v>-75.83612224</c:v>
                </c:pt>
                <c:pt idx="463">
                  <c:v>-75.83124142</c:v>
                </c:pt>
                <c:pt idx="464">
                  <c:v>-75.82617713</c:v>
                </c:pt>
                <c:pt idx="465">
                  <c:v>-75.82077361</c:v>
                </c:pt>
                <c:pt idx="466">
                  <c:v>-75.81522392</c:v>
                </c:pt>
                <c:pt idx="467">
                  <c:v>-75.80980813</c:v>
                </c:pt>
                <c:pt idx="468">
                  <c:v>-75.80426791</c:v>
                </c:pt>
                <c:pt idx="469">
                  <c:v>-75.79885759</c:v>
                </c:pt>
                <c:pt idx="470">
                  <c:v>-75.79349576</c:v>
                </c:pt>
                <c:pt idx="471">
                  <c:v>-75.78806566</c:v>
                </c:pt>
                <c:pt idx="472">
                  <c:v>-75.78266972</c:v>
                </c:pt>
                <c:pt idx="473">
                  <c:v>-75.7774099</c:v>
                </c:pt>
                <c:pt idx="474">
                  <c:v>-75.77213668</c:v>
                </c:pt>
                <c:pt idx="475">
                  <c:v>-75.76685375</c:v>
                </c:pt>
                <c:pt idx="476">
                  <c:v>-75.76155203</c:v>
                </c:pt>
                <c:pt idx="477">
                  <c:v>-75.75628783</c:v>
                </c:pt>
                <c:pt idx="478">
                  <c:v>-75.75095839</c:v>
                </c:pt>
                <c:pt idx="479">
                  <c:v>-75.74548162</c:v>
                </c:pt>
                <c:pt idx="480">
                  <c:v>-75.73978241</c:v>
                </c:pt>
                <c:pt idx="481">
                  <c:v>-75.73402972</c:v>
                </c:pt>
                <c:pt idx="482">
                  <c:v>-75.72845772</c:v>
                </c:pt>
                <c:pt idx="483">
                  <c:v>-75.72303298</c:v>
                </c:pt>
                <c:pt idx="484">
                  <c:v>-75.71729974</c:v>
                </c:pt>
                <c:pt idx="485">
                  <c:v>-75.71149579</c:v>
                </c:pt>
                <c:pt idx="486">
                  <c:v>-75.70598353</c:v>
                </c:pt>
                <c:pt idx="487">
                  <c:v>-75.70039474</c:v>
                </c:pt>
                <c:pt idx="488">
                  <c:v>-75.69477576</c:v>
                </c:pt>
                <c:pt idx="489">
                  <c:v>-75.68911043</c:v>
                </c:pt>
                <c:pt idx="490">
                  <c:v>-75.68345634</c:v>
                </c:pt>
                <c:pt idx="491">
                  <c:v>-75.67779558</c:v>
                </c:pt>
                <c:pt idx="492">
                  <c:v>-75.67232697</c:v>
                </c:pt>
                <c:pt idx="493">
                  <c:v>-75.66700919</c:v>
                </c:pt>
                <c:pt idx="494">
                  <c:v>-75.66108274</c:v>
                </c:pt>
                <c:pt idx="495">
                  <c:v>-75.65393179</c:v>
                </c:pt>
                <c:pt idx="496">
                  <c:v>-75.64567541</c:v>
                </c:pt>
                <c:pt idx="497">
                  <c:v>-75.63692128</c:v>
                </c:pt>
                <c:pt idx="498">
                  <c:v>-75.62816962</c:v>
                </c:pt>
                <c:pt idx="499">
                  <c:v>-75.61948328</c:v>
                </c:pt>
                <c:pt idx="500">
                  <c:v>-75.61091581</c:v>
                </c:pt>
                <c:pt idx="501">
                  <c:v>-75.60239836</c:v>
                </c:pt>
                <c:pt idx="502">
                  <c:v>-75.59402256</c:v>
                </c:pt>
                <c:pt idx="503">
                  <c:v>-75.58545885</c:v>
                </c:pt>
                <c:pt idx="504">
                  <c:v>-75.57678699</c:v>
                </c:pt>
                <c:pt idx="505">
                  <c:v>-75.56794278</c:v>
                </c:pt>
                <c:pt idx="506">
                  <c:v>-75.55911392</c:v>
                </c:pt>
                <c:pt idx="507">
                  <c:v>-75.5503279</c:v>
                </c:pt>
                <c:pt idx="508">
                  <c:v>-75.54158785</c:v>
                </c:pt>
                <c:pt idx="509">
                  <c:v>-75.53292374</c:v>
                </c:pt>
                <c:pt idx="510">
                  <c:v>-75.52420303</c:v>
                </c:pt>
                <c:pt idx="511">
                  <c:v>-75.51552772</c:v>
                </c:pt>
                <c:pt idx="512">
                  <c:v>-75.5069688</c:v>
                </c:pt>
                <c:pt idx="513">
                  <c:v>-75.49868459</c:v>
                </c:pt>
                <c:pt idx="514">
                  <c:v>-75.4904699</c:v>
                </c:pt>
                <c:pt idx="515">
                  <c:v>-75.48246576</c:v>
                </c:pt>
                <c:pt idx="516">
                  <c:v>-75.47437617</c:v>
                </c:pt>
                <c:pt idx="517">
                  <c:v>-75.46657936</c:v>
                </c:pt>
                <c:pt idx="518">
                  <c:v>-75.45900697</c:v>
                </c:pt>
                <c:pt idx="519">
                  <c:v>-75.4514261</c:v>
                </c:pt>
                <c:pt idx="520">
                  <c:v>-75.4436837</c:v>
                </c:pt>
                <c:pt idx="521">
                  <c:v>-75.43595125</c:v>
                </c:pt>
                <c:pt idx="522">
                  <c:v>-75.42827721</c:v>
                </c:pt>
                <c:pt idx="523">
                  <c:v>-75.42073004</c:v>
                </c:pt>
                <c:pt idx="524">
                  <c:v>-75.4130634</c:v>
                </c:pt>
                <c:pt idx="525">
                  <c:v>-75.40534588</c:v>
                </c:pt>
                <c:pt idx="526">
                  <c:v>-75.39759169</c:v>
                </c:pt>
                <c:pt idx="527">
                  <c:v>-75.38991475</c:v>
                </c:pt>
                <c:pt idx="528">
                  <c:v>-75.3821412</c:v>
                </c:pt>
                <c:pt idx="529">
                  <c:v>-75.37434081</c:v>
                </c:pt>
                <c:pt idx="530">
                  <c:v>-75.3664814</c:v>
                </c:pt>
                <c:pt idx="531">
                  <c:v>-75.35863184</c:v>
                </c:pt>
                <c:pt idx="532">
                  <c:v>-75.35049867</c:v>
                </c:pt>
                <c:pt idx="533">
                  <c:v>-75.34240711</c:v>
                </c:pt>
                <c:pt idx="534">
                  <c:v>-75.33428572</c:v>
                </c:pt>
                <c:pt idx="535">
                  <c:v>-75.32607507</c:v>
                </c:pt>
                <c:pt idx="536">
                  <c:v>-75.3179395</c:v>
                </c:pt>
                <c:pt idx="537">
                  <c:v>-75.30986494</c:v>
                </c:pt>
                <c:pt idx="538">
                  <c:v>-75.30182787</c:v>
                </c:pt>
                <c:pt idx="539">
                  <c:v>-75.29355787</c:v>
                </c:pt>
                <c:pt idx="540">
                  <c:v>-75.28528894</c:v>
                </c:pt>
                <c:pt idx="541">
                  <c:v>-75.27700649</c:v>
                </c:pt>
                <c:pt idx="542">
                  <c:v>-75.26878478</c:v>
                </c:pt>
                <c:pt idx="543">
                  <c:v>-75.26050938</c:v>
                </c:pt>
                <c:pt idx="544">
                  <c:v>-75.25221991</c:v>
                </c:pt>
                <c:pt idx="545">
                  <c:v>-75.24391896</c:v>
                </c:pt>
                <c:pt idx="546">
                  <c:v>-75.23576776</c:v>
                </c:pt>
                <c:pt idx="547">
                  <c:v>-75.22756139</c:v>
                </c:pt>
                <c:pt idx="548">
                  <c:v>-75.21935502</c:v>
                </c:pt>
                <c:pt idx="549">
                  <c:v>-75.21095405</c:v>
                </c:pt>
                <c:pt idx="550">
                  <c:v>-75.20240713</c:v>
                </c:pt>
                <c:pt idx="551">
                  <c:v>-75.19362762</c:v>
                </c:pt>
                <c:pt idx="552">
                  <c:v>-75.18478618</c:v>
                </c:pt>
                <c:pt idx="553">
                  <c:v>-75.175886</c:v>
                </c:pt>
                <c:pt idx="554">
                  <c:v>-75.16709581</c:v>
                </c:pt>
                <c:pt idx="555">
                  <c:v>-75.15824902</c:v>
                </c:pt>
                <c:pt idx="556">
                  <c:v>-75.14946268</c:v>
                </c:pt>
                <c:pt idx="557">
                  <c:v>-75.14059402</c:v>
                </c:pt>
                <c:pt idx="558">
                  <c:v>-75.13144716</c:v>
                </c:pt>
                <c:pt idx="559">
                  <c:v>-75.12219788</c:v>
                </c:pt>
                <c:pt idx="560">
                  <c:v>-75.11308355</c:v>
                </c:pt>
                <c:pt idx="561">
                  <c:v>-75.10414468</c:v>
                </c:pt>
                <c:pt idx="562">
                  <c:v>-75.09528938</c:v>
                </c:pt>
                <c:pt idx="563">
                  <c:v>-75.08634648</c:v>
                </c:pt>
                <c:pt idx="564">
                  <c:v>-75.07745587</c:v>
                </c:pt>
                <c:pt idx="565">
                  <c:v>-75.06833488</c:v>
                </c:pt>
                <c:pt idx="566">
                  <c:v>-75.05935032</c:v>
                </c:pt>
                <c:pt idx="567">
                  <c:v>-75.05041277</c:v>
                </c:pt>
                <c:pt idx="568">
                  <c:v>-75.04143773</c:v>
                </c:pt>
                <c:pt idx="569">
                  <c:v>-75.03263763</c:v>
                </c:pt>
                <c:pt idx="570">
                  <c:v>-75.02413835</c:v>
                </c:pt>
                <c:pt idx="571">
                  <c:v>-75.01660529</c:v>
                </c:pt>
                <c:pt idx="572">
                  <c:v>-75.00927161</c:v>
                </c:pt>
                <c:pt idx="573">
                  <c:v>-75.00240022</c:v>
                </c:pt>
                <c:pt idx="574">
                  <c:v>-74.99658078</c:v>
                </c:pt>
                <c:pt idx="575">
                  <c:v>-74.99313971</c:v>
                </c:pt>
                <c:pt idx="576">
                  <c:v>-74.99307197</c:v>
                </c:pt>
                <c:pt idx="577">
                  <c:v>-74.99644739</c:v>
                </c:pt>
                <c:pt idx="578">
                  <c:v>-75.00322975</c:v>
                </c:pt>
                <c:pt idx="579">
                  <c:v>-75.01191543</c:v>
                </c:pt>
                <c:pt idx="580">
                  <c:v>-75.02063757</c:v>
                </c:pt>
                <c:pt idx="581">
                  <c:v>-75.02714454</c:v>
                </c:pt>
                <c:pt idx="582">
                  <c:v>-75.03017853</c:v>
                </c:pt>
                <c:pt idx="583">
                  <c:v>-75.02877623</c:v>
                </c:pt>
                <c:pt idx="584">
                  <c:v>-75.02218371</c:v>
                </c:pt>
                <c:pt idx="585">
                  <c:v>-75.01363866</c:v>
                </c:pt>
                <c:pt idx="586">
                  <c:v>-75.00459238</c:v>
                </c:pt>
                <c:pt idx="587">
                  <c:v>-74.99671495</c:v>
                </c:pt>
                <c:pt idx="588">
                  <c:v>-74.99097714</c:v>
                </c:pt>
                <c:pt idx="589">
                  <c:v>-74.98742211</c:v>
                </c:pt>
                <c:pt idx="590">
                  <c:v>-74.98661712</c:v>
                </c:pt>
                <c:pt idx="591">
                  <c:v>-74.9890059</c:v>
                </c:pt>
                <c:pt idx="592">
                  <c:v>-74.9936869</c:v>
                </c:pt>
                <c:pt idx="593">
                  <c:v>-75.00059671</c:v>
                </c:pt>
                <c:pt idx="594">
                  <c:v>-75.00920383</c:v>
                </c:pt>
                <c:pt idx="595">
                  <c:v>-75.01840766</c:v>
                </c:pt>
                <c:pt idx="596">
                  <c:v>-75.02735482</c:v>
                </c:pt>
                <c:pt idx="597">
                  <c:v>-75.03454279</c:v>
                </c:pt>
                <c:pt idx="598">
                  <c:v>-75.03929168</c:v>
                </c:pt>
                <c:pt idx="599">
                  <c:v>-75.04072183</c:v>
                </c:pt>
                <c:pt idx="600">
                  <c:v>-75.03864227</c:v>
                </c:pt>
                <c:pt idx="601">
                  <c:v>-75.03305929</c:v>
                </c:pt>
                <c:pt idx="602">
                  <c:v>-75.02526947</c:v>
                </c:pt>
                <c:pt idx="603">
                  <c:v>-75.01629687</c:v>
                </c:pt>
                <c:pt idx="604">
                  <c:v>-75.0075193</c:v>
                </c:pt>
                <c:pt idx="605">
                  <c:v>-74.99936195</c:v>
                </c:pt>
                <c:pt idx="606">
                  <c:v>-74.99202319</c:v>
                </c:pt>
                <c:pt idx="607">
                  <c:v>-74.98607943</c:v>
                </c:pt>
                <c:pt idx="608">
                  <c:v>-74.98155352</c:v>
                </c:pt>
                <c:pt idx="609">
                  <c:v>-74.97946336</c:v>
                </c:pt>
                <c:pt idx="610">
                  <c:v>-74.98007689</c:v>
                </c:pt>
                <c:pt idx="611">
                  <c:v>-74.98317396</c:v>
                </c:pt>
                <c:pt idx="612">
                  <c:v>-74.98796003</c:v>
                </c:pt>
                <c:pt idx="613">
                  <c:v>-74.99417208</c:v>
                </c:pt>
                <c:pt idx="614">
                  <c:v>-75.00185114</c:v>
                </c:pt>
                <c:pt idx="615">
                  <c:v>-75.01057796</c:v>
                </c:pt>
                <c:pt idx="616">
                  <c:v>-75.01938194</c:v>
                </c:pt>
                <c:pt idx="617">
                  <c:v>-75.02745891000001</c:v>
                </c:pt>
                <c:pt idx="618">
                  <c:v>-75.03394436</c:v>
                </c:pt>
                <c:pt idx="619">
                  <c:v>-75.0377251</c:v>
                </c:pt>
                <c:pt idx="620">
                  <c:v>-75.03794949</c:v>
                </c:pt>
                <c:pt idx="621">
                  <c:v>-75.03396113</c:v>
                </c:pt>
                <c:pt idx="622">
                  <c:v>-75.02651477</c:v>
                </c:pt>
                <c:pt idx="623">
                  <c:v>-75.0177213</c:v>
                </c:pt>
                <c:pt idx="624">
                  <c:v>-75.00974313</c:v>
                </c:pt>
                <c:pt idx="625">
                  <c:v>-75.00274339</c:v>
                </c:pt>
                <c:pt idx="626">
                  <c:v>-74.99711287</c:v>
                </c:pt>
                <c:pt idx="627">
                  <c:v>-74.99329177</c:v>
                </c:pt>
                <c:pt idx="628">
                  <c:v>-74.99197092</c:v>
                </c:pt>
                <c:pt idx="629">
                  <c:v>-74.99300547</c:v>
                </c:pt>
                <c:pt idx="630">
                  <c:v>-74.99617446</c:v>
                </c:pt>
                <c:pt idx="631">
                  <c:v>-75.0009716</c:v>
                </c:pt>
                <c:pt idx="632">
                  <c:v>-75.00792786</c:v>
                </c:pt>
                <c:pt idx="633">
                  <c:v>-75.01547868</c:v>
                </c:pt>
                <c:pt idx="634">
                  <c:v>-75.02285069</c:v>
                </c:pt>
                <c:pt idx="635">
                  <c:v>-75.02915798</c:v>
                </c:pt>
                <c:pt idx="636">
                  <c:v>-75.03381472</c:v>
                </c:pt>
                <c:pt idx="637">
                  <c:v>-75.03598005</c:v>
                </c:pt>
                <c:pt idx="638">
                  <c:v>-75.03459947</c:v>
                </c:pt>
                <c:pt idx="639">
                  <c:v>-75.02951747</c:v>
                </c:pt>
                <c:pt idx="640">
                  <c:v>-75.02229967</c:v>
                </c:pt>
                <c:pt idx="641">
                  <c:v>-75.01440751</c:v>
                </c:pt>
                <c:pt idx="642">
                  <c:v>-75.0067376</c:v>
                </c:pt>
                <c:pt idx="643">
                  <c:v>-75.00002118</c:v>
                </c:pt>
                <c:pt idx="644">
                  <c:v>-74.99519336</c:v>
                </c:pt>
                <c:pt idx="645">
                  <c:v>-74.99324377</c:v>
                </c:pt>
                <c:pt idx="646">
                  <c:v>-74.99366923</c:v>
                </c:pt>
                <c:pt idx="647">
                  <c:v>-74.99631364</c:v>
                </c:pt>
                <c:pt idx="648">
                  <c:v>-75.00094649</c:v>
                </c:pt>
                <c:pt idx="649">
                  <c:v>-75.00723691</c:v>
                </c:pt>
                <c:pt idx="650">
                  <c:v>-75.01152073</c:v>
                </c:pt>
                <c:pt idx="651">
                  <c:v>-75.01584749</c:v>
                </c:pt>
                <c:pt idx="652">
                  <c:v>-75.02017425</c:v>
                </c:pt>
                <c:pt idx="653">
                  <c:v>-75.02450101</c:v>
                </c:pt>
                <c:pt idx="654">
                  <c:v>-75.02879047</c:v>
                </c:pt>
                <c:pt idx="655">
                  <c:v>-75.03311723</c:v>
                </c:pt>
                <c:pt idx="656">
                  <c:v>-75.03063054</c:v>
                </c:pt>
                <c:pt idx="657">
                  <c:v>-75.02380625</c:v>
                </c:pt>
                <c:pt idx="658">
                  <c:v>-75.01601105</c:v>
                </c:pt>
                <c:pt idx="659">
                  <c:v>-75.00822208</c:v>
                </c:pt>
                <c:pt idx="660">
                  <c:v>-75.00084737</c:v>
                </c:pt>
                <c:pt idx="661">
                  <c:v>-74.99433592</c:v>
                </c:pt>
                <c:pt idx="662">
                  <c:v>-74.99031384</c:v>
                </c:pt>
                <c:pt idx="663">
                  <c:v>-74.98951966</c:v>
                </c:pt>
                <c:pt idx="664">
                  <c:v>-74.99159223</c:v>
                </c:pt>
                <c:pt idx="665">
                  <c:v>-74.99682649</c:v>
                </c:pt>
                <c:pt idx="666">
                  <c:v>-75.00392516</c:v>
                </c:pt>
                <c:pt idx="667">
                  <c:v>-75.01182208</c:v>
                </c:pt>
                <c:pt idx="668">
                  <c:v>-75.01926506</c:v>
                </c:pt>
                <c:pt idx="669">
                  <c:v>-75.02450532</c:v>
                </c:pt>
                <c:pt idx="670">
                  <c:v>-75.02646001</c:v>
                </c:pt>
                <c:pt idx="671">
                  <c:v>-75.02467751</c:v>
                </c:pt>
                <c:pt idx="672">
                  <c:v>-75.01975559</c:v>
                </c:pt>
                <c:pt idx="673">
                  <c:v>-75.01241609</c:v>
                </c:pt>
                <c:pt idx="674">
                  <c:v>-75.00424394</c:v>
                </c:pt>
                <c:pt idx="675">
                  <c:v>-74.9972049</c:v>
                </c:pt>
                <c:pt idx="676">
                  <c:v>-74.99126093</c:v>
                </c:pt>
                <c:pt idx="677">
                  <c:v>-74.98785443</c:v>
                </c:pt>
                <c:pt idx="678">
                  <c:v>-74.98731464</c:v>
                </c:pt>
                <c:pt idx="679">
                  <c:v>-74.98967066</c:v>
                </c:pt>
                <c:pt idx="680">
                  <c:v>-74.9940802</c:v>
                </c:pt>
                <c:pt idx="681">
                  <c:v>-75.00027289</c:v>
                </c:pt>
                <c:pt idx="682">
                  <c:v>-75.00809319</c:v>
                </c:pt>
                <c:pt idx="683">
                  <c:v>-75.01573233</c:v>
                </c:pt>
                <c:pt idx="684">
                  <c:v>-75.02217061</c:v>
                </c:pt>
                <c:pt idx="685">
                  <c:v>-75.02414944</c:v>
                </c:pt>
                <c:pt idx="686">
                  <c:v>-75.02270494</c:v>
                </c:pt>
                <c:pt idx="687">
                  <c:v>-75.01794378</c:v>
                </c:pt>
                <c:pt idx="688">
                  <c:v>-75.01149543</c:v>
                </c:pt>
                <c:pt idx="689">
                  <c:v>-75.00571414</c:v>
                </c:pt>
                <c:pt idx="690">
                  <c:v>-75.00207795</c:v>
                </c:pt>
                <c:pt idx="691">
                  <c:v>-75.00219889</c:v>
                </c:pt>
                <c:pt idx="692">
                  <c:v>-75.00486066</c:v>
                </c:pt>
                <c:pt idx="693">
                  <c:v>-75.00909823</c:v>
                </c:pt>
                <c:pt idx="694">
                  <c:v>-75.01525568</c:v>
                </c:pt>
                <c:pt idx="695">
                  <c:v>-75.02123251</c:v>
                </c:pt>
                <c:pt idx="696">
                  <c:v>-75.02631022</c:v>
                </c:pt>
                <c:pt idx="697">
                  <c:v>-75.03105782</c:v>
                </c:pt>
                <c:pt idx="698">
                  <c:v>-75.03574836</c:v>
                </c:pt>
                <c:pt idx="699">
                  <c:v>-75.03956527</c:v>
                </c:pt>
                <c:pt idx="700">
                  <c:v>-75.04110572</c:v>
                </c:pt>
                <c:pt idx="701">
                  <c:v>-75.03893045</c:v>
                </c:pt>
                <c:pt idx="702">
                  <c:v>-75.03388237</c:v>
                </c:pt>
                <c:pt idx="703">
                  <c:v>-75.02860042</c:v>
                </c:pt>
                <c:pt idx="704">
                  <c:v>-75.02486049</c:v>
                </c:pt>
                <c:pt idx="705">
                  <c:v>-75.02041626</c:v>
                </c:pt>
                <c:pt idx="706">
                  <c:v>-75.01615442</c:v>
                </c:pt>
                <c:pt idx="707">
                  <c:v>-75.01197264</c:v>
                </c:pt>
                <c:pt idx="708">
                  <c:v>-75.00773405</c:v>
                </c:pt>
                <c:pt idx="709">
                  <c:v>-75.00321756</c:v>
                </c:pt>
                <c:pt idx="710">
                  <c:v>-74.99778707</c:v>
                </c:pt>
                <c:pt idx="711">
                  <c:v>-74.99155058</c:v>
                </c:pt>
                <c:pt idx="712">
                  <c:v>-74.9856055</c:v>
                </c:pt>
                <c:pt idx="713">
                  <c:v>-74.98093188</c:v>
                </c:pt>
                <c:pt idx="714">
                  <c:v>-74.97815846</c:v>
                </c:pt>
                <c:pt idx="715">
                  <c:v>-74.97860133</c:v>
                </c:pt>
                <c:pt idx="716">
                  <c:v>-74.98119618</c:v>
                </c:pt>
                <c:pt idx="717">
                  <c:v>-74.98538661</c:v>
                </c:pt>
                <c:pt idx="718">
                  <c:v>-74.99039586</c:v>
                </c:pt>
                <c:pt idx="719">
                  <c:v>-74.99568928</c:v>
                </c:pt>
                <c:pt idx="720">
                  <c:v>-75.00090643</c:v>
                </c:pt>
                <c:pt idx="721">
                  <c:v>-75.00608531</c:v>
                </c:pt>
                <c:pt idx="722">
                  <c:v>-75.0115073</c:v>
                </c:pt>
                <c:pt idx="723">
                  <c:v>-75.01722144</c:v>
                </c:pt>
                <c:pt idx="724">
                  <c:v>-75.02199567</c:v>
                </c:pt>
                <c:pt idx="725">
                  <c:v>-75.02327162</c:v>
                </c:pt>
                <c:pt idx="726">
                  <c:v>-75.02098802</c:v>
                </c:pt>
                <c:pt idx="727">
                  <c:v>-75.01625283</c:v>
                </c:pt>
                <c:pt idx="728">
                  <c:v>-75.0096838</c:v>
                </c:pt>
                <c:pt idx="729">
                  <c:v>-75.00299148</c:v>
                </c:pt>
                <c:pt idx="730">
                  <c:v>-74.99709539</c:v>
                </c:pt>
                <c:pt idx="731">
                  <c:v>-74.9914946</c:v>
                </c:pt>
                <c:pt idx="732">
                  <c:v>-74.98622145</c:v>
                </c:pt>
                <c:pt idx="733">
                  <c:v>-74.98080411</c:v>
                </c:pt>
                <c:pt idx="734">
                  <c:v>-74.97545971</c:v>
                </c:pt>
                <c:pt idx="735">
                  <c:v>-74.97039732</c:v>
                </c:pt>
                <c:pt idx="736">
                  <c:v>-74.96498379</c:v>
                </c:pt>
                <c:pt idx="737">
                  <c:v>-74.95858526</c:v>
                </c:pt>
                <c:pt idx="738">
                  <c:v>-74.95141811</c:v>
                </c:pt>
                <c:pt idx="739">
                  <c:v>-74.94436295</c:v>
                </c:pt>
                <c:pt idx="740">
                  <c:v>-74.93729535</c:v>
                </c:pt>
                <c:pt idx="741">
                  <c:v>-74.93021013</c:v>
                </c:pt>
                <c:pt idx="742">
                  <c:v>-74.92306422</c:v>
                </c:pt>
                <c:pt idx="743">
                  <c:v>-74.91618323</c:v>
                </c:pt>
                <c:pt idx="744">
                  <c:v>-74.9101226</c:v>
                </c:pt>
                <c:pt idx="745">
                  <c:v>-74.90629832</c:v>
                </c:pt>
                <c:pt idx="746">
                  <c:v>-74.90540858</c:v>
                </c:pt>
                <c:pt idx="747">
                  <c:v>-74.90790399</c:v>
                </c:pt>
                <c:pt idx="748">
                  <c:v>-74.91438221</c:v>
                </c:pt>
                <c:pt idx="749">
                  <c:v>-74.92223184</c:v>
                </c:pt>
                <c:pt idx="750">
                  <c:v>-74.92893475</c:v>
                </c:pt>
                <c:pt idx="751">
                  <c:v>-74.93536462</c:v>
                </c:pt>
                <c:pt idx="752">
                  <c:v>-74.94181796</c:v>
                </c:pt>
                <c:pt idx="753">
                  <c:v>-74.94839209</c:v>
                </c:pt>
                <c:pt idx="754">
                  <c:v>-74.955068</c:v>
                </c:pt>
                <c:pt idx="755">
                  <c:v>-74.96197227</c:v>
                </c:pt>
                <c:pt idx="756">
                  <c:v>-74.96893044</c:v>
                </c:pt>
                <c:pt idx="757">
                  <c:v>-74.97569009</c:v>
                </c:pt>
                <c:pt idx="758">
                  <c:v>-74.98242832</c:v>
                </c:pt>
                <c:pt idx="759">
                  <c:v>-74.98905137</c:v>
                </c:pt>
                <c:pt idx="760">
                  <c:v>-74.99537589</c:v>
                </c:pt>
                <c:pt idx="761">
                  <c:v>-75.00153754</c:v>
                </c:pt>
                <c:pt idx="762">
                  <c:v>-75.00745177</c:v>
                </c:pt>
                <c:pt idx="763">
                  <c:v>-75.01330945</c:v>
                </c:pt>
                <c:pt idx="764">
                  <c:v>-75.01860878</c:v>
                </c:pt>
                <c:pt idx="765">
                  <c:v>-75.02154677</c:v>
                </c:pt>
                <c:pt idx="766">
                  <c:v>-75.02039185</c:v>
                </c:pt>
                <c:pt idx="767">
                  <c:v>-75.01452711</c:v>
                </c:pt>
                <c:pt idx="768">
                  <c:v>-75.00709178</c:v>
                </c:pt>
                <c:pt idx="769">
                  <c:v>-74.99970632</c:v>
                </c:pt>
                <c:pt idx="770">
                  <c:v>-74.99403097</c:v>
                </c:pt>
                <c:pt idx="771">
                  <c:v>-74.98913742</c:v>
                </c:pt>
                <c:pt idx="772">
                  <c:v>-74.98449519</c:v>
                </c:pt>
                <c:pt idx="773">
                  <c:v>-74.97987421</c:v>
                </c:pt>
                <c:pt idx="774">
                  <c:v>-74.97510965</c:v>
                </c:pt>
                <c:pt idx="775">
                  <c:v>-74.96957683</c:v>
                </c:pt>
                <c:pt idx="776">
                  <c:v>-74.96356977</c:v>
                </c:pt>
                <c:pt idx="777">
                  <c:v>-74.95742677</c:v>
                </c:pt>
                <c:pt idx="778">
                  <c:v>-74.95136532</c:v>
                </c:pt>
                <c:pt idx="779">
                  <c:v>-74.94517783</c:v>
                </c:pt>
                <c:pt idx="780">
                  <c:v>-74.93897656</c:v>
                </c:pt>
                <c:pt idx="781">
                  <c:v>-74.93290888</c:v>
                </c:pt>
                <c:pt idx="782">
                  <c:v>-74.92680192</c:v>
                </c:pt>
                <c:pt idx="783">
                  <c:v>-74.9206269</c:v>
                </c:pt>
                <c:pt idx="784">
                  <c:v>-74.91438573</c:v>
                </c:pt>
                <c:pt idx="785">
                  <c:v>-74.90837783</c:v>
                </c:pt>
                <c:pt idx="786">
                  <c:v>-74.9054684</c:v>
                </c:pt>
                <c:pt idx="787">
                  <c:v>-74.90663268</c:v>
                </c:pt>
                <c:pt idx="788">
                  <c:v>-74.91081508</c:v>
                </c:pt>
                <c:pt idx="789">
                  <c:v>-74.91723539</c:v>
                </c:pt>
                <c:pt idx="790">
                  <c:v>-74.92435718</c:v>
                </c:pt>
                <c:pt idx="791">
                  <c:v>-74.93098485</c:v>
                </c:pt>
                <c:pt idx="792">
                  <c:v>-74.93726056</c:v>
                </c:pt>
                <c:pt idx="793">
                  <c:v>-74.9434823</c:v>
                </c:pt>
                <c:pt idx="794">
                  <c:v>-74.94987986</c:v>
                </c:pt>
                <c:pt idx="795">
                  <c:v>-74.95612536</c:v>
                </c:pt>
                <c:pt idx="796">
                  <c:v>-74.96236706</c:v>
                </c:pt>
                <c:pt idx="797">
                  <c:v>-74.968616</c:v>
                </c:pt>
                <c:pt idx="798">
                  <c:v>-74.97488383</c:v>
                </c:pt>
                <c:pt idx="799">
                  <c:v>-74.9810866</c:v>
                </c:pt>
                <c:pt idx="800">
                  <c:v>-74.98727144</c:v>
                </c:pt>
                <c:pt idx="801">
                  <c:v>-74.99322834</c:v>
                </c:pt>
                <c:pt idx="802">
                  <c:v>-74.9988825</c:v>
                </c:pt>
                <c:pt idx="803">
                  <c:v>-75.00462564</c:v>
                </c:pt>
                <c:pt idx="804">
                  <c:v>-75.01082838</c:v>
                </c:pt>
                <c:pt idx="805">
                  <c:v>-75.01751713</c:v>
                </c:pt>
                <c:pt idx="806">
                  <c:v>-75.02380489</c:v>
                </c:pt>
                <c:pt idx="807">
                  <c:v>-75.02907233</c:v>
                </c:pt>
                <c:pt idx="808">
                  <c:v>-75.03319152</c:v>
                </c:pt>
                <c:pt idx="809">
                  <c:v>-75.03678504</c:v>
                </c:pt>
                <c:pt idx="810">
                  <c:v>-75.03933927</c:v>
                </c:pt>
                <c:pt idx="811">
                  <c:v>-75.03964237</c:v>
                </c:pt>
                <c:pt idx="812">
                  <c:v>-75.03749879</c:v>
                </c:pt>
                <c:pt idx="813">
                  <c:v>-75.03404755</c:v>
                </c:pt>
                <c:pt idx="814">
                  <c:v>-75.02997702</c:v>
                </c:pt>
                <c:pt idx="815">
                  <c:v>-75.02562617</c:v>
                </c:pt>
                <c:pt idx="816">
                  <c:v>-75.02140647</c:v>
                </c:pt>
                <c:pt idx="817">
                  <c:v>-75.01761087</c:v>
                </c:pt>
                <c:pt idx="818">
                  <c:v>-75.01452746</c:v>
                </c:pt>
                <c:pt idx="819">
                  <c:v>-75.01217021</c:v>
                </c:pt>
                <c:pt idx="820">
                  <c:v>-75.01036772</c:v>
                </c:pt>
                <c:pt idx="821">
                  <c:v>-75.00886134</c:v>
                </c:pt>
                <c:pt idx="822">
                  <c:v>-75.00769887</c:v>
                </c:pt>
                <c:pt idx="823">
                  <c:v>-75.00755087</c:v>
                </c:pt>
              </c:numCache>
            </c:numRef>
          </c:xVal>
          <c:yVal>
            <c:numRef>
              <c:f>Data!$G$9:$G$832</c:f>
              <c:numCache>
                <c:ptCount val="824"/>
                <c:pt idx="0">
                  <c:v>38.97761688</c:v>
                </c:pt>
                <c:pt idx="1">
                  <c:v>38.97761315</c:v>
                </c:pt>
                <c:pt idx="2">
                  <c:v>38.97760945</c:v>
                </c:pt>
                <c:pt idx="3">
                  <c:v>38.97760571</c:v>
                </c:pt>
                <c:pt idx="4">
                  <c:v>38.97760198</c:v>
                </c:pt>
                <c:pt idx="5">
                  <c:v>38.97759825</c:v>
                </c:pt>
                <c:pt idx="6">
                  <c:v>38.97759455</c:v>
                </c:pt>
                <c:pt idx="7">
                  <c:v>38.97759082</c:v>
                </c:pt>
                <c:pt idx="8">
                  <c:v>38.97758491</c:v>
                </c:pt>
                <c:pt idx="9">
                  <c:v>38.97758385</c:v>
                </c:pt>
                <c:pt idx="10">
                  <c:v>38.97769922</c:v>
                </c:pt>
                <c:pt idx="11">
                  <c:v>38.97771611</c:v>
                </c:pt>
                <c:pt idx="12">
                  <c:v>38.97774885</c:v>
                </c:pt>
                <c:pt idx="13">
                  <c:v>38.97778149</c:v>
                </c:pt>
                <c:pt idx="14">
                  <c:v>38.9778037</c:v>
                </c:pt>
                <c:pt idx="15">
                  <c:v>38.97782779</c:v>
                </c:pt>
                <c:pt idx="16">
                  <c:v>38.97786977</c:v>
                </c:pt>
                <c:pt idx="17">
                  <c:v>38.97788098</c:v>
                </c:pt>
                <c:pt idx="18">
                  <c:v>38.97786154</c:v>
                </c:pt>
                <c:pt idx="19">
                  <c:v>38.97790044</c:v>
                </c:pt>
                <c:pt idx="20">
                  <c:v>38.9778899</c:v>
                </c:pt>
                <c:pt idx="21">
                  <c:v>38.97792794</c:v>
                </c:pt>
                <c:pt idx="22">
                  <c:v>38.97788982</c:v>
                </c:pt>
                <c:pt idx="23">
                  <c:v>38.97795758</c:v>
                </c:pt>
                <c:pt idx="24">
                  <c:v>38.97805627</c:v>
                </c:pt>
                <c:pt idx="25">
                  <c:v>38.97811441</c:v>
                </c:pt>
                <c:pt idx="26">
                  <c:v>38.97815213</c:v>
                </c:pt>
                <c:pt idx="27">
                  <c:v>38.97817994</c:v>
                </c:pt>
                <c:pt idx="28">
                  <c:v>38.97819145</c:v>
                </c:pt>
                <c:pt idx="29">
                  <c:v>38.97821806</c:v>
                </c:pt>
                <c:pt idx="30">
                  <c:v>38.97825618</c:v>
                </c:pt>
                <c:pt idx="31">
                  <c:v>38.97829494</c:v>
                </c:pt>
                <c:pt idx="32">
                  <c:v>38.97833516</c:v>
                </c:pt>
                <c:pt idx="33">
                  <c:v>38.97837098</c:v>
                </c:pt>
                <c:pt idx="34">
                  <c:v>38.97838891</c:v>
                </c:pt>
                <c:pt idx="35">
                  <c:v>38.978414</c:v>
                </c:pt>
                <c:pt idx="36">
                  <c:v>38.97843114</c:v>
                </c:pt>
                <c:pt idx="37">
                  <c:v>38.97822467</c:v>
                </c:pt>
                <c:pt idx="38">
                  <c:v>38.97794209</c:v>
                </c:pt>
                <c:pt idx="39">
                  <c:v>38.97766681</c:v>
                </c:pt>
                <c:pt idx="40">
                  <c:v>38.97752029</c:v>
                </c:pt>
                <c:pt idx="41">
                  <c:v>38.97758714</c:v>
                </c:pt>
                <c:pt idx="42">
                  <c:v>38.9776528</c:v>
                </c:pt>
                <c:pt idx="43">
                  <c:v>38.97772676</c:v>
                </c:pt>
                <c:pt idx="44">
                  <c:v>38.97867008</c:v>
                </c:pt>
                <c:pt idx="45">
                  <c:v>38.98084597</c:v>
                </c:pt>
                <c:pt idx="46">
                  <c:v>38.98381256</c:v>
                </c:pt>
                <c:pt idx="47">
                  <c:v>38.98706688</c:v>
                </c:pt>
                <c:pt idx="48">
                  <c:v>38.99092274</c:v>
                </c:pt>
                <c:pt idx="49">
                  <c:v>38.99526575</c:v>
                </c:pt>
                <c:pt idx="50">
                  <c:v>38.99968819</c:v>
                </c:pt>
                <c:pt idx="51">
                  <c:v>39.00403492</c:v>
                </c:pt>
                <c:pt idx="52">
                  <c:v>39.0082933</c:v>
                </c:pt>
                <c:pt idx="53">
                  <c:v>39.01186613</c:v>
                </c:pt>
                <c:pt idx="54">
                  <c:v>39.0128088</c:v>
                </c:pt>
                <c:pt idx="55">
                  <c:v>39.0107748</c:v>
                </c:pt>
                <c:pt idx="56">
                  <c:v>39.00721832</c:v>
                </c:pt>
                <c:pt idx="57">
                  <c:v>39.00280116</c:v>
                </c:pt>
                <c:pt idx="58">
                  <c:v>38.99791927</c:v>
                </c:pt>
                <c:pt idx="59">
                  <c:v>38.99265173</c:v>
                </c:pt>
                <c:pt idx="60">
                  <c:v>38.98747477</c:v>
                </c:pt>
                <c:pt idx="61">
                  <c:v>38.98264579</c:v>
                </c:pt>
                <c:pt idx="62">
                  <c:v>38.97794365</c:v>
                </c:pt>
                <c:pt idx="63">
                  <c:v>38.97285407</c:v>
                </c:pt>
                <c:pt idx="64">
                  <c:v>38.96766591</c:v>
                </c:pt>
                <c:pt idx="65">
                  <c:v>38.9624063</c:v>
                </c:pt>
                <c:pt idx="66">
                  <c:v>38.95718793</c:v>
                </c:pt>
                <c:pt idx="67">
                  <c:v>38.9525894</c:v>
                </c:pt>
                <c:pt idx="68">
                  <c:v>38.95002663</c:v>
                </c:pt>
                <c:pt idx="69">
                  <c:v>38.95029384</c:v>
                </c:pt>
                <c:pt idx="70">
                  <c:v>38.95394223</c:v>
                </c:pt>
                <c:pt idx="71">
                  <c:v>38.95967817</c:v>
                </c:pt>
                <c:pt idx="72">
                  <c:v>38.96543028</c:v>
                </c:pt>
                <c:pt idx="73">
                  <c:v>38.97026117</c:v>
                </c:pt>
                <c:pt idx="74">
                  <c:v>38.97481706</c:v>
                </c:pt>
                <c:pt idx="75">
                  <c:v>38.97935325</c:v>
                </c:pt>
                <c:pt idx="76">
                  <c:v>38.98431414</c:v>
                </c:pt>
                <c:pt idx="77">
                  <c:v>38.98986163</c:v>
                </c:pt>
                <c:pt idx="78">
                  <c:v>38.99551355</c:v>
                </c:pt>
                <c:pt idx="79">
                  <c:v>39.00022963</c:v>
                </c:pt>
                <c:pt idx="80">
                  <c:v>39.00355094</c:v>
                </c:pt>
                <c:pt idx="81">
                  <c:v>39.00634704</c:v>
                </c:pt>
                <c:pt idx="82">
                  <c:v>39.00958094</c:v>
                </c:pt>
                <c:pt idx="83">
                  <c:v>39.012687</c:v>
                </c:pt>
                <c:pt idx="84">
                  <c:v>39.01571164</c:v>
                </c:pt>
                <c:pt idx="85">
                  <c:v>39.01893219</c:v>
                </c:pt>
                <c:pt idx="86">
                  <c:v>39.02234716</c:v>
                </c:pt>
                <c:pt idx="87">
                  <c:v>39.0259603</c:v>
                </c:pt>
                <c:pt idx="88">
                  <c:v>39.02988364</c:v>
                </c:pt>
                <c:pt idx="89">
                  <c:v>39.0339217</c:v>
                </c:pt>
                <c:pt idx="90">
                  <c:v>39.03787505</c:v>
                </c:pt>
                <c:pt idx="91">
                  <c:v>39.04194371</c:v>
                </c:pt>
                <c:pt idx="92">
                  <c:v>39.0459807</c:v>
                </c:pt>
                <c:pt idx="93">
                  <c:v>39.04981331</c:v>
                </c:pt>
                <c:pt idx="94">
                  <c:v>39.05349856</c:v>
                </c:pt>
                <c:pt idx="95">
                  <c:v>39.05696049</c:v>
                </c:pt>
                <c:pt idx="96">
                  <c:v>39.06021679</c:v>
                </c:pt>
                <c:pt idx="97">
                  <c:v>39.06330822</c:v>
                </c:pt>
                <c:pt idx="98">
                  <c:v>39.06638176</c:v>
                </c:pt>
                <c:pt idx="99">
                  <c:v>39.06917648</c:v>
                </c:pt>
                <c:pt idx="100">
                  <c:v>39.07001142</c:v>
                </c:pt>
                <c:pt idx="101">
                  <c:v>39.06968904</c:v>
                </c:pt>
                <c:pt idx="102">
                  <c:v>39.06903952</c:v>
                </c:pt>
                <c:pt idx="103">
                  <c:v>39.06852477</c:v>
                </c:pt>
                <c:pt idx="104">
                  <c:v>39.06814346</c:v>
                </c:pt>
                <c:pt idx="105">
                  <c:v>39.06778424</c:v>
                </c:pt>
                <c:pt idx="106">
                  <c:v>39.06747167</c:v>
                </c:pt>
                <c:pt idx="107">
                  <c:v>39.06740444</c:v>
                </c:pt>
                <c:pt idx="108">
                  <c:v>39.07046887</c:v>
                </c:pt>
                <c:pt idx="109">
                  <c:v>39.07507419</c:v>
                </c:pt>
                <c:pt idx="110">
                  <c:v>39.07971269</c:v>
                </c:pt>
                <c:pt idx="111">
                  <c:v>39.08295291</c:v>
                </c:pt>
                <c:pt idx="112">
                  <c:v>39.08434572</c:v>
                </c:pt>
                <c:pt idx="113">
                  <c:v>39.08482021</c:v>
                </c:pt>
                <c:pt idx="114">
                  <c:v>39.08513356</c:v>
                </c:pt>
                <c:pt idx="115">
                  <c:v>39.08542306</c:v>
                </c:pt>
                <c:pt idx="116">
                  <c:v>39.08574024</c:v>
                </c:pt>
                <c:pt idx="117">
                  <c:v>39.08584757</c:v>
                </c:pt>
                <c:pt idx="118">
                  <c:v>39.0859386</c:v>
                </c:pt>
                <c:pt idx="119">
                  <c:v>39.08542864</c:v>
                </c:pt>
                <c:pt idx="120">
                  <c:v>39.0831312</c:v>
                </c:pt>
                <c:pt idx="121">
                  <c:v>39.07898715</c:v>
                </c:pt>
                <c:pt idx="122">
                  <c:v>39.07391768</c:v>
                </c:pt>
                <c:pt idx="123">
                  <c:v>39.06936793</c:v>
                </c:pt>
                <c:pt idx="124">
                  <c:v>39.0653115</c:v>
                </c:pt>
                <c:pt idx="125">
                  <c:v>39.06089944</c:v>
                </c:pt>
                <c:pt idx="126">
                  <c:v>39.05662213</c:v>
                </c:pt>
                <c:pt idx="127">
                  <c:v>39.05251273</c:v>
                </c:pt>
                <c:pt idx="128">
                  <c:v>39.04905418</c:v>
                </c:pt>
                <c:pt idx="129">
                  <c:v>39.0467981</c:v>
                </c:pt>
                <c:pt idx="130">
                  <c:v>39.04596551</c:v>
                </c:pt>
                <c:pt idx="131">
                  <c:v>39.04699791</c:v>
                </c:pt>
                <c:pt idx="132">
                  <c:v>39.05016507</c:v>
                </c:pt>
                <c:pt idx="133">
                  <c:v>39.05527615</c:v>
                </c:pt>
                <c:pt idx="134">
                  <c:v>39.06097919</c:v>
                </c:pt>
                <c:pt idx="135">
                  <c:v>39.06591082</c:v>
                </c:pt>
                <c:pt idx="136">
                  <c:v>39.07027019</c:v>
                </c:pt>
                <c:pt idx="137">
                  <c:v>39.07173761</c:v>
                </c:pt>
                <c:pt idx="138">
                  <c:v>39.07003594</c:v>
                </c:pt>
                <c:pt idx="139">
                  <c:v>39.0666413</c:v>
                </c:pt>
                <c:pt idx="140">
                  <c:v>39.06221915</c:v>
                </c:pt>
                <c:pt idx="141">
                  <c:v>39.05663069</c:v>
                </c:pt>
                <c:pt idx="142">
                  <c:v>39.05007556</c:v>
                </c:pt>
                <c:pt idx="143">
                  <c:v>39.04418411</c:v>
                </c:pt>
                <c:pt idx="144">
                  <c:v>39.04048334</c:v>
                </c:pt>
                <c:pt idx="145">
                  <c:v>39.03981164</c:v>
                </c:pt>
                <c:pt idx="146">
                  <c:v>39.04188709</c:v>
                </c:pt>
                <c:pt idx="147">
                  <c:v>39.0461779</c:v>
                </c:pt>
                <c:pt idx="148">
                  <c:v>39.05147521</c:v>
                </c:pt>
                <c:pt idx="149">
                  <c:v>39.05685457</c:v>
                </c:pt>
                <c:pt idx="150">
                  <c:v>39.06139726</c:v>
                </c:pt>
                <c:pt idx="151">
                  <c:v>39.06447335</c:v>
                </c:pt>
                <c:pt idx="152">
                  <c:v>39.06546023</c:v>
                </c:pt>
                <c:pt idx="153">
                  <c:v>39.06389262</c:v>
                </c:pt>
                <c:pt idx="154">
                  <c:v>39.0597975</c:v>
                </c:pt>
                <c:pt idx="155">
                  <c:v>39.05374169</c:v>
                </c:pt>
                <c:pt idx="156">
                  <c:v>39.04791494</c:v>
                </c:pt>
                <c:pt idx="157">
                  <c:v>39.04324917</c:v>
                </c:pt>
                <c:pt idx="158">
                  <c:v>39.04008255</c:v>
                </c:pt>
                <c:pt idx="159">
                  <c:v>39.03847159</c:v>
                </c:pt>
                <c:pt idx="160">
                  <c:v>39.03897332</c:v>
                </c:pt>
                <c:pt idx="161">
                  <c:v>39.04192576</c:v>
                </c:pt>
                <c:pt idx="162">
                  <c:v>39.04665384</c:v>
                </c:pt>
                <c:pt idx="163">
                  <c:v>39.0520843</c:v>
                </c:pt>
                <c:pt idx="164">
                  <c:v>39.05681938</c:v>
                </c:pt>
                <c:pt idx="165">
                  <c:v>39.06026527</c:v>
                </c:pt>
                <c:pt idx="166">
                  <c:v>39.06169012</c:v>
                </c:pt>
                <c:pt idx="167">
                  <c:v>39.06083085</c:v>
                </c:pt>
                <c:pt idx="168">
                  <c:v>39.05763518</c:v>
                </c:pt>
                <c:pt idx="169">
                  <c:v>39.05266361</c:v>
                </c:pt>
                <c:pt idx="170">
                  <c:v>39.04665127</c:v>
                </c:pt>
                <c:pt idx="171">
                  <c:v>39.04131358</c:v>
                </c:pt>
                <c:pt idx="172">
                  <c:v>39.03847663</c:v>
                </c:pt>
                <c:pt idx="173">
                  <c:v>39.03955641</c:v>
                </c:pt>
                <c:pt idx="174">
                  <c:v>39.04326153</c:v>
                </c:pt>
                <c:pt idx="175">
                  <c:v>39.04850238</c:v>
                </c:pt>
                <c:pt idx="176">
                  <c:v>39.05404627</c:v>
                </c:pt>
                <c:pt idx="177">
                  <c:v>39.05910675</c:v>
                </c:pt>
                <c:pt idx="178">
                  <c:v>39.06299275</c:v>
                </c:pt>
                <c:pt idx="179">
                  <c:v>39.0650778</c:v>
                </c:pt>
                <c:pt idx="180">
                  <c:v>39.06482457</c:v>
                </c:pt>
                <c:pt idx="181">
                  <c:v>39.06146885</c:v>
                </c:pt>
                <c:pt idx="182">
                  <c:v>39.05600287</c:v>
                </c:pt>
                <c:pt idx="183">
                  <c:v>39.05008697</c:v>
                </c:pt>
                <c:pt idx="184">
                  <c:v>39.04508908</c:v>
                </c:pt>
                <c:pt idx="185">
                  <c:v>39.04219979</c:v>
                </c:pt>
                <c:pt idx="186">
                  <c:v>39.04179748</c:v>
                </c:pt>
                <c:pt idx="187">
                  <c:v>39.04336948</c:v>
                </c:pt>
                <c:pt idx="188">
                  <c:v>39.04682954</c:v>
                </c:pt>
                <c:pt idx="189">
                  <c:v>39.05168692</c:v>
                </c:pt>
                <c:pt idx="190">
                  <c:v>39.05719325</c:v>
                </c:pt>
                <c:pt idx="191">
                  <c:v>39.0624267</c:v>
                </c:pt>
                <c:pt idx="192">
                  <c:v>39.06660723</c:v>
                </c:pt>
                <c:pt idx="193">
                  <c:v>39.06964859</c:v>
                </c:pt>
                <c:pt idx="194">
                  <c:v>39.07103215</c:v>
                </c:pt>
                <c:pt idx="195">
                  <c:v>39.07052946</c:v>
                </c:pt>
                <c:pt idx="196">
                  <c:v>39.06801063</c:v>
                </c:pt>
                <c:pt idx="197">
                  <c:v>39.06350023</c:v>
                </c:pt>
                <c:pt idx="198">
                  <c:v>39.05756666</c:v>
                </c:pt>
                <c:pt idx="199">
                  <c:v>39.05148429</c:v>
                </c:pt>
                <c:pt idx="200">
                  <c:v>39.04643701</c:v>
                </c:pt>
                <c:pt idx="201">
                  <c:v>39.04302374</c:v>
                </c:pt>
                <c:pt idx="202">
                  <c:v>39.04201958</c:v>
                </c:pt>
                <c:pt idx="203">
                  <c:v>39.04307905</c:v>
                </c:pt>
                <c:pt idx="204">
                  <c:v>39.04599631</c:v>
                </c:pt>
                <c:pt idx="205">
                  <c:v>39.05075029</c:v>
                </c:pt>
                <c:pt idx="206">
                  <c:v>39.05627608</c:v>
                </c:pt>
                <c:pt idx="207">
                  <c:v>39.06166554</c:v>
                </c:pt>
                <c:pt idx="208">
                  <c:v>39.06596668</c:v>
                </c:pt>
                <c:pt idx="209">
                  <c:v>39.06824467</c:v>
                </c:pt>
                <c:pt idx="210">
                  <c:v>39.0680169</c:v>
                </c:pt>
                <c:pt idx="211">
                  <c:v>39.06554327</c:v>
                </c:pt>
                <c:pt idx="212">
                  <c:v>39.06117307</c:v>
                </c:pt>
                <c:pt idx="213">
                  <c:v>39.05545324</c:v>
                </c:pt>
                <c:pt idx="214">
                  <c:v>39.04928191</c:v>
                </c:pt>
                <c:pt idx="215">
                  <c:v>39.04331593</c:v>
                </c:pt>
                <c:pt idx="216">
                  <c:v>39.03861814</c:v>
                </c:pt>
                <c:pt idx="217">
                  <c:v>39.0358032</c:v>
                </c:pt>
                <c:pt idx="218">
                  <c:v>39.03560231</c:v>
                </c:pt>
                <c:pt idx="219">
                  <c:v>39.03727495</c:v>
                </c:pt>
                <c:pt idx="220">
                  <c:v>39.04079687</c:v>
                </c:pt>
                <c:pt idx="221">
                  <c:v>39.04529392</c:v>
                </c:pt>
                <c:pt idx="222">
                  <c:v>39.0504474</c:v>
                </c:pt>
                <c:pt idx="223">
                  <c:v>39.05579865</c:v>
                </c:pt>
                <c:pt idx="224">
                  <c:v>39.06080105</c:v>
                </c:pt>
                <c:pt idx="225">
                  <c:v>39.0649411</c:v>
                </c:pt>
                <c:pt idx="226">
                  <c:v>39.06735683</c:v>
                </c:pt>
                <c:pt idx="227">
                  <c:v>39.06769731</c:v>
                </c:pt>
                <c:pt idx="228">
                  <c:v>39.06530119</c:v>
                </c:pt>
                <c:pt idx="229">
                  <c:v>39.06089106</c:v>
                </c:pt>
                <c:pt idx="230">
                  <c:v>39.05499333</c:v>
                </c:pt>
                <c:pt idx="231">
                  <c:v>39.04876887</c:v>
                </c:pt>
                <c:pt idx="232">
                  <c:v>39.04353708</c:v>
                </c:pt>
                <c:pt idx="233">
                  <c:v>39.04067886</c:v>
                </c:pt>
                <c:pt idx="234">
                  <c:v>39.03999487</c:v>
                </c:pt>
                <c:pt idx="235">
                  <c:v>39.04156557</c:v>
                </c:pt>
                <c:pt idx="236">
                  <c:v>39.04510239</c:v>
                </c:pt>
                <c:pt idx="237">
                  <c:v>39.04987006</c:v>
                </c:pt>
                <c:pt idx="238">
                  <c:v>39.05513987</c:v>
                </c:pt>
                <c:pt idx="239">
                  <c:v>39.06038785</c:v>
                </c:pt>
                <c:pt idx="240">
                  <c:v>39.06505189</c:v>
                </c:pt>
                <c:pt idx="241">
                  <c:v>39.06830558</c:v>
                </c:pt>
                <c:pt idx="242">
                  <c:v>39.06987629</c:v>
                </c:pt>
                <c:pt idx="243">
                  <c:v>39.06973433</c:v>
                </c:pt>
                <c:pt idx="244">
                  <c:v>39.06755605</c:v>
                </c:pt>
                <c:pt idx="245">
                  <c:v>39.06376547</c:v>
                </c:pt>
                <c:pt idx="246">
                  <c:v>39.05887552</c:v>
                </c:pt>
                <c:pt idx="247">
                  <c:v>39.05288095</c:v>
                </c:pt>
                <c:pt idx="248">
                  <c:v>39.04645639</c:v>
                </c:pt>
                <c:pt idx="249">
                  <c:v>39.04101928</c:v>
                </c:pt>
                <c:pt idx="250">
                  <c:v>39.03732421</c:v>
                </c:pt>
                <c:pt idx="251">
                  <c:v>39.03592861</c:v>
                </c:pt>
                <c:pt idx="252">
                  <c:v>39.0367338</c:v>
                </c:pt>
                <c:pt idx="253">
                  <c:v>39.03958234</c:v>
                </c:pt>
                <c:pt idx="254">
                  <c:v>39.04384058</c:v>
                </c:pt>
                <c:pt idx="255">
                  <c:v>39.04904451</c:v>
                </c:pt>
                <c:pt idx="256">
                  <c:v>39.05452408</c:v>
                </c:pt>
                <c:pt idx="257">
                  <c:v>39.05919721</c:v>
                </c:pt>
                <c:pt idx="258">
                  <c:v>39.06246663</c:v>
                </c:pt>
                <c:pt idx="259">
                  <c:v>39.06400628</c:v>
                </c:pt>
                <c:pt idx="260">
                  <c:v>39.06323571</c:v>
                </c:pt>
                <c:pt idx="261">
                  <c:v>39.06063107</c:v>
                </c:pt>
                <c:pt idx="262">
                  <c:v>39.05619313</c:v>
                </c:pt>
                <c:pt idx="263">
                  <c:v>39.05054599</c:v>
                </c:pt>
                <c:pt idx="264">
                  <c:v>39.04407379</c:v>
                </c:pt>
                <c:pt idx="265">
                  <c:v>39.03731037</c:v>
                </c:pt>
                <c:pt idx="266">
                  <c:v>39.03072165</c:v>
                </c:pt>
                <c:pt idx="267">
                  <c:v>39.02535496</c:v>
                </c:pt>
                <c:pt idx="268">
                  <c:v>39.02249375</c:v>
                </c:pt>
                <c:pt idx="269">
                  <c:v>39.02197834</c:v>
                </c:pt>
                <c:pt idx="270">
                  <c:v>39.02307516</c:v>
                </c:pt>
                <c:pt idx="271">
                  <c:v>39.02568196</c:v>
                </c:pt>
                <c:pt idx="272">
                  <c:v>39.02935932</c:v>
                </c:pt>
                <c:pt idx="273">
                  <c:v>39.03390676</c:v>
                </c:pt>
                <c:pt idx="274">
                  <c:v>39.03898192</c:v>
                </c:pt>
                <c:pt idx="275">
                  <c:v>39.04414323</c:v>
                </c:pt>
                <c:pt idx="276">
                  <c:v>39.04914389</c:v>
                </c:pt>
                <c:pt idx="277">
                  <c:v>39.05390044</c:v>
                </c:pt>
                <c:pt idx="278">
                  <c:v>39.05811443</c:v>
                </c:pt>
                <c:pt idx="279">
                  <c:v>39.06124871</c:v>
                </c:pt>
                <c:pt idx="280">
                  <c:v>39.06301369</c:v>
                </c:pt>
                <c:pt idx="281">
                  <c:v>39.0630206</c:v>
                </c:pt>
                <c:pt idx="282">
                  <c:v>39.06124537</c:v>
                </c:pt>
                <c:pt idx="283">
                  <c:v>39.05750868</c:v>
                </c:pt>
                <c:pt idx="284">
                  <c:v>39.05183669</c:v>
                </c:pt>
                <c:pt idx="285">
                  <c:v>39.04516212</c:v>
                </c:pt>
                <c:pt idx="286">
                  <c:v>39.03866196</c:v>
                </c:pt>
                <c:pt idx="287">
                  <c:v>39.03338969</c:v>
                </c:pt>
                <c:pt idx="288">
                  <c:v>39.03022843</c:v>
                </c:pt>
                <c:pt idx="289">
                  <c:v>39.02912556</c:v>
                </c:pt>
                <c:pt idx="290">
                  <c:v>39.03018246</c:v>
                </c:pt>
                <c:pt idx="291">
                  <c:v>39.03335638</c:v>
                </c:pt>
                <c:pt idx="292">
                  <c:v>39.03764266</c:v>
                </c:pt>
                <c:pt idx="293">
                  <c:v>39.04278726</c:v>
                </c:pt>
                <c:pt idx="294">
                  <c:v>39.04818048</c:v>
                </c:pt>
                <c:pt idx="295">
                  <c:v>39.05384736</c:v>
                </c:pt>
                <c:pt idx="296">
                  <c:v>39.05976077</c:v>
                </c:pt>
                <c:pt idx="297">
                  <c:v>39.06571538</c:v>
                </c:pt>
                <c:pt idx="298">
                  <c:v>39.07167105</c:v>
                </c:pt>
                <c:pt idx="299">
                  <c:v>39.07756661</c:v>
                </c:pt>
                <c:pt idx="300">
                  <c:v>39.08350527</c:v>
                </c:pt>
                <c:pt idx="301">
                  <c:v>39.08935577</c:v>
                </c:pt>
                <c:pt idx="302">
                  <c:v>39.09515246</c:v>
                </c:pt>
                <c:pt idx="303">
                  <c:v>39.10076811</c:v>
                </c:pt>
                <c:pt idx="304">
                  <c:v>39.10617854</c:v>
                </c:pt>
                <c:pt idx="305">
                  <c:v>39.11143867</c:v>
                </c:pt>
                <c:pt idx="306">
                  <c:v>39.1165753</c:v>
                </c:pt>
                <c:pt idx="307">
                  <c:v>39.12156344</c:v>
                </c:pt>
                <c:pt idx="308">
                  <c:v>39.12650538</c:v>
                </c:pt>
                <c:pt idx="309">
                  <c:v>39.13131012</c:v>
                </c:pt>
                <c:pt idx="310">
                  <c:v>39.13585558</c:v>
                </c:pt>
                <c:pt idx="311">
                  <c:v>39.14034876</c:v>
                </c:pt>
                <c:pt idx="312">
                  <c:v>39.14485167</c:v>
                </c:pt>
                <c:pt idx="313">
                  <c:v>39.14943163</c:v>
                </c:pt>
                <c:pt idx="314">
                  <c:v>39.15419579</c:v>
                </c:pt>
                <c:pt idx="315">
                  <c:v>39.15896847</c:v>
                </c:pt>
                <c:pt idx="316">
                  <c:v>39.16368679</c:v>
                </c:pt>
                <c:pt idx="317">
                  <c:v>39.16835023</c:v>
                </c:pt>
                <c:pt idx="318">
                  <c:v>39.17297949</c:v>
                </c:pt>
                <c:pt idx="319">
                  <c:v>39.17765034</c:v>
                </c:pt>
                <c:pt idx="320">
                  <c:v>39.18228132</c:v>
                </c:pt>
                <c:pt idx="321">
                  <c:v>39.18697667</c:v>
                </c:pt>
                <c:pt idx="322">
                  <c:v>39.19170731</c:v>
                </c:pt>
                <c:pt idx="323">
                  <c:v>39.19650698</c:v>
                </c:pt>
                <c:pt idx="324">
                  <c:v>39.20137887</c:v>
                </c:pt>
                <c:pt idx="325">
                  <c:v>39.20650979</c:v>
                </c:pt>
                <c:pt idx="326">
                  <c:v>39.21200579</c:v>
                </c:pt>
                <c:pt idx="327">
                  <c:v>39.21769522</c:v>
                </c:pt>
                <c:pt idx="328">
                  <c:v>39.22347419</c:v>
                </c:pt>
                <c:pt idx="329">
                  <c:v>39.22924041</c:v>
                </c:pt>
                <c:pt idx="330">
                  <c:v>39.23478792</c:v>
                </c:pt>
                <c:pt idx="331">
                  <c:v>39.24015892</c:v>
                </c:pt>
                <c:pt idx="332">
                  <c:v>39.24529335</c:v>
                </c:pt>
                <c:pt idx="333">
                  <c:v>39.25017602</c:v>
                </c:pt>
                <c:pt idx="334">
                  <c:v>39.25490595</c:v>
                </c:pt>
                <c:pt idx="335">
                  <c:v>39.25966442</c:v>
                </c:pt>
                <c:pt idx="336">
                  <c:v>39.26433931</c:v>
                </c:pt>
                <c:pt idx="337">
                  <c:v>39.26884499</c:v>
                </c:pt>
                <c:pt idx="338">
                  <c:v>39.27337558</c:v>
                </c:pt>
                <c:pt idx="339">
                  <c:v>39.27797188</c:v>
                </c:pt>
                <c:pt idx="340">
                  <c:v>39.28255932</c:v>
                </c:pt>
                <c:pt idx="341">
                  <c:v>39.28711655</c:v>
                </c:pt>
                <c:pt idx="342">
                  <c:v>39.29162901</c:v>
                </c:pt>
                <c:pt idx="343">
                  <c:v>39.29619727</c:v>
                </c:pt>
                <c:pt idx="344">
                  <c:v>39.30078462</c:v>
                </c:pt>
                <c:pt idx="345">
                  <c:v>39.30532399</c:v>
                </c:pt>
                <c:pt idx="346">
                  <c:v>39.30978219</c:v>
                </c:pt>
                <c:pt idx="347">
                  <c:v>39.31438461</c:v>
                </c:pt>
                <c:pt idx="348">
                  <c:v>39.31914363</c:v>
                </c:pt>
                <c:pt idx="349">
                  <c:v>39.32390006</c:v>
                </c:pt>
                <c:pt idx="350">
                  <c:v>39.32871231</c:v>
                </c:pt>
                <c:pt idx="351">
                  <c:v>39.33357912</c:v>
                </c:pt>
                <c:pt idx="352">
                  <c:v>39.33850483</c:v>
                </c:pt>
                <c:pt idx="353">
                  <c:v>39.34367502</c:v>
                </c:pt>
                <c:pt idx="354">
                  <c:v>39.34893888</c:v>
                </c:pt>
                <c:pt idx="355">
                  <c:v>39.35426872</c:v>
                </c:pt>
                <c:pt idx="356">
                  <c:v>39.35964821</c:v>
                </c:pt>
                <c:pt idx="357">
                  <c:v>39.36499838</c:v>
                </c:pt>
                <c:pt idx="358">
                  <c:v>39.37040501</c:v>
                </c:pt>
                <c:pt idx="359">
                  <c:v>39.3758048</c:v>
                </c:pt>
                <c:pt idx="360">
                  <c:v>39.38114867</c:v>
                </c:pt>
                <c:pt idx="361">
                  <c:v>39.38635886</c:v>
                </c:pt>
                <c:pt idx="362">
                  <c:v>39.39156492</c:v>
                </c:pt>
                <c:pt idx="363">
                  <c:v>39.39672556</c:v>
                </c:pt>
                <c:pt idx="364">
                  <c:v>39.40179067</c:v>
                </c:pt>
                <c:pt idx="365">
                  <c:v>39.40688989</c:v>
                </c:pt>
                <c:pt idx="366">
                  <c:v>39.41201057</c:v>
                </c:pt>
                <c:pt idx="367">
                  <c:v>39.41706299</c:v>
                </c:pt>
                <c:pt idx="368">
                  <c:v>39.42201823</c:v>
                </c:pt>
                <c:pt idx="369">
                  <c:v>39.42695109</c:v>
                </c:pt>
                <c:pt idx="370">
                  <c:v>39.43180392</c:v>
                </c:pt>
                <c:pt idx="371">
                  <c:v>39.43656418</c:v>
                </c:pt>
                <c:pt idx="372">
                  <c:v>39.44125962</c:v>
                </c:pt>
                <c:pt idx="373">
                  <c:v>39.44598727</c:v>
                </c:pt>
                <c:pt idx="374">
                  <c:v>39.45069348</c:v>
                </c:pt>
                <c:pt idx="375">
                  <c:v>39.45543066</c:v>
                </c:pt>
                <c:pt idx="376">
                  <c:v>39.46015635</c:v>
                </c:pt>
                <c:pt idx="377">
                  <c:v>39.46498047</c:v>
                </c:pt>
                <c:pt idx="378">
                  <c:v>39.46981542</c:v>
                </c:pt>
                <c:pt idx="379">
                  <c:v>39.47467694</c:v>
                </c:pt>
                <c:pt idx="380">
                  <c:v>39.47953418</c:v>
                </c:pt>
                <c:pt idx="381">
                  <c:v>39.48450965</c:v>
                </c:pt>
                <c:pt idx="382">
                  <c:v>39.48951845</c:v>
                </c:pt>
                <c:pt idx="383">
                  <c:v>39.49446086</c:v>
                </c:pt>
                <c:pt idx="384">
                  <c:v>39.49942164</c:v>
                </c:pt>
                <c:pt idx="385">
                  <c:v>39.50443976</c:v>
                </c:pt>
                <c:pt idx="386">
                  <c:v>39.50938329</c:v>
                </c:pt>
                <c:pt idx="387">
                  <c:v>39.51431526</c:v>
                </c:pt>
                <c:pt idx="388">
                  <c:v>39.51922711</c:v>
                </c:pt>
                <c:pt idx="389">
                  <c:v>39.52422553</c:v>
                </c:pt>
                <c:pt idx="390">
                  <c:v>39.52919192</c:v>
                </c:pt>
                <c:pt idx="391">
                  <c:v>39.53350197</c:v>
                </c:pt>
                <c:pt idx="392">
                  <c:v>39.53658269</c:v>
                </c:pt>
                <c:pt idx="393">
                  <c:v>39.53901912</c:v>
                </c:pt>
                <c:pt idx="394">
                  <c:v>39.54139081</c:v>
                </c:pt>
                <c:pt idx="395">
                  <c:v>39.54376109</c:v>
                </c:pt>
                <c:pt idx="396">
                  <c:v>39.54613226</c:v>
                </c:pt>
                <c:pt idx="397">
                  <c:v>39.54856468</c:v>
                </c:pt>
                <c:pt idx="398">
                  <c:v>39.55103403</c:v>
                </c:pt>
                <c:pt idx="399">
                  <c:v>39.55352275</c:v>
                </c:pt>
                <c:pt idx="400">
                  <c:v>39.55596044</c:v>
                </c:pt>
                <c:pt idx="401">
                  <c:v>39.55833274</c:v>
                </c:pt>
                <c:pt idx="402">
                  <c:v>39.56076397</c:v>
                </c:pt>
                <c:pt idx="403">
                  <c:v>39.56329627</c:v>
                </c:pt>
                <c:pt idx="404">
                  <c:v>39.56588198</c:v>
                </c:pt>
                <c:pt idx="405">
                  <c:v>39.56839323</c:v>
                </c:pt>
                <c:pt idx="406">
                  <c:v>39.5708976</c:v>
                </c:pt>
                <c:pt idx="407">
                  <c:v>39.57350851</c:v>
                </c:pt>
                <c:pt idx="408">
                  <c:v>39.57609727</c:v>
                </c:pt>
                <c:pt idx="409">
                  <c:v>39.57867029</c:v>
                </c:pt>
                <c:pt idx="410">
                  <c:v>39.58124181</c:v>
                </c:pt>
                <c:pt idx="411">
                  <c:v>39.58380511</c:v>
                </c:pt>
                <c:pt idx="412">
                  <c:v>39.5863907</c:v>
                </c:pt>
                <c:pt idx="413">
                  <c:v>39.58896306</c:v>
                </c:pt>
                <c:pt idx="414">
                  <c:v>39.59153208</c:v>
                </c:pt>
                <c:pt idx="415">
                  <c:v>39.59408577</c:v>
                </c:pt>
                <c:pt idx="416">
                  <c:v>39.59666152</c:v>
                </c:pt>
                <c:pt idx="417">
                  <c:v>39.59926009</c:v>
                </c:pt>
                <c:pt idx="418">
                  <c:v>39.60185725</c:v>
                </c:pt>
                <c:pt idx="419">
                  <c:v>39.60443836</c:v>
                </c:pt>
                <c:pt idx="420">
                  <c:v>39.60703319</c:v>
                </c:pt>
                <c:pt idx="421">
                  <c:v>39.60963124</c:v>
                </c:pt>
                <c:pt idx="422">
                  <c:v>39.61236437</c:v>
                </c:pt>
                <c:pt idx="423">
                  <c:v>39.6152904</c:v>
                </c:pt>
                <c:pt idx="424">
                  <c:v>39.6181066</c:v>
                </c:pt>
                <c:pt idx="425">
                  <c:v>39.62089091</c:v>
                </c:pt>
                <c:pt idx="426">
                  <c:v>39.62352223</c:v>
                </c:pt>
                <c:pt idx="427">
                  <c:v>39.6261886</c:v>
                </c:pt>
                <c:pt idx="428">
                  <c:v>39.62897839</c:v>
                </c:pt>
                <c:pt idx="429">
                  <c:v>39.63182987</c:v>
                </c:pt>
                <c:pt idx="430">
                  <c:v>39.63463301</c:v>
                </c:pt>
                <c:pt idx="431">
                  <c:v>39.63745781</c:v>
                </c:pt>
                <c:pt idx="432">
                  <c:v>39.64030782</c:v>
                </c:pt>
                <c:pt idx="433">
                  <c:v>39.64309696</c:v>
                </c:pt>
                <c:pt idx="434">
                  <c:v>39.64593206</c:v>
                </c:pt>
                <c:pt idx="435">
                  <c:v>39.64879634</c:v>
                </c:pt>
                <c:pt idx="436">
                  <c:v>39.6520607</c:v>
                </c:pt>
                <c:pt idx="437">
                  <c:v>39.65577018</c:v>
                </c:pt>
                <c:pt idx="438">
                  <c:v>39.66021795</c:v>
                </c:pt>
                <c:pt idx="439">
                  <c:v>39.66497117</c:v>
                </c:pt>
                <c:pt idx="440">
                  <c:v>39.66979855</c:v>
                </c:pt>
                <c:pt idx="441">
                  <c:v>39.67461186</c:v>
                </c:pt>
                <c:pt idx="442">
                  <c:v>39.67936628</c:v>
                </c:pt>
                <c:pt idx="443">
                  <c:v>39.68401984</c:v>
                </c:pt>
                <c:pt idx="444">
                  <c:v>39.68818413</c:v>
                </c:pt>
                <c:pt idx="445">
                  <c:v>39.69145763</c:v>
                </c:pt>
                <c:pt idx="446">
                  <c:v>39.69407426</c:v>
                </c:pt>
                <c:pt idx="447">
                  <c:v>39.6977812</c:v>
                </c:pt>
                <c:pt idx="448">
                  <c:v>39.70240615</c:v>
                </c:pt>
                <c:pt idx="449">
                  <c:v>39.70740386</c:v>
                </c:pt>
                <c:pt idx="450">
                  <c:v>39.71247432</c:v>
                </c:pt>
                <c:pt idx="451">
                  <c:v>39.71758447</c:v>
                </c:pt>
                <c:pt idx="452">
                  <c:v>39.72266672</c:v>
                </c:pt>
                <c:pt idx="453">
                  <c:v>39.72770568</c:v>
                </c:pt>
                <c:pt idx="454">
                  <c:v>39.73274183</c:v>
                </c:pt>
                <c:pt idx="455">
                  <c:v>39.73777581</c:v>
                </c:pt>
                <c:pt idx="456">
                  <c:v>39.74277577</c:v>
                </c:pt>
                <c:pt idx="457">
                  <c:v>39.74771346</c:v>
                </c:pt>
                <c:pt idx="458">
                  <c:v>39.75263436</c:v>
                </c:pt>
                <c:pt idx="459">
                  <c:v>39.75750279</c:v>
                </c:pt>
                <c:pt idx="460">
                  <c:v>39.76238944</c:v>
                </c:pt>
                <c:pt idx="461">
                  <c:v>39.76712461</c:v>
                </c:pt>
                <c:pt idx="462">
                  <c:v>39.77181475</c:v>
                </c:pt>
                <c:pt idx="463">
                  <c:v>39.77644243</c:v>
                </c:pt>
                <c:pt idx="464">
                  <c:v>39.78100487</c:v>
                </c:pt>
                <c:pt idx="465">
                  <c:v>39.78542602</c:v>
                </c:pt>
                <c:pt idx="466">
                  <c:v>39.78974113</c:v>
                </c:pt>
                <c:pt idx="467">
                  <c:v>39.79386879</c:v>
                </c:pt>
                <c:pt idx="468">
                  <c:v>39.798106</c:v>
                </c:pt>
                <c:pt idx="469">
                  <c:v>39.80231208</c:v>
                </c:pt>
                <c:pt idx="470">
                  <c:v>39.80655945</c:v>
                </c:pt>
                <c:pt idx="471">
                  <c:v>39.81089275</c:v>
                </c:pt>
                <c:pt idx="472">
                  <c:v>39.81521345</c:v>
                </c:pt>
                <c:pt idx="473">
                  <c:v>39.81939912</c:v>
                </c:pt>
                <c:pt idx="474">
                  <c:v>39.82367318</c:v>
                </c:pt>
                <c:pt idx="475">
                  <c:v>39.82797753</c:v>
                </c:pt>
                <c:pt idx="476">
                  <c:v>39.83225657</c:v>
                </c:pt>
                <c:pt idx="477">
                  <c:v>39.83647236</c:v>
                </c:pt>
                <c:pt idx="478">
                  <c:v>39.84076168</c:v>
                </c:pt>
                <c:pt idx="479">
                  <c:v>39.8451776</c:v>
                </c:pt>
                <c:pt idx="480">
                  <c:v>39.84969784</c:v>
                </c:pt>
                <c:pt idx="481">
                  <c:v>39.85416779</c:v>
                </c:pt>
                <c:pt idx="482">
                  <c:v>39.85857157</c:v>
                </c:pt>
                <c:pt idx="483">
                  <c:v>39.86308236</c:v>
                </c:pt>
                <c:pt idx="484">
                  <c:v>39.86782689</c:v>
                </c:pt>
                <c:pt idx="485">
                  <c:v>39.87254919</c:v>
                </c:pt>
                <c:pt idx="486">
                  <c:v>39.87716465</c:v>
                </c:pt>
                <c:pt idx="487">
                  <c:v>39.88191766</c:v>
                </c:pt>
                <c:pt idx="488">
                  <c:v>39.88657262</c:v>
                </c:pt>
                <c:pt idx="489">
                  <c:v>39.89123159</c:v>
                </c:pt>
                <c:pt idx="490">
                  <c:v>39.89595112</c:v>
                </c:pt>
                <c:pt idx="491">
                  <c:v>39.90071068</c:v>
                </c:pt>
                <c:pt idx="492">
                  <c:v>39.90538327</c:v>
                </c:pt>
                <c:pt idx="493">
                  <c:v>39.91022117</c:v>
                </c:pt>
                <c:pt idx="494">
                  <c:v>39.91496896</c:v>
                </c:pt>
                <c:pt idx="495">
                  <c:v>39.91855538</c:v>
                </c:pt>
                <c:pt idx="496">
                  <c:v>39.92067704</c:v>
                </c:pt>
                <c:pt idx="497">
                  <c:v>39.92204383</c:v>
                </c:pt>
                <c:pt idx="498">
                  <c:v>39.92324765</c:v>
                </c:pt>
                <c:pt idx="499">
                  <c:v>39.92448546</c:v>
                </c:pt>
                <c:pt idx="500">
                  <c:v>39.92578054</c:v>
                </c:pt>
                <c:pt idx="501">
                  <c:v>39.92735425</c:v>
                </c:pt>
                <c:pt idx="502">
                  <c:v>39.92931404</c:v>
                </c:pt>
                <c:pt idx="503">
                  <c:v>39.93129003</c:v>
                </c:pt>
                <c:pt idx="504">
                  <c:v>39.93287853</c:v>
                </c:pt>
                <c:pt idx="505">
                  <c:v>39.93403904</c:v>
                </c:pt>
                <c:pt idx="506">
                  <c:v>39.93503917</c:v>
                </c:pt>
                <c:pt idx="507">
                  <c:v>39.93599761</c:v>
                </c:pt>
                <c:pt idx="508">
                  <c:v>39.93700513</c:v>
                </c:pt>
                <c:pt idx="509">
                  <c:v>39.9381273</c:v>
                </c:pt>
                <c:pt idx="510">
                  <c:v>39.93935617</c:v>
                </c:pt>
                <c:pt idx="511">
                  <c:v>39.94078411</c:v>
                </c:pt>
                <c:pt idx="512">
                  <c:v>39.94266112</c:v>
                </c:pt>
                <c:pt idx="513">
                  <c:v>39.94486119</c:v>
                </c:pt>
                <c:pt idx="514">
                  <c:v>39.94725334</c:v>
                </c:pt>
                <c:pt idx="515">
                  <c:v>39.9497274</c:v>
                </c:pt>
                <c:pt idx="516">
                  <c:v>39.95244391</c:v>
                </c:pt>
                <c:pt idx="517">
                  <c:v>39.95498301</c:v>
                </c:pt>
                <c:pt idx="518">
                  <c:v>39.95749117</c:v>
                </c:pt>
                <c:pt idx="519">
                  <c:v>39.95998889</c:v>
                </c:pt>
                <c:pt idx="520">
                  <c:v>39.96250816</c:v>
                </c:pt>
                <c:pt idx="521">
                  <c:v>39.96499436</c:v>
                </c:pt>
                <c:pt idx="522">
                  <c:v>39.96744962</c:v>
                </c:pt>
                <c:pt idx="523">
                  <c:v>39.96990688</c:v>
                </c:pt>
                <c:pt idx="524">
                  <c:v>39.97241223</c:v>
                </c:pt>
                <c:pt idx="525">
                  <c:v>39.97489522</c:v>
                </c:pt>
                <c:pt idx="526">
                  <c:v>39.97734015</c:v>
                </c:pt>
                <c:pt idx="527">
                  <c:v>39.97976273</c:v>
                </c:pt>
                <c:pt idx="528">
                  <c:v>39.9822357</c:v>
                </c:pt>
                <c:pt idx="529">
                  <c:v>39.98472519</c:v>
                </c:pt>
                <c:pt idx="530">
                  <c:v>39.98723406</c:v>
                </c:pt>
                <c:pt idx="531">
                  <c:v>39.98970294</c:v>
                </c:pt>
                <c:pt idx="532">
                  <c:v>39.99206367</c:v>
                </c:pt>
                <c:pt idx="533">
                  <c:v>39.99427695</c:v>
                </c:pt>
                <c:pt idx="534">
                  <c:v>39.99640715</c:v>
                </c:pt>
                <c:pt idx="535">
                  <c:v>39.99853591</c:v>
                </c:pt>
                <c:pt idx="536">
                  <c:v>40.00065718</c:v>
                </c:pt>
                <c:pt idx="537">
                  <c:v>40.00280557</c:v>
                </c:pt>
                <c:pt idx="538">
                  <c:v>40.00498865</c:v>
                </c:pt>
                <c:pt idx="539">
                  <c:v>40.00724673</c:v>
                </c:pt>
                <c:pt idx="540">
                  <c:v>40.00946909</c:v>
                </c:pt>
                <c:pt idx="541">
                  <c:v>40.01170119</c:v>
                </c:pt>
                <c:pt idx="542">
                  <c:v>40.01393182</c:v>
                </c:pt>
                <c:pt idx="543">
                  <c:v>40.0162313</c:v>
                </c:pt>
                <c:pt idx="544">
                  <c:v>40.01858028</c:v>
                </c:pt>
                <c:pt idx="545">
                  <c:v>40.02092621</c:v>
                </c:pt>
                <c:pt idx="546">
                  <c:v>40.02320279</c:v>
                </c:pt>
                <c:pt idx="547">
                  <c:v>40.02542593</c:v>
                </c:pt>
                <c:pt idx="548">
                  <c:v>40.02755205</c:v>
                </c:pt>
                <c:pt idx="549">
                  <c:v>40.02934368</c:v>
                </c:pt>
                <c:pt idx="550">
                  <c:v>40.03104008</c:v>
                </c:pt>
                <c:pt idx="551">
                  <c:v>40.03270169</c:v>
                </c:pt>
                <c:pt idx="552">
                  <c:v>40.03431297</c:v>
                </c:pt>
                <c:pt idx="553">
                  <c:v>40.03573756</c:v>
                </c:pt>
                <c:pt idx="554">
                  <c:v>40.03700357</c:v>
                </c:pt>
                <c:pt idx="555">
                  <c:v>40.03789897</c:v>
                </c:pt>
                <c:pt idx="556">
                  <c:v>40.03868027</c:v>
                </c:pt>
                <c:pt idx="557">
                  <c:v>40.03949363</c:v>
                </c:pt>
                <c:pt idx="558">
                  <c:v>40.04040397</c:v>
                </c:pt>
                <c:pt idx="559">
                  <c:v>40.04133982</c:v>
                </c:pt>
                <c:pt idx="560">
                  <c:v>40.04227948</c:v>
                </c:pt>
                <c:pt idx="561">
                  <c:v>40.04323441</c:v>
                </c:pt>
                <c:pt idx="562">
                  <c:v>40.04422788</c:v>
                </c:pt>
                <c:pt idx="563">
                  <c:v>40.04528984</c:v>
                </c:pt>
                <c:pt idx="564">
                  <c:v>40.04622325</c:v>
                </c:pt>
                <c:pt idx="565">
                  <c:v>40.04698712</c:v>
                </c:pt>
                <c:pt idx="566">
                  <c:v>40.04766824</c:v>
                </c:pt>
                <c:pt idx="567">
                  <c:v>40.04840935</c:v>
                </c:pt>
                <c:pt idx="568">
                  <c:v>40.04955174</c:v>
                </c:pt>
                <c:pt idx="569">
                  <c:v>40.05131886</c:v>
                </c:pt>
                <c:pt idx="570">
                  <c:v>40.0536442</c:v>
                </c:pt>
                <c:pt idx="571">
                  <c:v>40.05668341</c:v>
                </c:pt>
                <c:pt idx="572">
                  <c:v>40.05994825</c:v>
                </c:pt>
                <c:pt idx="573">
                  <c:v>40.06372869</c:v>
                </c:pt>
                <c:pt idx="574">
                  <c:v>40.06832261</c:v>
                </c:pt>
                <c:pt idx="575">
                  <c:v>40.07388393</c:v>
                </c:pt>
                <c:pt idx="576">
                  <c:v>40.07976424</c:v>
                </c:pt>
                <c:pt idx="577">
                  <c:v>40.08505755</c:v>
                </c:pt>
                <c:pt idx="578">
                  <c:v>40.08867592</c:v>
                </c:pt>
                <c:pt idx="579">
                  <c:v>40.08952066</c:v>
                </c:pt>
                <c:pt idx="580">
                  <c:v>40.08714331</c:v>
                </c:pt>
                <c:pt idx="581">
                  <c:v>40.08159485</c:v>
                </c:pt>
                <c:pt idx="582">
                  <c:v>40.07408377</c:v>
                </c:pt>
                <c:pt idx="583">
                  <c:v>40.06592053</c:v>
                </c:pt>
                <c:pt idx="584">
                  <c:v>40.05973342</c:v>
                </c:pt>
                <c:pt idx="585">
                  <c:v>40.05664059</c:v>
                </c:pt>
                <c:pt idx="586">
                  <c:v>40.0566019</c:v>
                </c:pt>
                <c:pt idx="587">
                  <c:v>40.05925249</c:v>
                </c:pt>
                <c:pt idx="588">
                  <c:v>40.06376978</c:v>
                </c:pt>
                <c:pt idx="589">
                  <c:v>40.06933119</c:v>
                </c:pt>
                <c:pt idx="590">
                  <c:v>40.07534287</c:v>
                </c:pt>
                <c:pt idx="591">
                  <c:v>40.08114851</c:v>
                </c:pt>
                <c:pt idx="592">
                  <c:v>40.08611122</c:v>
                </c:pt>
                <c:pt idx="593">
                  <c:v>40.08978644</c:v>
                </c:pt>
                <c:pt idx="594">
                  <c:v>40.09158015</c:v>
                </c:pt>
                <c:pt idx="595">
                  <c:v>40.09080131</c:v>
                </c:pt>
                <c:pt idx="596">
                  <c:v>40.08811948</c:v>
                </c:pt>
                <c:pt idx="597">
                  <c:v>40.08259724</c:v>
                </c:pt>
                <c:pt idx="598">
                  <c:v>40.07546398</c:v>
                </c:pt>
                <c:pt idx="599">
                  <c:v>40.06767105</c:v>
                </c:pt>
                <c:pt idx="600">
                  <c:v>40.06011199</c:v>
                </c:pt>
                <c:pt idx="601">
                  <c:v>40.05382165</c:v>
                </c:pt>
                <c:pt idx="602">
                  <c:v>40.04955064</c:v>
                </c:pt>
                <c:pt idx="603">
                  <c:v>40.04783344</c:v>
                </c:pt>
                <c:pt idx="604">
                  <c:v>40.0482104</c:v>
                </c:pt>
                <c:pt idx="605">
                  <c:v>40.05019226</c:v>
                </c:pt>
                <c:pt idx="606">
                  <c:v>40.05332858</c:v>
                </c:pt>
                <c:pt idx="607">
                  <c:v>40.05737867</c:v>
                </c:pt>
                <c:pt idx="608">
                  <c:v>40.06237022</c:v>
                </c:pt>
                <c:pt idx="609">
                  <c:v>40.06814292</c:v>
                </c:pt>
                <c:pt idx="610">
                  <c:v>40.07414996</c:v>
                </c:pt>
                <c:pt idx="611">
                  <c:v>40.07983208</c:v>
                </c:pt>
                <c:pt idx="612">
                  <c:v>40.08478869</c:v>
                </c:pt>
                <c:pt idx="613">
                  <c:v>40.0888422</c:v>
                </c:pt>
                <c:pt idx="614">
                  <c:v>40.09151863</c:v>
                </c:pt>
                <c:pt idx="615">
                  <c:v>40.09223583</c:v>
                </c:pt>
                <c:pt idx="616">
                  <c:v>40.09053891</c:v>
                </c:pt>
                <c:pt idx="617">
                  <c:v>40.08704526</c:v>
                </c:pt>
                <c:pt idx="618">
                  <c:v>40.08182633</c:v>
                </c:pt>
                <c:pt idx="619">
                  <c:v>40.07531977</c:v>
                </c:pt>
                <c:pt idx="620">
                  <c:v>40.06828884</c:v>
                </c:pt>
                <c:pt idx="621">
                  <c:v>40.06192193</c:v>
                </c:pt>
                <c:pt idx="622">
                  <c:v>40.05780885</c:v>
                </c:pt>
                <c:pt idx="623">
                  <c:v>40.05736096</c:v>
                </c:pt>
                <c:pt idx="624">
                  <c:v>40.05915856</c:v>
                </c:pt>
                <c:pt idx="625">
                  <c:v>40.06220475</c:v>
                </c:pt>
                <c:pt idx="626">
                  <c:v>40.066215</c:v>
                </c:pt>
                <c:pt idx="627">
                  <c:v>40.07093273</c:v>
                </c:pt>
                <c:pt idx="628">
                  <c:v>40.07627622</c:v>
                </c:pt>
                <c:pt idx="629">
                  <c:v>40.0817253</c:v>
                </c:pt>
                <c:pt idx="630">
                  <c:v>40.0868137</c:v>
                </c:pt>
                <c:pt idx="631">
                  <c:v>40.09101964</c:v>
                </c:pt>
                <c:pt idx="632">
                  <c:v>40.09321196</c:v>
                </c:pt>
                <c:pt idx="633">
                  <c:v>40.09344635</c:v>
                </c:pt>
                <c:pt idx="634">
                  <c:v>40.09180889</c:v>
                </c:pt>
                <c:pt idx="635">
                  <c:v>40.08844606</c:v>
                </c:pt>
                <c:pt idx="636">
                  <c:v>40.08357895</c:v>
                </c:pt>
                <c:pt idx="637">
                  <c:v>40.07754935</c:v>
                </c:pt>
                <c:pt idx="638">
                  <c:v>40.07121891</c:v>
                </c:pt>
                <c:pt idx="639">
                  <c:v>40.06622448</c:v>
                </c:pt>
                <c:pt idx="640">
                  <c:v>40.06345106</c:v>
                </c:pt>
                <c:pt idx="641">
                  <c:v>40.0630688</c:v>
                </c:pt>
                <c:pt idx="642">
                  <c:v>40.06441186</c:v>
                </c:pt>
                <c:pt idx="643">
                  <c:v>40.06724643</c:v>
                </c:pt>
                <c:pt idx="644">
                  <c:v>40.07152834</c:v>
                </c:pt>
                <c:pt idx="645">
                  <c:v>40.07677835</c:v>
                </c:pt>
                <c:pt idx="646">
                  <c:v>40.08214033</c:v>
                </c:pt>
                <c:pt idx="647">
                  <c:v>40.08708188</c:v>
                </c:pt>
                <c:pt idx="648">
                  <c:v>40.09105992</c:v>
                </c:pt>
                <c:pt idx="649">
                  <c:v>40.09385085</c:v>
                </c:pt>
                <c:pt idx="650">
                  <c:v>40.09081454</c:v>
                </c:pt>
                <c:pt idx="651">
                  <c:v>40.08776873</c:v>
                </c:pt>
                <c:pt idx="652">
                  <c:v>40.08472293</c:v>
                </c:pt>
                <c:pt idx="653">
                  <c:v>40.08167713</c:v>
                </c:pt>
                <c:pt idx="654">
                  <c:v>40.07865758</c:v>
                </c:pt>
                <c:pt idx="655">
                  <c:v>40.07561178</c:v>
                </c:pt>
                <c:pt idx="656">
                  <c:v>40.07123954</c:v>
                </c:pt>
                <c:pt idx="657">
                  <c:v>40.06771648</c:v>
                </c:pt>
                <c:pt idx="658">
                  <c:v>40.06650713</c:v>
                </c:pt>
                <c:pt idx="659">
                  <c:v>40.06706614</c:v>
                </c:pt>
                <c:pt idx="660">
                  <c:v>40.06916069</c:v>
                </c:pt>
                <c:pt idx="661">
                  <c:v>40.07255196</c:v>
                </c:pt>
                <c:pt idx="662">
                  <c:v>40.07734018</c:v>
                </c:pt>
                <c:pt idx="663">
                  <c:v>40.08304087</c:v>
                </c:pt>
                <c:pt idx="664">
                  <c:v>40.08867888</c:v>
                </c:pt>
                <c:pt idx="665">
                  <c:v>40.09291792</c:v>
                </c:pt>
                <c:pt idx="666">
                  <c:v>40.09530196</c:v>
                </c:pt>
                <c:pt idx="667">
                  <c:v>40.09539506</c:v>
                </c:pt>
                <c:pt idx="668">
                  <c:v>40.09295964</c:v>
                </c:pt>
                <c:pt idx="669">
                  <c:v>40.0883456</c:v>
                </c:pt>
                <c:pt idx="670">
                  <c:v>40.08212368</c:v>
                </c:pt>
                <c:pt idx="671">
                  <c:v>40.07577213</c:v>
                </c:pt>
                <c:pt idx="672">
                  <c:v>40.07056994</c:v>
                </c:pt>
                <c:pt idx="673">
                  <c:v>40.06754649</c:v>
                </c:pt>
                <c:pt idx="674">
                  <c:v>40.06777046</c:v>
                </c:pt>
                <c:pt idx="675">
                  <c:v>40.07040216</c:v>
                </c:pt>
                <c:pt idx="676">
                  <c:v>40.0742334</c:v>
                </c:pt>
                <c:pt idx="677">
                  <c:v>40.07923912</c:v>
                </c:pt>
                <c:pt idx="678">
                  <c:v>40.08490599</c:v>
                </c:pt>
                <c:pt idx="679">
                  <c:v>40.09046021</c:v>
                </c:pt>
                <c:pt idx="680">
                  <c:v>40.09505591</c:v>
                </c:pt>
                <c:pt idx="681">
                  <c:v>40.09802991</c:v>
                </c:pt>
                <c:pt idx="682">
                  <c:v>40.09871797</c:v>
                </c:pt>
                <c:pt idx="683">
                  <c:v>40.09709878</c:v>
                </c:pt>
                <c:pt idx="684">
                  <c:v>40.09346524</c:v>
                </c:pt>
                <c:pt idx="685">
                  <c:v>40.08752727</c:v>
                </c:pt>
                <c:pt idx="686">
                  <c:v>40.08182955</c:v>
                </c:pt>
                <c:pt idx="687">
                  <c:v>40.07775586</c:v>
                </c:pt>
                <c:pt idx="688">
                  <c:v>40.07622613</c:v>
                </c:pt>
                <c:pt idx="689">
                  <c:v>40.07758419</c:v>
                </c:pt>
                <c:pt idx="690">
                  <c:v>40.08112007</c:v>
                </c:pt>
                <c:pt idx="691">
                  <c:v>40.08567328</c:v>
                </c:pt>
                <c:pt idx="692">
                  <c:v>40.08970626</c:v>
                </c:pt>
                <c:pt idx="693">
                  <c:v>40.09290713</c:v>
                </c:pt>
                <c:pt idx="694">
                  <c:v>40.09363757</c:v>
                </c:pt>
                <c:pt idx="695">
                  <c:v>40.09174236</c:v>
                </c:pt>
                <c:pt idx="696">
                  <c:v>40.0886596</c:v>
                </c:pt>
                <c:pt idx="697">
                  <c:v>40.08562283</c:v>
                </c:pt>
                <c:pt idx="698">
                  <c:v>40.08263605</c:v>
                </c:pt>
                <c:pt idx="699">
                  <c:v>40.07898221</c:v>
                </c:pt>
                <c:pt idx="700">
                  <c:v>40.07461775</c:v>
                </c:pt>
                <c:pt idx="701">
                  <c:v>40.07044455</c:v>
                </c:pt>
                <c:pt idx="702">
                  <c:v>40.06838562</c:v>
                </c:pt>
                <c:pt idx="703">
                  <c:v>40.07074115</c:v>
                </c:pt>
                <c:pt idx="704">
                  <c:v>40.07434336</c:v>
                </c:pt>
                <c:pt idx="705">
                  <c:v>40.07749077</c:v>
                </c:pt>
                <c:pt idx="706">
                  <c:v>40.08038674</c:v>
                </c:pt>
                <c:pt idx="707">
                  <c:v>40.08326062</c:v>
                </c:pt>
                <c:pt idx="708">
                  <c:v>40.08620492</c:v>
                </c:pt>
                <c:pt idx="709">
                  <c:v>40.08916899</c:v>
                </c:pt>
                <c:pt idx="710">
                  <c:v>40.0912069</c:v>
                </c:pt>
                <c:pt idx="711">
                  <c:v>40.09085833</c:v>
                </c:pt>
                <c:pt idx="712">
                  <c:v>40.08798725</c:v>
                </c:pt>
                <c:pt idx="713">
                  <c:v>40.08365809</c:v>
                </c:pt>
                <c:pt idx="714">
                  <c:v>40.07854151</c:v>
                </c:pt>
                <c:pt idx="715">
                  <c:v>40.07319873</c:v>
                </c:pt>
                <c:pt idx="716">
                  <c:v>40.06854478</c:v>
                </c:pt>
                <c:pt idx="717">
                  <c:v>40.06480578</c:v>
                </c:pt>
                <c:pt idx="718">
                  <c:v>40.06133724</c:v>
                </c:pt>
                <c:pt idx="719">
                  <c:v>40.05763409</c:v>
                </c:pt>
                <c:pt idx="720">
                  <c:v>40.05382752</c:v>
                </c:pt>
                <c:pt idx="721">
                  <c:v>40.04994167</c:v>
                </c:pt>
                <c:pt idx="722">
                  <c:v>40.04599618</c:v>
                </c:pt>
                <c:pt idx="723">
                  <c:v>40.0423242</c:v>
                </c:pt>
                <c:pt idx="724">
                  <c:v>40.037851</c:v>
                </c:pt>
                <c:pt idx="725">
                  <c:v>40.03232956</c:v>
                </c:pt>
                <c:pt idx="726">
                  <c:v>40.02684676</c:v>
                </c:pt>
                <c:pt idx="727">
                  <c:v>40.0226419</c:v>
                </c:pt>
                <c:pt idx="728">
                  <c:v>40.02108918</c:v>
                </c:pt>
                <c:pt idx="729">
                  <c:v>40.0229399</c:v>
                </c:pt>
                <c:pt idx="730">
                  <c:v>40.02644357</c:v>
                </c:pt>
                <c:pt idx="731">
                  <c:v>40.03039406</c:v>
                </c:pt>
                <c:pt idx="732">
                  <c:v>40.03445635</c:v>
                </c:pt>
                <c:pt idx="733">
                  <c:v>40.03836376</c:v>
                </c:pt>
                <c:pt idx="734">
                  <c:v>40.04244595</c:v>
                </c:pt>
                <c:pt idx="735">
                  <c:v>40.04669441</c:v>
                </c:pt>
                <c:pt idx="736">
                  <c:v>40.05076596</c:v>
                </c:pt>
                <c:pt idx="737">
                  <c:v>40.0539947</c:v>
                </c:pt>
                <c:pt idx="738">
                  <c:v>40.05629513</c:v>
                </c:pt>
                <c:pt idx="739">
                  <c:v>40.05874706</c:v>
                </c:pt>
                <c:pt idx="740">
                  <c:v>40.06131768</c:v>
                </c:pt>
                <c:pt idx="741">
                  <c:v>40.06387095</c:v>
                </c:pt>
                <c:pt idx="742">
                  <c:v>40.06634395</c:v>
                </c:pt>
                <c:pt idx="743">
                  <c:v>40.06921859</c:v>
                </c:pt>
                <c:pt idx="744">
                  <c:v>40.07301357</c:v>
                </c:pt>
                <c:pt idx="745">
                  <c:v>40.07797697</c:v>
                </c:pt>
                <c:pt idx="746">
                  <c:v>40.08374504</c:v>
                </c:pt>
                <c:pt idx="747">
                  <c:v>40.08884337</c:v>
                </c:pt>
                <c:pt idx="748">
                  <c:v>40.0912535</c:v>
                </c:pt>
                <c:pt idx="749">
                  <c:v>40.08933588</c:v>
                </c:pt>
                <c:pt idx="750">
                  <c:v>40.0856233</c:v>
                </c:pt>
                <c:pt idx="751">
                  <c:v>40.08178724</c:v>
                </c:pt>
                <c:pt idx="752">
                  <c:v>40.07826048</c:v>
                </c:pt>
                <c:pt idx="753">
                  <c:v>40.07508156</c:v>
                </c:pt>
                <c:pt idx="754">
                  <c:v>40.07210056</c:v>
                </c:pt>
                <c:pt idx="755">
                  <c:v>40.06910556</c:v>
                </c:pt>
                <c:pt idx="756">
                  <c:v>40.06605043</c:v>
                </c:pt>
                <c:pt idx="757">
                  <c:v>40.06263886</c:v>
                </c:pt>
                <c:pt idx="758">
                  <c:v>40.05931212</c:v>
                </c:pt>
                <c:pt idx="759">
                  <c:v>40.05586516</c:v>
                </c:pt>
                <c:pt idx="760">
                  <c:v>40.05206956</c:v>
                </c:pt>
                <c:pt idx="761">
                  <c:v>40.04799069</c:v>
                </c:pt>
                <c:pt idx="762">
                  <c:v>40.04393598</c:v>
                </c:pt>
                <c:pt idx="763">
                  <c:v>40.03985345</c:v>
                </c:pt>
                <c:pt idx="764">
                  <c:v>40.0354358</c:v>
                </c:pt>
                <c:pt idx="765">
                  <c:v>40.03008464</c:v>
                </c:pt>
                <c:pt idx="766">
                  <c:v>40.02394613</c:v>
                </c:pt>
                <c:pt idx="767">
                  <c:v>40.01976017</c:v>
                </c:pt>
                <c:pt idx="768">
                  <c:v>40.01833695</c:v>
                </c:pt>
                <c:pt idx="769">
                  <c:v>40.01982149</c:v>
                </c:pt>
                <c:pt idx="770">
                  <c:v>40.02355607</c:v>
                </c:pt>
                <c:pt idx="771">
                  <c:v>40.02810916</c:v>
                </c:pt>
                <c:pt idx="772">
                  <c:v>40.0328442</c:v>
                </c:pt>
                <c:pt idx="773">
                  <c:v>40.0373741</c:v>
                </c:pt>
                <c:pt idx="774">
                  <c:v>40.04148476</c:v>
                </c:pt>
                <c:pt idx="775">
                  <c:v>40.04532167</c:v>
                </c:pt>
                <c:pt idx="776">
                  <c:v>40.04873809</c:v>
                </c:pt>
                <c:pt idx="777">
                  <c:v>40.05193721</c:v>
                </c:pt>
                <c:pt idx="778">
                  <c:v>40.05506958</c:v>
                </c:pt>
                <c:pt idx="779">
                  <c:v>40.05811138</c:v>
                </c:pt>
                <c:pt idx="780">
                  <c:v>40.0611565</c:v>
                </c:pt>
                <c:pt idx="781">
                  <c:v>40.06425167</c:v>
                </c:pt>
                <c:pt idx="782">
                  <c:v>40.06744283</c:v>
                </c:pt>
                <c:pt idx="783">
                  <c:v>40.07057736</c:v>
                </c:pt>
                <c:pt idx="784">
                  <c:v>40.07344474</c:v>
                </c:pt>
                <c:pt idx="785">
                  <c:v>40.07651743</c:v>
                </c:pt>
                <c:pt idx="786">
                  <c:v>40.08122475</c:v>
                </c:pt>
                <c:pt idx="787">
                  <c:v>40.08623549</c:v>
                </c:pt>
                <c:pt idx="788">
                  <c:v>40.09015146</c:v>
                </c:pt>
                <c:pt idx="789">
                  <c:v>40.09163659</c:v>
                </c:pt>
                <c:pt idx="790">
                  <c:v>40.09029985</c:v>
                </c:pt>
                <c:pt idx="791">
                  <c:v>40.08709115</c:v>
                </c:pt>
                <c:pt idx="792">
                  <c:v>40.08342765</c:v>
                </c:pt>
                <c:pt idx="793">
                  <c:v>40.07990022</c:v>
                </c:pt>
                <c:pt idx="794">
                  <c:v>40.07649467</c:v>
                </c:pt>
                <c:pt idx="795">
                  <c:v>40.07319383</c:v>
                </c:pt>
                <c:pt idx="796">
                  <c:v>40.07004269</c:v>
                </c:pt>
                <c:pt idx="797">
                  <c:v>40.06680455</c:v>
                </c:pt>
                <c:pt idx="798">
                  <c:v>40.06337315</c:v>
                </c:pt>
                <c:pt idx="799">
                  <c:v>40.05986116</c:v>
                </c:pt>
                <c:pt idx="800">
                  <c:v>40.05626908</c:v>
                </c:pt>
                <c:pt idx="801">
                  <c:v>40.0525875</c:v>
                </c:pt>
                <c:pt idx="802">
                  <c:v>40.04868517</c:v>
                </c:pt>
                <c:pt idx="803">
                  <c:v>40.04506328</c:v>
                </c:pt>
                <c:pt idx="804">
                  <c:v>40.04209502</c:v>
                </c:pt>
                <c:pt idx="805">
                  <c:v>40.04015518</c:v>
                </c:pt>
                <c:pt idx="806">
                  <c:v>40.04056121</c:v>
                </c:pt>
                <c:pt idx="807">
                  <c:v>40.0429775</c:v>
                </c:pt>
                <c:pt idx="808">
                  <c:v>40.0465495</c:v>
                </c:pt>
                <c:pt idx="809">
                  <c:v>40.05051319</c:v>
                </c:pt>
                <c:pt idx="810">
                  <c:v>40.05499728</c:v>
                </c:pt>
                <c:pt idx="811">
                  <c:v>40.05989474</c:v>
                </c:pt>
                <c:pt idx="812">
                  <c:v>40.06429521</c:v>
                </c:pt>
                <c:pt idx="813">
                  <c:v>40.06799613</c:v>
                </c:pt>
                <c:pt idx="814">
                  <c:v>40.07121429</c:v>
                </c:pt>
                <c:pt idx="815">
                  <c:v>40.07404061</c:v>
                </c:pt>
                <c:pt idx="816">
                  <c:v>40.07676709</c:v>
                </c:pt>
                <c:pt idx="817">
                  <c:v>40.07941477</c:v>
                </c:pt>
                <c:pt idx="818">
                  <c:v>40.08151503</c:v>
                </c:pt>
                <c:pt idx="819">
                  <c:v>40.08310525</c:v>
                </c:pt>
                <c:pt idx="820">
                  <c:v>40.0843602</c:v>
                </c:pt>
                <c:pt idx="821">
                  <c:v>40.08541165</c:v>
                </c:pt>
                <c:pt idx="822">
                  <c:v>40.08616359</c:v>
                </c:pt>
                <c:pt idx="823">
                  <c:v>40.08676049</c:v>
                </c:pt>
              </c:numCache>
            </c:numRef>
          </c:yVal>
          <c:smooth val="0"/>
        </c:ser>
        <c:axId val="36603101"/>
        <c:axId val="60992454"/>
      </c:scatterChart>
      <c:valAx>
        <c:axId val="36603101"/>
        <c:scaling>
          <c:orientation val="minMax"/>
          <c:max val="-74.5"/>
          <c:min val="-77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0992454"/>
        <c:crosses val="autoZero"/>
        <c:crossBetween val="midCat"/>
        <c:dispUnits/>
      </c:valAx>
      <c:valAx>
        <c:axId val="60992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6603101"/>
        <c:crossesAt val="-77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Data!$D$727:$D$811</c:f>
              <c:strCache>
                <c:ptCount val="85"/>
                <c:pt idx="0">
                  <c:v>0.846527755</c:v>
                </c:pt>
                <c:pt idx="1">
                  <c:v>0.846643507</c:v>
                </c:pt>
                <c:pt idx="2">
                  <c:v>0.84675926</c:v>
                </c:pt>
                <c:pt idx="3">
                  <c:v>0.846875012</c:v>
                </c:pt>
                <c:pt idx="4">
                  <c:v>0.846990764</c:v>
                </c:pt>
                <c:pt idx="5">
                  <c:v>0.847106457</c:v>
                </c:pt>
                <c:pt idx="6">
                  <c:v>0.847222209</c:v>
                </c:pt>
                <c:pt idx="7">
                  <c:v>0.847337961</c:v>
                </c:pt>
                <c:pt idx="8">
                  <c:v>0.847453713</c:v>
                </c:pt>
                <c:pt idx="9">
                  <c:v>0.847569466</c:v>
                </c:pt>
                <c:pt idx="10">
                  <c:v>0.847685158</c:v>
                </c:pt>
                <c:pt idx="11">
                  <c:v>0.84780091</c:v>
                </c:pt>
                <c:pt idx="12">
                  <c:v>0.847916663</c:v>
                </c:pt>
                <c:pt idx="13">
                  <c:v>0.848032415</c:v>
                </c:pt>
                <c:pt idx="14">
                  <c:v>0.848148167</c:v>
                </c:pt>
                <c:pt idx="15">
                  <c:v>0.84826386</c:v>
                </c:pt>
                <c:pt idx="16">
                  <c:v>0.848379612</c:v>
                </c:pt>
                <c:pt idx="17">
                  <c:v>0.848495364</c:v>
                </c:pt>
                <c:pt idx="18">
                  <c:v>0.848611116</c:v>
                </c:pt>
                <c:pt idx="19">
                  <c:v>0.848726869</c:v>
                </c:pt>
                <c:pt idx="20">
                  <c:v>0.848842621</c:v>
                </c:pt>
                <c:pt idx="21">
                  <c:v>0.848958313</c:v>
                </c:pt>
                <c:pt idx="22">
                  <c:v>0.849074066</c:v>
                </c:pt>
                <c:pt idx="23">
                  <c:v>0.849189818</c:v>
                </c:pt>
                <c:pt idx="24">
                  <c:v>0.84930557</c:v>
                </c:pt>
                <c:pt idx="25">
                  <c:v>0.849421322</c:v>
                </c:pt>
                <c:pt idx="26">
                  <c:v>0.849537015</c:v>
                </c:pt>
                <c:pt idx="27">
                  <c:v>0.849652767</c:v>
                </c:pt>
                <c:pt idx="28">
                  <c:v>0.849768519</c:v>
                </c:pt>
                <c:pt idx="29">
                  <c:v>0.849884272</c:v>
                </c:pt>
                <c:pt idx="30">
                  <c:v>0.850000024</c:v>
                </c:pt>
                <c:pt idx="31">
                  <c:v>0.850115716</c:v>
                </c:pt>
                <c:pt idx="32">
                  <c:v>0.850231469</c:v>
                </c:pt>
                <c:pt idx="33">
                  <c:v>0.850347221</c:v>
                </c:pt>
                <c:pt idx="34">
                  <c:v>0.850462973</c:v>
                </c:pt>
                <c:pt idx="35">
                  <c:v>0.850578725</c:v>
                </c:pt>
                <c:pt idx="36">
                  <c:v>0.850694418</c:v>
                </c:pt>
                <c:pt idx="37">
                  <c:v>0.85081017</c:v>
                </c:pt>
                <c:pt idx="38">
                  <c:v>0.850925922</c:v>
                </c:pt>
                <c:pt idx="39">
                  <c:v>0.851041675</c:v>
                </c:pt>
                <c:pt idx="40">
                  <c:v>0.851157427</c:v>
                </c:pt>
                <c:pt idx="41">
                  <c:v>0.851273119</c:v>
                </c:pt>
                <c:pt idx="42">
                  <c:v>0.851388872</c:v>
                </c:pt>
                <c:pt idx="43">
                  <c:v>0.851504624</c:v>
                </c:pt>
                <c:pt idx="44">
                  <c:v>0.851620376</c:v>
                </c:pt>
                <c:pt idx="45">
                  <c:v>0.851736128</c:v>
                </c:pt>
                <c:pt idx="46">
                  <c:v>0.851851881</c:v>
                </c:pt>
                <c:pt idx="47">
                  <c:v>0.851967573</c:v>
                </c:pt>
                <c:pt idx="48">
                  <c:v>0.852083325</c:v>
                </c:pt>
                <c:pt idx="49">
                  <c:v>0.852199078</c:v>
                </c:pt>
                <c:pt idx="50">
                  <c:v>0.85231483</c:v>
                </c:pt>
                <c:pt idx="51">
                  <c:v>0.852430582</c:v>
                </c:pt>
                <c:pt idx="52">
                  <c:v>0.852546275</c:v>
                </c:pt>
                <c:pt idx="53">
                  <c:v>0.852662027</c:v>
                </c:pt>
                <c:pt idx="54">
                  <c:v>0.852777779</c:v>
                </c:pt>
                <c:pt idx="55">
                  <c:v>0.852893531</c:v>
                </c:pt>
                <c:pt idx="56">
                  <c:v>0.853009284</c:v>
                </c:pt>
                <c:pt idx="57">
                  <c:v>0.853124976</c:v>
                </c:pt>
                <c:pt idx="58">
                  <c:v>0.853240728</c:v>
                </c:pt>
                <c:pt idx="59">
                  <c:v>0.853356481</c:v>
                </c:pt>
                <c:pt idx="60">
                  <c:v>0.853472233</c:v>
                </c:pt>
                <c:pt idx="61">
                  <c:v>0.853587985</c:v>
                </c:pt>
                <c:pt idx="62">
                  <c:v>0.853703678</c:v>
                </c:pt>
                <c:pt idx="63">
                  <c:v>0.85381943</c:v>
                </c:pt>
                <c:pt idx="64">
                  <c:v>0.853935182</c:v>
                </c:pt>
                <c:pt idx="65">
                  <c:v>0.854050934</c:v>
                </c:pt>
                <c:pt idx="66">
                  <c:v>0.854166687</c:v>
                </c:pt>
                <c:pt idx="67">
                  <c:v>0.854282379</c:v>
                </c:pt>
                <c:pt idx="68">
                  <c:v>0.854398131</c:v>
                </c:pt>
                <c:pt idx="69">
                  <c:v>0.854513884</c:v>
                </c:pt>
                <c:pt idx="70">
                  <c:v>0.854629636</c:v>
                </c:pt>
                <c:pt idx="71">
                  <c:v>0.854745388</c:v>
                </c:pt>
                <c:pt idx="72">
                  <c:v>0.85486114</c:v>
                </c:pt>
                <c:pt idx="73">
                  <c:v>0.854976833</c:v>
                </c:pt>
                <c:pt idx="74">
                  <c:v>0.855092585</c:v>
                </c:pt>
                <c:pt idx="75">
                  <c:v>0.855208337</c:v>
                </c:pt>
                <c:pt idx="76">
                  <c:v>0.85532409</c:v>
                </c:pt>
                <c:pt idx="77">
                  <c:v>0.855439842</c:v>
                </c:pt>
                <c:pt idx="78">
                  <c:v>0.855555534</c:v>
                </c:pt>
                <c:pt idx="79">
                  <c:v>0.855671287</c:v>
                </c:pt>
                <c:pt idx="80">
                  <c:v>0.855787039</c:v>
                </c:pt>
                <c:pt idx="81">
                  <c:v>0.855902791</c:v>
                </c:pt>
                <c:pt idx="82">
                  <c:v>0.856018543</c:v>
                </c:pt>
                <c:pt idx="83">
                  <c:v>0.856134236</c:v>
                </c:pt>
                <c:pt idx="84">
                  <c:v>0.856249988</c:v>
                </c:pt>
              </c:strCache>
            </c:strRef>
          </c:xVal>
          <c:yVal>
            <c:numRef>
              <c:f>Data!$Q$727:$Q$811</c:f>
              <c:numCache>
                <c:ptCount val="85"/>
                <c:pt idx="0">
                  <c:v>53.1</c:v>
                </c:pt>
                <c:pt idx="1">
                  <c:v>46.5</c:v>
                </c:pt>
                <c:pt idx="2">
                  <c:v>51.9</c:v>
                </c:pt>
                <c:pt idx="3">
                  <c:v>52</c:v>
                </c:pt>
                <c:pt idx="4">
                  <c:v>63.4</c:v>
                </c:pt>
                <c:pt idx="5">
                  <c:v>63.5</c:v>
                </c:pt>
                <c:pt idx="6">
                  <c:v>57.7</c:v>
                </c:pt>
                <c:pt idx="7">
                  <c:v>61.4</c:v>
                </c:pt>
                <c:pt idx="8">
                  <c:v>60</c:v>
                </c:pt>
                <c:pt idx="9">
                  <c:v>57.9</c:v>
                </c:pt>
                <c:pt idx="10">
                  <c:v>62.4</c:v>
                </c:pt>
                <c:pt idx="11">
                  <c:v>55.6</c:v>
                </c:pt>
                <c:pt idx="12">
                  <c:v>54</c:v>
                </c:pt>
                <c:pt idx="13">
                  <c:v>55.5</c:v>
                </c:pt>
                <c:pt idx="14">
                  <c:v>57.6</c:v>
                </c:pt>
                <c:pt idx="15">
                  <c:v>56.5</c:v>
                </c:pt>
                <c:pt idx="16">
                  <c:v>57.1</c:v>
                </c:pt>
                <c:pt idx="17">
                  <c:v>54.9</c:v>
                </c:pt>
                <c:pt idx="18">
                  <c:v>56.1</c:v>
                </c:pt>
                <c:pt idx="19">
                  <c:v>54.5</c:v>
                </c:pt>
                <c:pt idx="20">
                  <c:v>55.1</c:v>
                </c:pt>
                <c:pt idx="21">
                  <c:v>60</c:v>
                </c:pt>
                <c:pt idx="22">
                  <c:v>61.5</c:v>
                </c:pt>
                <c:pt idx="23">
                  <c:v>57</c:v>
                </c:pt>
                <c:pt idx="24">
                  <c:v>56.1</c:v>
                </c:pt>
                <c:pt idx="25">
                  <c:v>55</c:v>
                </c:pt>
                <c:pt idx="26">
                  <c:v>58</c:v>
                </c:pt>
                <c:pt idx="27">
                  <c:v>54</c:v>
                </c:pt>
                <c:pt idx="28">
                  <c:v>47.6</c:v>
                </c:pt>
                <c:pt idx="29">
                  <c:v>52</c:v>
                </c:pt>
                <c:pt idx="30">
                  <c:v>59.4</c:v>
                </c:pt>
                <c:pt idx="31">
                  <c:v>52.1</c:v>
                </c:pt>
                <c:pt idx="32">
                  <c:v>45.5</c:v>
                </c:pt>
                <c:pt idx="33">
                  <c:v>49.4</c:v>
                </c:pt>
                <c:pt idx="34">
                  <c:v>52.9</c:v>
                </c:pt>
                <c:pt idx="35">
                  <c:v>54</c:v>
                </c:pt>
                <c:pt idx="36">
                  <c:v>55</c:v>
                </c:pt>
                <c:pt idx="37">
                  <c:v>56.4</c:v>
                </c:pt>
                <c:pt idx="38">
                  <c:v>54.5</c:v>
                </c:pt>
                <c:pt idx="39">
                  <c:v>58.9</c:v>
                </c:pt>
                <c:pt idx="40">
                  <c:v>57.1</c:v>
                </c:pt>
                <c:pt idx="41">
                  <c:v>55</c:v>
                </c:pt>
                <c:pt idx="42">
                  <c:v>56</c:v>
                </c:pt>
                <c:pt idx="43">
                  <c:v>60.5</c:v>
                </c:pt>
                <c:pt idx="44">
                  <c:v>61.1</c:v>
                </c:pt>
                <c:pt idx="45">
                  <c:v>42.6</c:v>
                </c:pt>
                <c:pt idx="46">
                  <c:v>57.9</c:v>
                </c:pt>
                <c:pt idx="47">
                  <c:v>74.9</c:v>
                </c:pt>
                <c:pt idx="48">
                  <c:v>60.5</c:v>
                </c:pt>
                <c:pt idx="49">
                  <c:v>59.9</c:v>
                </c:pt>
                <c:pt idx="50">
                  <c:v>54.9</c:v>
                </c:pt>
                <c:pt idx="51">
                  <c:v>58.6</c:v>
                </c:pt>
                <c:pt idx="52">
                  <c:v>55.4</c:v>
                </c:pt>
                <c:pt idx="53">
                  <c:v>55.5</c:v>
                </c:pt>
                <c:pt idx="54">
                  <c:v>56.1</c:v>
                </c:pt>
                <c:pt idx="55">
                  <c:v>52.6</c:v>
                </c:pt>
                <c:pt idx="56">
                  <c:v>52.6</c:v>
                </c:pt>
                <c:pt idx="57">
                  <c:v>55.4</c:v>
                </c:pt>
                <c:pt idx="58">
                  <c:v>54</c:v>
                </c:pt>
                <c:pt idx="59">
                  <c:v>55</c:v>
                </c:pt>
                <c:pt idx="60">
                  <c:v>55.9</c:v>
                </c:pt>
                <c:pt idx="61">
                  <c:v>54.5</c:v>
                </c:pt>
                <c:pt idx="62">
                  <c:v>51.9</c:v>
                </c:pt>
                <c:pt idx="63">
                  <c:v>51</c:v>
                </c:pt>
                <c:pt idx="64">
                  <c:v>56.6</c:v>
                </c:pt>
                <c:pt idx="65">
                  <c:v>58.3</c:v>
                </c:pt>
                <c:pt idx="66">
                  <c:v>50.7</c:v>
                </c:pt>
                <c:pt idx="67">
                  <c:v>54</c:v>
                </c:pt>
                <c:pt idx="68">
                  <c:v>50.4</c:v>
                </c:pt>
                <c:pt idx="69">
                  <c:v>56</c:v>
                </c:pt>
                <c:pt idx="70">
                  <c:v>54.1</c:v>
                </c:pt>
                <c:pt idx="71">
                  <c:v>54.4</c:v>
                </c:pt>
                <c:pt idx="72">
                  <c:v>55</c:v>
                </c:pt>
                <c:pt idx="73">
                  <c:v>52.1</c:v>
                </c:pt>
                <c:pt idx="74">
                  <c:v>52.6</c:v>
                </c:pt>
                <c:pt idx="75">
                  <c:v>58.5</c:v>
                </c:pt>
                <c:pt idx="76">
                  <c:v>59.9</c:v>
                </c:pt>
                <c:pt idx="77">
                  <c:v>57</c:v>
                </c:pt>
                <c:pt idx="78">
                  <c:v>56.6</c:v>
                </c:pt>
                <c:pt idx="79">
                  <c:v>59.5</c:v>
                </c:pt>
                <c:pt idx="80">
                  <c:v>49.9</c:v>
                </c:pt>
                <c:pt idx="81">
                  <c:v>54.5</c:v>
                </c:pt>
                <c:pt idx="82">
                  <c:v>54.9</c:v>
                </c:pt>
                <c:pt idx="83">
                  <c:v>56.9</c:v>
                </c:pt>
                <c:pt idx="84">
                  <c:v>68.8</c:v>
                </c:pt>
              </c:numCache>
            </c:numRef>
          </c:yVal>
          <c:smooth val="0"/>
        </c:ser>
        <c:axId val="7875537"/>
        <c:axId val="3770970"/>
      </c:scatterChart>
      <c:valAx>
        <c:axId val="7875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0970"/>
        <c:crosses val="autoZero"/>
        <c:crossBetween val="midCat"/>
        <c:dispUnits/>
      </c:valAx>
      <c:valAx>
        <c:axId val="377097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8755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RF-29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Data!$D$9:$D$832</c:f>
              <c:strCache>
                <c:ptCount val="824"/>
                <c:pt idx="0">
                  <c:v>0.763425925925926</c:v>
                </c:pt>
                <c:pt idx="1">
                  <c:v>0.763541639</c:v>
                </c:pt>
                <c:pt idx="2">
                  <c:v>0.763657391</c:v>
                </c:pt>
                <c:pt idx="3">
                  <c:v>0.763773143</c:v>
                </c:pt>
                <c:pt idx="4">
                  <c:v>0.763888896</c:v>
                </c:pt>
                <c:pt idx="5">
                  <c:v>0.764004648</c:v>
                </c:pt>
                <c:pt idx="6">
                  <c:v>0.7641204</c:v>
                </c:pt>
                <c:pt idx="7">
                  <c:v>0.764236093</c:v>
                </c:pt>
                <c:pt idx="8">
                  <c:v>0.764351845</c:v>
                </c:pt>
                <c:pt idx="9">
                  <c:v>0.764467597</c:v>
                </c:pt>
                <c:pt idx="10">
                  <c:v>0.764583349</c:v>
                </c:pt>
                <c:pt idx="11">
                  <c:v>0.764699101</c:v>
                </c:pt>
                <c:pt idx="12">
                  <c:v>0.764814794</c:v>
                </c:pt>
                <c:pt idx="13">
                  <c:v>0.764930546</c:v>
                </c:pt>
                <c:pt idx="14">
                  <c:v>0.765046299</c:v>
                </c:pt>
                <c:pt idx="15">
                  <c:v>0.765162051</c:v>
                </c:pt>
                <c:pt idx="16">
                  <c:v>0.765277803</c:v>
                </c:pt>
                <c:pt idx="17">
                  <c:v>0.765393496</c:v>
                </c:pt>
                <c:pt idx="18">
                  <c:v>0.765509248</c:v>
                </c:pt>
                <c:pt idx="19">
                  <c:v>0.765625</c:v>
                </c:pt>
                <c:pt idx="20">
                  <c:v>0.765740752</c:v>
                </c:pt>
                <c:pt idx="21">
                  <c:v>0.765856504</c:v>
                </c:pt>
                <c:pt idx="22">
                  <c:v>0.765972197</c:v>
                </c:pt>
                <c:pt idx="23">
                  <c:v>0.766087949</c:v>
                </c:pt>
                <c:pt idx="24">
                  <c:v>0.766203701</c:v>
                </c:pt>
                <c:pt idx="25">
                  <c:v>0.766319454</c:v>
                </c:pt>
                <c:pt idx="26">
                  <c:v>0.766435206</c:v>
                </c:pt>
                <c:pt idx="27">
                  <c:v>0.766550899</c:v>
                </c:pt>
                <c:pt idx="28">
                  <c:v>0.766666651</c:v>
                </c:pt>
                <c:pt idx="29">
                  <c:v>0.766782403</c:v>
                </c:pt>
                <c:pt idx="30">
                  <c:v>0.766898155</c:v>
                </c:pt>
                <c:pt idx="31">
                  <c:v>0.767013907</c:v>
                </c:pt>
                <c:pt idx="32">
                  <c:v>0.7671296</c:v>
                </c:pt>
                <c:pt idx="33">
                  <c:v>0.767245352</c:v>
                </c:pt>
                <c:pt idx="34">
                  <c:v>0.767361104</c:v>
                </c:pt>
                <c:pt idx="35">
                  <c:v>0.767476857</c:v>
                </c:pt>
                <c:pt idx="36">
                  <c:v>0.767592609</c:v>
                </c:pt>
                <c:pt idx="37">
                  <c:v>0.767708361</c:v>
                </c:pt>
                <c:pt idx="38">
                  <c:v>0.767824054</c:v>
                </c:pt>
                <c:pt idx="39">
                  <c:v>0.767939806</c:v>
                </c:pt>
                <c:pt idx="40">
                  <c:v>0.768055558</c:v>
                </c:pt>
                <c:pt idx="41">
                  <c:v>0.76817131</c:v>
                </c:pt>
                <c:pt idx="42">
                  <c:v>0.768287063</c:v>
                </c:pt>
                <c:pt idx="43">
                  <c:v>0.768402755</c:v>
                </c:pt>
                <c:pt idx="44">
                  <c:v>0.768518507</c:v>
                </c:pt>
                <c:pt idx="45">
                  <c:v>0.76863426</c:v>
                </c:pt>
                <c:pt idx="46">
                  <c:v>0.768750012</c:v>
                </c:pt>
                <c:pt idx="47">
                  <c:v>0.768865764</c:v>
                </c:pt>
                <c:pt idx="48">
                  <c:v>0.768981457</c:v>
                </c:pt>
                <c:pt idx="49">
                  <c:v>0.769097209</c:v>
                </c:pt>
                <c:pt idx="50">
                  <c:v>0.769212961</c:v>
                </c:pt>
                <c:pt idx="51">
                  <c:v>0.769328713</c:v>
                </c:pt>
                <c:pt idx="52">
                  <c:v>0.769444466</c:v>
                </c:pt>
                <c:pt idx="53">
                  <c:v>0.769560158</c:v>
                </c:pt>
                <c:pt idx="54">
                  <c:v>0.76967591</c:v>
                </c:pt>
                <c:pt idx="55">
                  <c:v>0.769791663</c:v>
                </c:pt>
                <c:pt idx="56">
                  <c:v>0.769907415</c:v>
                </c:pt>
                <c:pt idx="57">
                  <c:v>0.770023167</c:v>
                </c:pt>
                <c:pt idx="58">
                  <c:v>0.77013886</c:v>
                </c:pt>
                <c:pt idx="59">
                  <c:v>0.770254612</c:v>
                </c:pt>
                <c:pt idx="60">
                  <c:v>0.770370364</c:v>
                </c:pt>
                <c:pt idx="61">
                  <c:v>0.770486116</c:v>
                </c:pt>
                <c:pt idx="62">
                  <c:v>0.770601869</c:v>
                </c:pt>
                <c:pt idx="63">
                  <c:v>0.770717621</c:v>
                </c:pt>
                <c:pt idx="64">
                  <c:v>0.770833313</c:v>
                </c:pt>
                <c:pt idx="65">
                  <c:v>0.770949066</c:v>
                </c:pt>
                <c:pt idx="66">
                  <c:v>0.771064818</c:v>
                </c:pt>
                <c:pt idx="67">
                  <c:v>0.77118057</c:v>
                </c:pt>
                <c:pt idx="68">
                  <c:v>0.771296322</c:v>
                </c:pt>
                <c:pt idx="69">
                  <c:v>0.771412015</c:v>
                </c:pt>
                <c:pt idx="70">
                  <c:v>0.771527767</c:v>
                </c:pt>
                <c:pt idx="71">
                  <c:v>0.771643519</c:v>
                </c:pt>
                <c:pt idx="72">
                  <c:v>0.771759272</c:v>
                </c:pt>
                <c:pt idx="73">
                  <c:v>0.771875024</c:v>
                </c:pt>
                <c:pt idx="74">
                  <c:v>0.771990716</c:v>
                </c:pt>
                <c:pt idx="75">
                  <c:v>0.772106469</c:v>
                </c:pt>
                <c:pt idx="76">
                  <c:v>0.772222221</c:v>
                </c:pt>
                <c:pt idx="77">
                  <c:v>0.772337973</c:v>
                </c:pt>
                <c:pt idx="78">
                  <c:v>0.772453725</c:v>
                </c:pt>
                <c:pt idx="79">
                  <c:v>0.772569418</c:v>
                </c:pt>
                <c:pt idx="80">
                  <c:v>0.77268517</c:v>
                </c:pt>
                <c:pt idx="81">
                  <c:v>0.772800922</c:v>
                </c:pt>
                <c:pt idx="82">
                  <c:v>0.772916675</c:v>
                </c:pt>
                <c:pt idx="83">
                  <c:v>0.773032427</c:v>
                </c:pt>
                <c:pt idx="84">
                  <c:v>0.773148119</c:v>
                </c:pt>
                <c:pt idx="85">
                  <c:v>0.773263872</c:v>
                </c:pt>
                <c:pt idx="86">
                  <c:v>0.773379624</c:v>
                </c:pt>
                <c:pt idx="87">
                  <c:v>0.773495376</c:v>
                </c:pt>
                <c:pt idx="88">
                  <c:v>0.773611128</c:v>
                </c:pt>
                <c:pt idx="89">
                  <c:v>0.773726881</c:v>
                </c:pt>
                <c:pt idx="90">
                  <c:v>0.773842573</c:v>
                </c:pt>
                <c:pt idx="91">
                  <c:v>0.773958325</c:v>
                </c:pt>
                <c:pt idx="92">
                  <c:v>0.774074078</c:v>
                </c:pt>
                <c:pt idx="93">
                  <c:v>0.77418983</c:v>
                </c:pt>
                <c:pt idx="94">
                  <c:v>0.774305582</c:v>
                </c:pt>
                <c:pt idx="95">
                  <c:v>0.774421275</c:v>
                </c:pt>
                <c:pt idx="96">
                  <c:v>0.774537027</c:v>
                </c:pt>
                <c:pt idx="97">
                  <c:v>0.774652779</c:v>
                </c:pt>
                <c:pt idx="98">
                  <c:v>0.774768531</c:v>
                </c:pt>
                <c:pt idx="99">
                  <c:v>0.774884284</c:v>
                </c:pt>
                <c:pt idx="100">
                  <c:v>0.774999976</c:v>
                </c:pt>
                <c:pt idx="101">
                  <c:v>0.775115728</c:v>
                </c:pt>
                <c:pt idx="102">
                  <c:v>0.775231481</c:v>
                </c:pt>
                <c:pt idx="103">
                  <c:v>0.775347233</c:v>
                </c:pt>
                <c:pt idx="104">
                  <c:v>0.775462985</c:v>
                </c:pt>
                <c:pt idx="105">
                  <c:v>0.775578678</c:v>
                </c:pt>
                <c:pt idx="106">
                  <c:v>0.77569443</c:v>
                </c:pt>
                <c:pt idx="107">
                  <c:v>0.775810182</c:v>
                </c:pt>
                <c:pt idx="108">
                  <c:v>0.775925934</c:v>
                </c:pt>
                <c:pt idx="109">
                  <c:v>0.776041687</c:v>
                </c:pt>
                <c:pt idx="110">
                  <c:v>0.776157379</c:v>
                </c:pt>
                <c:pt idx="111">
                  <c:v>0.776273131</c:v>
                </c:pt>
                <c:pt idx="112">
                  <c:v>0.776388884</c:v>
                </c:pt>
                <c:pt idx="113">
                  <c:v>0.776504636</c:v>
                </c:pt>
                <c:pt idx="114">
                  <c:v>0.776620388</c:v>
                </c:pt>
                <c:pt idx="115">
                  <c:v>0.77673614</c:v>
                </c:pt>
                <c:pt idx="116">
                  <c:v>0.776851833</c:v>
                </c:pt>
                <c:pt idx="117">
                  <c:v>0.776967585</c:v>
                </c:pt>
                <c:pt idx="118">
                  <c:v>0.777083337</c:v>
                </c:pt>
                <c:pt idx="119">
                  <c:v>0.77719909</c:v>
                </c:pt>
                <c:pt idx="120">
                  <c:v>0.777314842</c:v>
                </c:pt>
                <c:pt idx="121">
                  <c:v>0.777430534</c:v>
                </c:pt>
                <c:pt idx="122">
                  <c:v>0.777546287</c:v>
                </c:pt>
                <c:pt idx="123">
                  <c:v>0.777662039</c:v>
                </c:pt>
                <c:pt idx="124">
                  <c:v>0.777777791</c:v>
                </c:pt>
                <c:pt idx="125">
                  <c:v>0.777893543</c:v>
                </c:pt>
                <c:pt idx="126">
                  <c:v>0.778009236</c:v>
                </c:pt>
                <c:pt idx="127">
                  <c:v>0.778124988</c:v>
                </c:pt>
                <c:pt idx="128">
                  <c:v>0.77824074</c:v>
                </c:pt>
                <c:pt idx="129">
                  <c:v>0.778356493</c:v>
                </c:pt>
                <c:pt idx="130">
                  <c:v>0.778472245</c:v>
                </c:pt>
                <c:pt idx="131">
                  <c:v>0.778587937</c:v>
                </c:pt>
                <c:pt idx="132">
                  <c:v>0.77870369</c:v>
                </c:pt>
                <c:pt idx="133">
                  <c:v>0.778819442</c:v>
                </c:pt>
                <c:pt idx="134">
                  <c:v>0.778935194</c:v>
                </c:pt>
                <c:pt idx="135">
                  <c:v>0.779050946</c:v>
                </c:pt>
                <c:pt idx="136">
                  <c:v>0.779166639</c:v>
                </c:pt>
                <c:pt idx="137">
                  <c:v>0.779282391</c:v>
                </c:pt>
                <c:pt idx="138">
                  <c:v>0.779398143</c:v>
                </c:pt>
                <c:pt idx="139">
                  <c:v>0.779513896</c:v>
                </c:pt>
                <c:pt idx="140">
                  <c:v>0.779629648</c:v>
                </c:pt>
                <c:pt idx="141">
                  <c:v>0.7797454</c:v>
                </c:pt>
                <c:pt idx="142">
                  <c:v>0.779861093</c:v>
                </c:pt>
                <c:pt idx="143">
                  <c:v>0.779976845</c:v>
                </c:pt>
                <c:pt idx="144">
                  <c:v>0.780092597</c:v>
                </c:pt>
                <c:pt idx="145">
                  <c:v>0.780208349</c:v>
                </c:pt>
                <c:pt idx="146">
                  <c:v>0.780324101</c:v>
                </c:pt>
                <c:pt idx="147">
                  <c:v>0.780439794</c:v>
                </c:pt>
                <c:pt idx="148">
                  <c:v>0.780555546</c:v>
                </c:pt>
                <c:pt idx="149">
                  <c:v>0.780671299</c:v>
                </c:pt>
                <c:pt idx="150">
                  <c:v>0.780787051</c:v>
                </c:pt>
                <c:pt idx="151">
                  <c:v>0.780902803</c:v>
                </c:pt>
                <c:pt idx="152">
                  <c:v>0.781018496</c:v>
                </c:pt>
                <c:pt idx="153">
                  <c:v>0.781134248</c:v>
                </c:pt>
                <c:pt idx="154">
                  <c:v>0.78125</c:v>
                </c:pt>
                <c:pt idx="155">
                  <c:v>0.781365752</c:v>
                </c:pt>
                <c:pt idx="156">
                  <c:v>0.781481504</c:v>
                </c:pt>
                <c:pt idx="157">
                  <c:v>0.781597197</c:v>
                </c:pt>
                <c:pt idx="158">
                  <c:v>0.781712949</c:v>
                </c:pt>
                <c:pt idx="159">
                  <c:v>0.781828701</c:v>
                </c:pt>
                <c:pt idx="160">
                  <c:v>0.781944454</c:v>
                </c:pt>
                <c:pt idx="161">
                  <c:v>0.782060206</c:v>
                </c:pt>
                <c:pt idx="162">
                  <c:v>0.782175899</c:v>
                </c:pt>
                <c:pt idx="163">
                  <c:v>0.782291651</c:v>
                </c:pt>
                <c:pt idx="164">
                  <c:v>0.782407403</c:v>
                </c:pt>
                <c:pt idx="165">
                  <c:v>0.782523155</c:v>
                </c:pt>
                <c:pt idx="166">
                  <c:v>0.782638907</c:v>
                </c:pt>
                <c:pt idx="167">
                  <c:v>0.7827546</c:v>
                </c:pt>
                <c:pt idx="168">
                  <c:v>0.782870352</c:v>
                </c:pt>
                <c:pt idx="169">
                  <c:v>0.782986104</c:v>
                </c:pt>
                <c:pt idx="170">
                  <c:v>0.783101857</c:v>
                </c:pt>
                <c:pt idx="171">
                  <c:v>0.783217609</c:v>
                </c:pt>
                <c:pt idx="172">
                  <c:v>0.783333361</c:v>
                </c:pt>
                <c:pt idx="173">
                  <c:v>0.783449054</c:v>
                </c:pt>
                <c:pt idx="174">
                  <c:v>0.783564806</c:v>
                </c:pt>
                <c:pt idx="175">
                  <c:v>0.783680558</c:v>
                </c:pt>
                <c:pt idx="176">
                  <c:v>0.78379631</c:v>
                </c:pt>
                <c:pt idx="177">
                  <c:v>0.783912063</c:v>
                </c:pt>
                <c:pt idx="178">
                  <c:v>0.784027755</c:v>
                </c:pt>
                <c:pt idx="179">
                  <c:v>0.784143507</c:v>
                </c:pt>
                <c:pt idx="180">
                  <c:v>0.78425926</c:v>
                </c:pt>
                <c:pt idx="181">
                  <c:v>0.784375012</c:v>
                </c:pt>
                <c:pt idx="182">
                  <c:v>0.784490764</c:v>
                </c:pt>
                <c:pt idx="183">
                  <c:v>0.784606457</c:v>
                </c:pt>
                <c:pt idx="184">
                  <c:v>0.784722209</c:v>
                </c:pt>
                <c:pt idx="185">
                  <c:v>0.784837961</c:v>
                </c:pt>
                <c:pt idx="186">
                  <c:v>0.784953713</c:v>
                </c:pt>
                <c:pt idx="187">
                  <c:v>0.785069466</c:v>
                </c:pt>
                <c:pt idx="188">
                  <c:v>0.785185158</c:v>
                </c:pt>
                <c:pt idx="189">
                  <c:v>0.78530091</c:v>
                </c:pt>
                <c:pt idx="190">
                  <c:v>0.785416663</c:v>
                </c:pt>
                <c:pt idx="191">
                  <c:v>0.785532415</c:v>
                </c:pt>
                <c:pt idx="192">
                  <c:v>0.785648167</c:v>
                </c:pt>
                <c:pt idx="193">
                  <c:v>0.78576386</c:v>
                </c:pt>
                <c:pt idx="194">
                  <c:v>0.785879612</c:v>
                </c:pt>
                <c:pt idx="195">
                  <c:v>0.785995364</c:v>
                </c:pt>
                <c:pt idx="196">
                  <c:v>0.786111116</c:v>
                </c:pt>
                <c:pt idx="197">
                  <c:v>0.786226869</c:v>
                </c:pt>
                <c:pt idx="198">
                  <c:v>0.786342621</c:v>
                </c:pt>
                <c:pt idx="199">
                  <c:v>0.786458313</c:v>
                </c:pt>
                <c:pt idx="200">
                  <c:v>0.786574066</c:v>
                </c:pt>
                <c:pt idx="201">
                  <c:v>0.786689818</c:v>
                </c:pt>
                <c:pt idx="202">
                  <c:v>0.78680557</c:v>
                </c:pt>
                <c:pt idx="203">
                  <c:v>0.786921322</c:v>
                </c:pt>
                <c:pt idx="204">
                  <c:v>0.787037015</c:v>
                </c:pt>
                <c:pt idx="205">
                  <c:v>0.787152767</c:v>
                </c:pt>
                <c:pt idx="206">
                  <c:v>0.787268519</c:v>
                </c:pt>
                <c:pt idx="207">
                  <c:v>0.787384272</c:v>
                </c:pt>
                <c:pt idx="208">
                  <c:v>0.787500024</c:v>
                </c:pt>
                <c:pt idx="209">
                  <c:v>0.787615716</c:v>
                </c:pt>
                <c:pt idx="210">
                  <c:v>0.787731469</c:v>
                </c:pt>
                <c:pt idx="211">
                  <c:v>0.787847221</c:v>
                </c:pt>
                <c:pt idx="212">
                  <c:v>0.787962973</c:v>
                </c:pt>
                <c:pt idx="213">
                  <c:v>0.788078725</c:v>
                </c:pt>
                <c:pt idx="214">
                  <c:v>0.788194418</c:v>
                </c:pt>
                <c:pt idx="215">
                  <c:v>0.78831017</c:v>
                </c:pt>
                <c:pt idx="216">
                  <c:v>0.788425922</c:v>
                </c:pt>
                <c:pt idx="217">
                  <c:v>0.788541675</c:v>
                </c:pt>
                <c:pt idx="218">
                  <c:v>0.788657427</c:v>
                </c:pt>
                <c:pt idx="219">
                  <c:v>0.788773119</c:v>
                </c:pt>
                <c:pt idx="220">
                  <c:v>0.788888872</c:v>
                </c:pt>
                <c:pt idx="221">
                  <c:v>0.789004624</c:v>
                </c:pt>
                <c:pt idx="222">
                  <c:v>0.789120376</c:v>
                </c:pt>
                <c:pt idx="223">
                  <c:v>0.789236128</c:v>
                </c:pt>
                <c:pt idx="224">
                  <c:v>0.789351881</c:v>
                </c:pt>
                <c:pt idx="225">
                  <c:v>0.789467573</c:v>
                </c:pt>
                <c:pt idx="226">
                  <c:v>0.789583325</c:v>
                </c:pt>
                <c:pt idx="227">
                  <c:v>0.789699078</c:v>
                </c:pt>
                <c:pt idx="228">
                  <c:v>0.78981483</c:v>
                </c:pt>
                <c:pt idx="229">
                  <c:v>0.789930582</c:v>
                </c:pt>
                <c:pt idx="230">
                  <c:v>0.790046275</c:v>
                </c:pt>
                <c:pt idx="231">
                  <c:v>0.790162027</c:v>
                </c:pt>
                <c:pt idx="232">
                  <c:v>0.790277779</c:v>
                </c:pt>
                <c:pt idx="233">
                  <c:v>0.790393531</c:v>
                </c:pt>
                <c:pt idx="234">
                  <c:v>0.790509284</c:v>
                </c:pt>
                <c:pt idx="235">
                  <c:v>0.790624976</c:v>
                </c:pt>
                <c:pt idx="236">
                  <c:v>0.790740728</c:v>
                </c:pt>
                <c:pt idx="237">
                  <c:v>0.790856481</c:v>
                </c:pt>
                <c:pt idx="238">
                  <c:v>0.790972233</c:v>
                </c:pt>
                <c:pt idx="239">
                  <c:v>0.791087985</c:v>
                </c:pt>
                <c:pt idx="240">
                  <c:v>0.791203678</c:v>
                </c:pt>
                <c:pt idx="241">
                  <c:v>0.79131943</c:v>
                </c:pt>
                <c:pt idx="242">
                  <c:v>0.791435182</c:v>
                </c:pt>
                <c:pt idx="243">
                  <c:v>0.791550934</c:v>
                </c:pt>
                <c:pt idx="244">
                  <c:v>0.791666687</c:v>
                </c:pt>
                <c:pt idx="245">
                  <c:v>0.791782379</c:v>
                </c:pt>
                <c:pt idx="246">
                  <c:v>0.791898131</c:v>
                </c:pt>
                <c:pt idx="247">
                  <c:v>0.792013884</c:v>
                </c:pt>
                <c:pt idx="248">
                  <c:v>0.792129636</c:v>
                </c:pt>
                <c:pt idx="249">
                  <c:v>0.792245388</c:v>
                </c:pt>
                <c:pt idx="250">
                  <c:v>0.79236114</c:v>
                </c:pt>
                <c:pt idx="251">
                  <c:v>0.792476833</c:v>
                </c:pt>
                <c:pt idx="252">
                  <c:v>0.792592585</c:v>
                </c:pt>
                <c:pt idx="253">
                  <c:v>0.792708337</c:v>
                </c:pt>
                <c:pt idx="254">
                  <c:v>0.79282409</c:v>
                </c:pt>
                <c:pt idx="255">
                  <c:v>0.792939842</c:v>
                </c:pt>
                <c:pt idx="256">
                  <c:v>0.793055534</c:v>
                </c:pt>
                <c:pt idx="257">
                  <c:v>0.793171287</c:v>
                </c:pt>
                <c:pt idx="258">
                  <c:v>0.793287039</c:v>
                </c:pt>
                <c:pt idx="259">
                  <c:v>0.793402791</c:v>
                </c:pt>
                <c:pt idx="260">
                  <c:v>0.793518543</c:v>
                </c:pt>
                <c:pt idx="261">
                  <c:v>0.793634236</c:v>
                </c:pt>
                <c:pt idx="262">
                  <c:v>0.793749988</c:v>
                </c:pt>
                <c:pt idx="263">
                  <c:v>0.79386574</c:v>
                </c:pt>
                <c:pt idx="264">
                  <c:v>0.793981493</c:v>
                </c:pt>
                <c:pt idx="265">
                  <c:v>0.794097245</c:v>
                </c:pt>
                <c:pt idx="266">
                  <c:v>0.794212937</c:v>
                </c:pt>
                <c:pt idx="267">
                  <c:v>0.79432869</c:v>
                </c:pt>
                <c:pt idx="268">
                  <c:v>0.794444442</c:v>
                </c:pt>
                <c:pt idx="269">
                  <c:v>0.794560194</c:v>
                </c:pt>
                <c:pt idx="270">
                  <c:v>0.794675946</c:v>
                </c:pt>
                <c:pt idx="271">
                  <c:v>0.794791639</c:v>
                </c:pt>
                <c:pt idx="272">
                  <c:v>0.794907391</c:v>
                </c:pt>
                <c:pt idx="273">
                  <c:v>0.795023143</c:v>
                </c:pt>
                <c:pt idx="274">
                  <c:v>0.795138896</c:v>
                </c:pt>
                <c:pt idx="275">
                  <c:v>0.795254648</c:v>
                </c:pt>
                <c:pt idx="276">
                  <c:v>0.7953704</c:v>
                </c:pt>
                <c:pt idx="277">
                  <c:v>0.795486093</c:v>
                </c:pt>
                <c:pt idx="278">
                  <c:v>0.795601845</c:v>
                </c:pt>
                <c:pt idx="279">
                  <c:v>0.795717597</c:v>
                </c:pt>
                <c:pt idx="280">
                  <c:v>0.795833349</c:v>
                </c:pt>
                <c:pt idx="281">
                  <c:v>0.795949101</c:v>
                </c:pt>
                <c:pt idx="282">
                  <c:v>0.796064794</c:v>
                </c:pt>
                <c:pt idx="283">
                  <c:v>0.796180546</c:v>
                </c:pt>
                <c:pt idx="284">
                  <c:v>0.796296299</c:v>
                </c:pt>
                <c:pt idx="285">
                  <c:v>0.796412051</c:v>
                </c:pt>
                <c:pt idx="286">
                  <c:v>0.796527803</c:v>
                </c:pt>
                <c:pt idx="287">
                  <c:v>0.796643496</c:v>
                </c:pt>
                <c:pt idx="288">
                  <c:v>0.796759248</c:v>
                </c:pt>
                <c:pt idx="289">
                  <c:v>0.796875</c:v>
                </c:pt>
                <c:pt idx="290">
                  <c:v>0.796990752</c:v>
                </c:pt>
                <c:pt idx="291">
                  <c:v>0.797106504</c:v>
                </c:pt>
                <c:pt idx="292">
                  <c:v>0.797222197</c:v>
                </c:pt>
                <c:pt idx="293">
                  <c:v>0.797337949</c:v>
                </c:pt>
                <c:pt idx="294">
                  <c:v>0.797453701</c:v>
                </c:pt>
                <c:pt idx="295">
                  <c:v>0.797569454</c:v>
                </c:pt>
                <c:pt idx="296">
                  <c:v>0.797685206</c:v>
                </c:pt>
                <c:pt idx="297">
                  <c:v>0.797800899</c:v>
                </c:pt>
                <c:pt idx="298">
                  <c:v>0.797916651</c:v>
                </c:pt>
                <c:pt idx="299">
                  <c:v>0.798032403</c:v>
                </c:pt>
                <c:pt idx="300">
                  <c:v>0.798148155</c:v>
                </c:pt>
                <c:pt idx="301">
                  <c:v>0.798263907</c:v>
                </c:pt>
                <c:pt idx="302">
                  <c:v>0.7983796</c:v>
                </c:pt>
                <c:pt idx="303">
                  <c:v>0.798495352</c:v>
                </c:pt>
                <c:pt idx="304">
                  <c:v>0.798611104</c:v>
                </c:pt>
                <c:pt idx="305">
                  <c:v>0.798726857</c:v>
                </c:pt>
                <c:pt idx="306">
                  <c:v>0.798842609</c:v>
                </c:pt>
                <c:pt idx="307">
                  <c:v>0.798958361</c:v>
                </c:pt>
                <c:pt idx="308">
                  <c:v>0.799074054</c:v>
                </c:pt>
                <c:pt idx="309">
                  <c:v>0.799189806</c:v>
                </c:pt>
                <c:pt idx="310">
                  <c:v>0.799305558</c:v>
                </c:pt>
                <c:pt idx="311">
                  <c:v>0.79942131</c:v>
                </c:pt>
                <c:pt idx="312">
                  <c:v>0.799537063</c:v>
                </c:pt>
                <c:pt idx="313">
                  <c:v>0.799652755</c:v>
                </c:pt>
                <c:pt idx="314">
                  <c:v>0.799768507</c:v>
                </c:pt>
                <c:pt idx="315">
                  <c:v>0.79988426</c:v>
                </c:pt>
                <c:pt idx="316">
                  <c:v>0.800000012</c:v>
                </c:pt>
                <c:pt idx="317">
                  <c:v>0.800115764</c:v>
                </c:pt>
                <c:pt idx="318">
                  <c:v>0.800231457</c:v>
                </c:pt>
                <c:pt idx="319">
                  <c:v>0.800347209</c:v>
                </c:pt>
                <c:pt idx="320">
                  <c:v>0.800462961</c:v>
                </c:pt>
                <c:pt idx="321">
                  <c:v>0.800578713</c:v>
                </c:pt>
                <c:pt idx="322">
                  <c:v>0.800694466</c:v>
                </c:pt>
                <c:pt idx="323">
                  <c:v>0.800810158</c:v>
                </c:pt>
                <c:pt idx="324">
                  <c:v>0.80092591</c:v>
                </c:pt>
                <c:pt idx="325">
                  <c:v>0.801041663</c:v>
                </c:pt>
                <c:pt idx="326">
                  <c:v>0.801157415</c:v>
                </c:pt>
                <c:pt idx="327">
                  <c:v>0.801273167</c:v>
                </c:pt>
                <c:pt idx="328">
                  <c:v>0.80138886</c:v>
                </c:pt>
                <c:pt idx="329">
                  <c:v>0.801504612</c:v>
                </c:pt>
                <c:pt idx="330">
                  <c:v>0.801620364</c:v>
                </c:pt>
                <c:pt idx="331">
                  <c:v>0.801736116</c:v>
                </c:pt>
                <c:pt idx="332">
                  <c:v>0.801851869</c:v>
                </c:pt>
                <c:pt idx="333">
                  <c:v>0.801967621</c:v>
                </c:pt>
                <c:pt idx="334">
                  <c:v>0.802083313</c:v>
                </c:pt>
                <c:pt idx="335">
                  <c:v>0.802199066</c:v>
                </c:pt>
                <c:pt idx="336">
                  <c:v>0.802314818</c:v>
                </c:pt>
                <c:pt idx="337">
                  <c:v>0.80243057</c:v>
                </c:pt>
                <c:pt idx="338">
                  <c:v>0.802546322</c:v>
                </c:pt>
                <c:pt idx="339">
                  <c:v>0.802662015</c:v>
                </c:pt>
                <c:pt idx="340">
                  <c:v>0.802777767</c:v>
                </c:pt>
                <c:pt idx="341">
                  <c:v>0.802893519</c:v>
                </c:pt>
                <c:pt idx="342">
                  <c:v>0.803009272</c:v>
                </c:pt>
                <c:pt idx="343">
                  <c:v>0.803125024</c:v>
                </c:pt>
                <c:pt idx="344">
                  <c:v>0.803240716</c:v>
                </c:pt>
                <c:pt idx="345">
                  <c:v>0.803356469</c:v>
                </c:pt>
                <c:pt idx="346">
                  <c:v>0.803472221</c:v>
                </c:pt>
                <c:pt idx="347">
                  <c:v>0.803587973</c:v>
                </c:pt>
                <c:pt idx="348">
                  <c:v>0.803703725</c:v>
                </c:pt>
                <c:pt idx="349">
                  <c:v>0.803819418</c:v>
                </c:pt>
                <c:pt idx="350">
                  <c:v>0.80393517</c:v>
                </c:pt>
                <c:pt idx="351">
                  <c:v>0.804050922</c:v>
                </c:pt>
                <c:pt idx="352">
                  <c:v>0.804166675</c:v>
                </c:pt>
                <c:pt idx="353">
                  <c:v>0.804282427</c:v>
                </c:pt>
                <c:pt idx="354">
                  <c:v>0.804398119</c:v>
                </c:pt>
                <c:pt idx="355">
                  <c:v>0.804513872</c:v>
                </c:pt>
                <c:pt idx="356">
                  <c:v>0.804629624</c:v>
                </c:pt>
                <c:pt idx="357">
                  <c:v>0.804745376</c:v>
                </c:pt>
                <c:pt idx="358">
                  <c:v>0.804861128</c:v>
                </c:pt>
                <c:pt idx="359">
                  <c:v>0.804976881</c:v>
                </c:pt>
                <c:pt idx="360">
                  <c:v>0.805092573</c:v>
                </c:pt>
                <c:pt idx="361">
                  <c:v>0.805208325</c:v>
                </c:pt>
                <c:pt idx="362">
                  <c:v>0.805324078</c:v>
                </c:pt>
                <c:pt idx="363">
                  <c:v>0.80543983</c:v>
                </c:pt>
                <c:pt idx="364">
                  <c:v>0.805555582</c:v>
                </c:pt>
                <c:pt idx="365">
                  <c:v>0.805671275</c:v>
                </c:pt>
                <c:pt idx="366">
                  <c:v>0.805787027</c:v>
                </c:pt>
                <c:pt idx="367">
                  <c:v>0.805902779</c:v>
                </c:pt>
                <c:pt idx="368">
                  <c:v>0.806018531</c:v>
                </c:pt>
                <c:pt idx="369">
                  <c:v>0.806134284</c:v>
                </c:pt>
                <c:pt idx="370">
                  <c:v>0.806249976</c:v>
                </c:pt>
                <c:pt idx="371">
                  <c:v>0.806365728</c:v>
                </c:pt>
                <c:pt idx="372">
                  <c:v>0.806481481</c:v>
                </c:pt>
                <c:pt idx="373">
                  <c:v>0.806597233</c:v>
                </c:pt>
                <c:pt idx="374">
                  <c:v>0.806712985</c:v>
                </c:pt>
                <c:pt idx="375">
                  <c:v>0.806828678</c:v>
                </c:pt>
                <c:pt idx="376">
                  <c:v>0.80694443</c:v>
                </c:pt>
                <c:pt idx="377">
                  <c:v>0.807060182</c:v>
                </c:pt>
                <c:pt idx="378">
                  <c:v>0.807175934</c:v>
                </c:pt>
                <c:pt idx="379">
                  <c:v>0.807291687</c:v>
                </c:pt>
                <c:pt idx="380">
                  <c:v>0.807407379</c:v>
                </c:pt>
                <c:pt idx="381">
                  <c:v>0.807523131</c:v>
                </c:pt>
                <c:pt idx="382">
                  <c:v>0.807638884</c:v>
                </c:pt>
                <c:pt idx="383">
                  <c:v>0.807754636</c:v>
                </c:pt>
                <c:pt idx="384">
                  <c:v>0.807870388</c:v>
                </c:pt>
                <c:pt idx="385">
                  <c:v>0.80798614</c:v>
                </c:pt>
                <c:pt idx="386">
                  <c:v>0.808101833</c:v>
                </c:pt>
                <c:pt idx="387">
                  <c:v>0.808217585</c:v>
                </c:pt>
                <c:pt idx="388">
                  <c:v>0.808333337</c:v>
                </c:pt>
                <c:pt idx="389">
                  <c:v>0.80844909</c:v>
                </c:pt>
                <c:pt idx="390">
                  <c:v>0.808564842</c:v>
                </c:pt>
                <c:pt idx="391">
                  <c:v>0.808680534</c:v>
                </c:pt>
                <c:pt idx="392">
                  <c:v>0.808796287</c:v>
                </c:pt>
                <c:pt idx="393">
                  <c:v>0.808912039</c:v>
                </c:pt>
                <c:pt idx="394">
                  <c:v>0.809027791</c:v>
                </c:pt>
                <c:pt idx="395">
                  <c:v>0.809143543</c:v>
                </c:pt>
                <c:pt idx="396">
                  <c:v>0.809259236</c:v>
                </c:pt>
                <c:pt idx="397">
                  <c:v>0.809374988</c:v>
                </c:pt>
                <c:pt idx="398">
                  <c:v>0.80949074</c:v>
                </c:pt>
                <c:pt idx="399">
                  <c:v>0.809606493</c:v>
                </c:pt>
                <c:pt idx="400">
                  <c:v>0.809722245</c:v>
                </c:pt>
                <c:pt idx="401">
                  <c:v>0.809837937</c:v>
                </c:pt>
                <c:pt idx="402">
                  <c:v>0.80995369</c:v>
                </c:pt>
                <c:pt idx="403">
                  <c:v>0.810069442</c:v>
                </c:pt>
                <c:pt idx="404">
                  <c:v>0.810185194</c:v>
                </c:pt>
                <c:pt idx="405">
                  <c:v>0.810300946</c:v>
                </c:pt>
                <c:pt idx="406">
                  <c:v>0.810416639</c:v>
                </c:pt>
                <c:pt idx="407">
                  <c:v>0.810532391</c:v>
                </c:pt>
                <c:pt idx="408">
                  <c:v>0.810648143</c:v>
                </c:pt>
                <c:pt idx="409">
                  <c:v>0.810763896</c:v>
                </c:pt>
                <c:pt idx="410">
                  <c:v>0.810879648</c:v>
                </c:pt>
                <c:pt idx="411">
                  <c:v>0.8109954</c:v>
                </c:pt>
                <c:pt idx="412">
                  <c:v>0.811111093</c:v>
                </c:pt>
                <c:pt idx="413">
                  <c:v>0.811226845</c:v>
                </c:pt>
                <c:pt idx="414">
                  <c:v>0.811342597</c:v>
                </c:pt>
                <c:pt idx="415">
                  <c:v>0.811458349</c:v>
                </c:pt>
                <c:pt idx="416">
                  <c:v>0.811574101</c:v>
                </c:pt>
                <c:pt idx="417">
                  <c:v>0.811689794</c:v>
                </c:pt>
                <c:pt idx="418">
                  <c:v>0.811805546</c:v>
                </c:pt>
                <c:pt idx="419">
                  <c:v>0.811921299</c:v>
                </c:pt>
                <c:pt idx="420">
                  <c:v>0.812037051</c:v>
                </c:pt>
                <c:pt idx="421">
                  <c:v>0.812152803</c:v>
                </c:pt>
                <c:pt idx="422">
                  <c:v>0.812268496</c:v>
                </c:pt>
                <c:pt idx="423">
                  <c:v>0.812384248</c:v>
                </c:pt>
                <c:pt idx="424">
                  <c:v>0.8125</c:v>
                </c:pt>
                <c:pt idx="425">
                  <c:v>0.812615752</c:v>
                </c:pt>
                <c:pt idx="426">
                  <c:v>0.812731504</c:v>
                </c:pt>
                <c:pt idx="427">
                  <c:v>0.812847197</c:v>
                </c:pt>
                <c:pt idx="428">
                  <c:v>0.812962949</c:v>
                </c:pt>
                <c:pt idx="429">
                  <c:v>0.813078701</c:v>
                </c:pt>
                <c:pt idx="430">
                  <c:v>0.813194454</c:v>
                </c:pt>
                <c:pt idx="431">
                  <c:v>0.813310206</c:v>
                </c:pt>
                <c:pt idx="432">
                  <c:v>0.813425899</c:v>
                </c:pt>
                <c:pt idx="433">
                  <c:v>0.813541651</c:v>
                </c:pt>
                <c:pt idx="434">
                  <c:v>0.813657403</c:v>
                </c:pt>
                <c:pt idx="435">
                  <c:v>0.813773155</c:v>
                </c:pt>
                <c:pt idx="436">
                  <c:v>0.813888907</c:v>
                </c:pt>
                <c:pt idx="437">
                  <c:v>0.8140046</c:v>
                </c:pt>
                <c:pt idx="438">
                  <c:v>0.814120352</c:v>
                </c:pt>
                <c:pt idx="439">
                  <c:v>0.814236104</c:v>
                </c:pt>
                <c:pt idx="440">
                  <c:v>0.814351857</c:v>
                </c:pt>
                <c:pt idx="441">
                  <c:v>0.814467609</c:v>
                </c:pt>
                <c:pt idx="442">
                  <c:v>0.814583361</c:v>
                </c:pt>
                <c:pt idx="443">
                  <c:v>0.814699054</c:v>
                </c:pt>
                <c:pt idx="444">
                  <c:v>0.814814806</c:v>
                </c:pt>
                <c:pt idx="445">
                  <c:v>0.814930558</c:v>
                </c:pt>
                <c:pt idx="446">
                  <c:v>0.81504631</c:v>
                </c:pt>
                <c:pt idx="447">
                  <c:v>0.815162063</c:v>
                </c:pt>
                <c:pt idx="448">
                  <c:v>0.815277755</c:v>
                </c:pt>
                <c:pt idx="449">
                  <c:v>0.815393507</c:v>
                </c:pt>
                <c:pt idx="450">
                  <c:v>0.81550926</c:v>
                </c:pt>
                <c:pt idx="451">
                  <c:v>0.815625012</c:v>
                </c:pt>
                <c:pt idx="452">
                  <c:v>0.815740764</c:v>
                </c:pt>
                <c:pt idx="453">
                  <c:v>0.815856457</c:v>
                </c:pt>
                <c:pt idx="454">
                  <c:v>0.815972209</c:v>
                </c:pt>
                <c:pt idx="455">
                  <c:v>0.816087961</c:v>
                </c:pt>
                <c:pt idx="456">
                  <c:v>0.816203713</c:v>
                </c:pt>
                <c:pt idx="457">
                  <c:v>0.816319466</c:v>
                </c:pt>
                <c:pt idx="458">
                  <c:v>0.816435158</c:v>
                </c:pt>
                <c:pt idx="459">
                  <c:v>0.81655091</c:v>
                </c:pt>
                <c:pt idx="460">
                  <c:v>0.816666663</c:v>
                </c:pt>
                <c:pt idx="461">
                  <c:v>0.816782415</c:v>
                </c:pt>
                <c:pt idx="462">
                  <c:v>0.816898167</c:v>
                </c:pt>
                <c:pt idx="463">
                  <c:v>0.81701386</c:v>
                </c:pt>
                <c:pt idx="464">
                  <c:v>0.817129612</c:v>
                </c:pt>
                <c:pt idx="465">
                  <c:v>0.817245364</c:v>
                </c:pt>
                <c:pt idx="466">
                  <c:v>0.817361116</c:v>
                </c:pt>
                <c:pt idx="467">
                  <c:v>0.817476869</c:v>
                </c:pt>
                <c:pt idx="468">
                  <c:v>0.817592621</c:v>
                </c:pt>
                <c:pt idx="469">
                  <c:v>0.817708313</c:v>
                </c:pt>
                <c:pt idx="470">
                  <c:v>0.817824066</c:v>
                </c:pt>
                <c:pt idx="471">
                  <c:v>0.817939818</c:v>
                </c:pt>
                <c:pt idx="472">
                  <c:v>0.81805557</c:v>
                </c:pt>
                <c:pt idx="473">
                  <c:v>0.818171322</c:v>
                </c:pt>
                <c:pt idx="474">
                  <c:v>0.818287015</c:v>
                </c:pt>
                <c:pt idx="475">
                  <c:v>0.818402767</c:v>
                </c:pt>
                <c:pt idx="476">
                  <c:v>0.818518519</c:v>
                </c:pt>
                <c:pt idx="477">
                  <c:v>0.818634272</c:v>
                </c:pt>
                <c:pt idx="478">
                  <c:v>0.818750024</c:v>
                </c:pt>
                <c:pt idx="479">
                  <c:v>0.818865716</c:v>
                </c:pt>
                <c:pt idx="480">
                  <c:v>0.818981469</c:v>
                </c:pt>
                <c:pt idx="481">
                  <c:v>0.819097221</c:v>
                </c:pt>
                <c:pt idx="482">
                  <c:v>0.819212973</c:v>
                </c:pt>
                <c:pt idx="483">
                  <c:v>0.819328725</c:v>
                </c:pt>
                <c:pt idx="484">
                  <c:v>0.819444418</c:v>
                </c:pt>
                <c:pt idx="485">
                  <c:v>0.81956017</c:v>
                </c:pt>
                <c:pt idx="486">
                  <c:v>0.819675922</c:v>
                </c:pt>
                <c:pt idx="487">
                  <c:v>0.819791675</c:v>
                </c:pt>
                <c:pt idx="488">
                  <c:v>0.819907427</c:v>
                </c:pt>
                <c:pt idx="489">
                  <c:v>0.820023119</c:v>
                </c:pt>
                <c:pt idx="490">
                  <c:v>0.820138872</c:v>
                </c:pt>
                <c:pt idx="491">
                  <c:v>0.820254624</c:v>
                </c:pt>
                <c:pt idx="492">
                  <c:v>0.820370376</c:v>
                </c:pt>
                <c:pt idx="493">
                  <c:v>0.820486128</c:v>
                </c:pt>
                <c:pt idx="494">
                  <c:v>0.820601881</c:v>
                </c:pt>
                <c:pt idx="495">
                  <c:v>0.820717573</c:v>
                </c:pt>
                <c:pt idx="496">
                  <c:v>0.820833325</c:v>
                </c:pt>
                <c:pt idx="497">
                  <c:v>0.820949078</c:v>
                </c:pt>
                <c:pt idx="498">
                  <c:v>0.82106483</c:v>
                </c:pt>
                <c:pt idx="499">
                  <c:v>0.821180582</c:v>
                </c:pt>
                <c:pt idx="500">
                  <c:v>0.821296275</c:v>
                </c:pt>
                <c:pt idx="501">
                  <c:v>0.821412027</c:v>
                </c:pt>
                <c:pt idx="502">
                  <c:v>0.821527779</c:v>
                </c:pt>
                <c:pt idx="503">
                  <c:v>0.821643531</c:v>
                </c:pt>
                <c:pt idx="504">
                  <c:v>0.821759284</c:v>
                </c:pt>
                <c:pt idx="505">
                  <c:v>0.821874976</c:v>
                </c:pt>
                <c:pt idx="506">
                  <c:v>0.821990728</c:v>
                </c:pt>
                <c:pt idx="507">
                  <c:v>0.822106481</c:v>
                </c:pt>
                <c:pt idx="508">
                  <c:v>0.822222233</c:v>
                </c:pt>
                <c:pt idx="509">
                  <c:v>0.822337985</c:v>
                </c:pt>
                <c:pt idx="510">
                  <c:v>0.822453678</c:v>
                </c:pt>
                <c:pt idx="511">
                  <c:v>0.82256943</c:v>
                </c:pt>
                <c:pt idx="512">
                  <c:v>0.822685182</c:v>
                </c:pt>
                <c:pt idx="513">
                  <c:v>0.822800934</c:v>
                </c:pt>
                <c:pt idx="514">
                  <c:v>0.822916687</c:v>
                </c:pt>
                <c:pt idx="515">
                  <c:v>0.823032379</c:v>
                </c:pt>
                <c:pt idx="516">
                  <c:v>0.823148131</c:v>
                </c:pt>
                <c:pt idx="517">
                  <c:v>0.823263884</c:v>
                </c:pt>
                <c:pt idx="518">
                  <c:v>0.823379636</c:v>
                </c:pt>
                <c:pt idx="519">
                  <c:v>0.823495388</c:v>
                </c:pt>
                <c:pt idx="520">
                  <c:v>0.82361114</c:v>
                </c:pt>
                <c:pt idx="521">
                  <c:v>0.823726833</c:v>
                </c:pt>
                <c:pt idx="522">
                  <c:v>0.823842585</c:v>
                </c:pt>
                <c:pt idx="523">
                  <c:v>0.823958337</c:v>
                </c:pt>
                <c:pt idx="524">
                  <c:v>0.82407409</c:v>
                </c:pt>
                <c:pt idx="525">
                  <c:v>0.824189842</c:v>
                </c:pt>
                <c:pt idx="526">
                  <c:v>0.824305534</c:v>
                </c:pt>
                <c:pt idx="527">
                  <c:v>0.824421287</c:v>
                </c:pt>
                <c:pt idx="528">
                  <c:v>0.824537039</c:v>
                </c:pt>
                <c:pt idx="529">
                  <c:v>0.824652791</c:v>
                </c:pt>
                <c:pt idx="530">
                  <c:v>0.824768543</c:v>
                </c:pt>
                <c:pt idx="531">
                  <c:v>0.824884236</c:v>
                </c:pt>
                <c:pt idx="532">
                  <c:v>0.824999988</c:v>
                </c:pt>
                <c:pt idx="533">
                  <c:v>0.82511574</c:v>
                </c:pt>
                <c:pt idx="534">
                  <c:v>0.825231493</c:v>
                </c:pt>
                <c:pt idx="535">
                  <c:v>0.825347245</c:v>
                </c:pt>
                <c:pt idx="536">
                  <c:v>0.825462937</c:v>
                </c:pt>
                <c:pt idx="537">
                  <c:v>0.82557869</c:v>
                </c:pt>
                <c:pt idx="538">
                  <c:v>0.825694442</c:v>
                </c:pt>
                <c:pt idx="539">
                  <c:v>0.825810194</c:v>
                </c:pt>
                <c:pt idx="540">
                  <c:v>0.825925946</c:v>
                </c:pt>
                <c:pt idx="541">
                  <c:v>0.826041639</c:v>
                </c:pt>
                <c:pt idx="542">
                  <c:v>0.826157391</c:v>
                </c:pt>
                <c:pt idx="543">
                  <c:v>0.826273143</c:v>
                </c:pt>
                <c:pt idx="544">
                  <c:v>0.826388896</c:v>
                </c:pt>
                <c:pt idx="545">
                  <c:v>0.826504648</c:v>
                </c:pt>
                <c:pt idx="546">
                  <c:v>0.8266204</c:v>
                </c:pt>
                <c:pt idx="547">
                  <c:v>0.826736093</c:v>
                </c:pt>
                <c:pt idx="548">
                  <c:v>0.826851845</c:v>
                </c:pt>
                <c:pt idx="549">
                  <c:v>0.826967597</c:v>
                </c:pt>
                <c:pt idx="550">
                  <c:v>0.827083349</c:v>
                </c:pt>
                <c:pt idx="551">
                  <c:v>0.827199101</c:v>
                </c:pt>
                <c:pt idx="552">
                  <c:v>0.827314794</c:v>
                </c:pt>
                <c:pt idx="553">
                  <c:v>0.827430546</c:v>
                </c:pt>
                <c:pt idx="554">
                  <c:v>0.827546299</c:v>
                </c:pt>
                <c:pt idx="555">
                  <c:v>0.827662051</c:v>
                </c:pt>
                <c:pt idx="556">
                  <c:v>0.827777803</c:v>
                </c:pt>
                <c:pt idx="557">
                  <c:v>0.827893496</c:v>
                </c:pt>
                <c:pt idx="558">
                  <c:v>0.828009248</c:v>
                </c:pt>
                <c:pt idx="559">
                  <c:v>0.828125</c:v>
                </c:pt>
                <c:pt idx="560">
                  <c:v>0.828240752</c:v>
                </c:pt>
                <c:pt idx="561">
                  <c:v>0.828356504</c:v>
                </c:pt>
                <c:pt idx="562">
                  <c:v>0.828472197</c:v>
                </c:pt>
                <c:pt idx="563">
                  <c:v>0.828587949</c:v>
                </c:pt>
                <c:pt idx="564">
                  <c:v>0.828703701</c:v>
                </c:pt>
                <c:pt idx="565">
                  <c:v>0.828819454</c:v>
                </c:pt>
                <c:pt idx="566">
                  <c:v>0.828935206</c:v>
                </c:pt>
                <c:pt idx="567">
                  <c:v>0.829050899</c:v>
                </c:pt>
                <c:pt idx="568">
                  <c:v>0.829166651</c:v>
                </c:pt>
                <c:pt idx="569">
                  <c:v>0.829282403</c:v>
                </c:pt>
                <c:pt idx="570">
                  <c:v>0.829398155</c:v>
                </c:pt>
                <c:pt idx="571">
                  <c:v>0.829513907</c:v>
                </c:pt>
                <c:pt idx="572">
                  <c:v>0.8296296</c:v>
                </c:pt>
                <c:pt idx="573">
                  <c:v>0.829745352</c:v>
                </c:pt>
                <c:pt idx="574">
                  <c:v>0.829861104</c:v>
                </c:pt>
                <c:pt idx="575">
                  <c:v>0.829976857</c:v>
                </c:pt>
                <c:pt idx="576">
                  <c:v>0.830092609</c:v>
                </c:pt>
                <c:pt idx="577">
                  <c:v>0.830208361</c:v>
                </c:pt>
                <c:pt idx="578">
                  <c:v>0.830324054</c:v>
                </c:pt>
                <c:pt idx="579">
                  <c:v>0.830439806</c:v>
                </c:pt>
                <c:pt idx="580">
                  <c:v>0.830555558</c:v>
                </c:pt>
                <c:pt idx="581">
                  <c:v>0.83067131</c:v>
                </c:pt>
                <c:pt idx="582">
                  <c:v>0.830787063</c:v>
                </c:pt>
                <c:pt idx="583">
                  <c:v>0.830902755</c:v>
                </c:pt>
                <c:pt idx="584">
                  <c:v>0.831018507</c:v>
                </c:pt>
                <c:pt idx="585">
                  <c:v>0.83113426</c:v>
                </c:pt>
                <c:pt idx="586">
                  <c:v>0.831250012</c:v>
                </c:pt>
                <c:pt idx="587">
                  <c:v>0.831365764</c:v>
                </c:pt>
                <c:pt idx="588">
                  <c:v>0.831481457</c:v>
                </c:pt>
                <c:pt idx="589">
                  <c:v>0.831597209</c:v>
                </c:pt>
                <c:pt idx="590">
                  <c:v>0.831712961</c:v>
                </c:pt>
                <c:pt idx="591">
                  <c:v>0.831828713</c:v>
                </c:pt>
                <c:pt idx="592">
                  <c:v>0.831944466</c:v>
                </c:pt>
                <c:pt idx="593">
                  <c:v>0.832060158</c:v>
                </c:pt>
                <c:pt idx="594">
                  <c:v>0.83217591</c:v>
                </c:pt>
                <c:pt idx="595">
                  <c:v>0.832291663</c:v>
                </c:pt>
                <c:pt idx="596">
                  <c:v>0.832407415</c:v>
                </c:pt>
                <c:pt idx="597">
                  <c:v>0.832523167</c:v>
                </c:pt>
                <c:pt idx="598">
                  <c:v>0.83263886</c:v>
                </c:pt>
                <c:pt idx="599">
                  <c:v>0.832754612</c:v>
                </c:pt>
                <c:pt idx="600">
                  <c:v>0.832870364</c:v>
                </c:pt>
                <c:pt idx="601">
                  <c:v>0.832986116</c:v>
                </c:pt>
                <c:pt idx="602">
                  <c:v>0.833101869</c:v>
                </c:pt>
                <c:pt idx="603">
                  <c:v>0.833217621</c:v>
                </c:pt>
                <c:pt idx="604">
                  <c:v>0.833333313</c:v>
                </c:pt>
                <c:pt idx="605">
                  <c:v>0.833449066</c:v>
                </c:pt>
                <c:pt idx="606">
                  <c:v>0.833564818</c:v>
                </c:pt>
                <c:pt idx="607">
                  <c:v>0.83368057</c:v>
                </c:pt>
                <c:pt idx="608">
                  <c:v>0.833796322</c:v>
                </c:pt>
                <c:pt idx="609">
                  <c:v>0.833912015</c:v>
                </c:pt>
                <c:pt idx="610">
                  <c:v>0.834027767</c:v>
                </c:pt>
                <c:pt idx="611">
                  <c:v>0.834143519</c:v>
                </c:pt>
                <c:pt idx="612">
                  <c:v>0.834259272</c:v>
                </c:pt>
                <c:pt idx="613">
                  <c:v>0.834375024</c:v>
                </c:pt>
                <c:pt idx="614">
                  <c:v>0.834490716</c:v>
                </c:pt>
                <c:pt idx="615">
                  <c:v>0.834606469</c:v>
                </c:pt>
                <c:pt idx="616">
                  <c:v>0.834722221</c:v>
                </c:pt>
                <c:pt idx="617">
                  <c:v>0.834837973</c:v>
                </c:pt>
                <c:pt idx="618">
                  <c:v>0.834953725</c:v>
                </c:pt>
                <c:pt idx="619">
                  <c:v>0.835069418</c:v>
                </c:pt>
                <c:pt idx="620">
                  <c:v>0.83518517</c:v>
                </c:pt>
                <c:pt idx="621">
                  <c:v>0.835300922</c:v>
                </c:pt>
                <c:pt idx="622">
                  <c:v>0.835416675</c:v>
                </c:pt>
                <c:pt idx="623">
                  <c:v>0.835532427</c:v>
                </c:pt>
                <c:pt idx="624">
                  <c:v>0.835648119</c:v>
                </c:pt>
                <c:pt idx="625">
                  <c:v>0.835763872</c:v>
                </c:pt>
                <c:pt idx="626">
                  <c:v>0.835879624</c:v>
                </c:pt>
                <c:pt idx="627">
                  <c:v>0.835995376</c:v>
                </c:pt>
                <c:pt idx="628">
                  <c:v>0.836111128</c:v>
                </c:pt>
                <c:pt idx="629">
                  <c:v>0.836226881</c:v>
                </c:pt>
                <c:pt idx="630">
                  <c:v>0.836342573</c:v>
                </c:pt>
                <c:pt idx="631">
                  <c:v>0.836458325</c:v>
                </c:pt>
                <c:pt idx="632">
                  <c:v>0.836574078</c:v>
                </c:pt>
                <c:pt idx="633">
                  <c:v>0.83668983</c:v>
                </c:pt>
                <c:pt idx="634">
                  <c:v>0.836805582</c:v>
                </c:pt>
                <c:pt idx="635">
                  <c:v>0.836921275</c:v>
                </c:pt>
                <c:pt idx="636">
                  <c:v>0.837037027</c:v>
                </c:pt>
                <c:pt idx="637">
                  <c:v>0.837152779</c:v>
                </c:pt>
                <c:pt idx="638">
                  <c:v>0.837268531</c:v>
                </c:pt>
                <c:pt idx="639">
                  <c:v>0.837384284</c:v>
                </c:pt>
                <c:pt idx="640">
                  <c:v>0.837499976</c:v>
                </c:pt>
                <c:pt idx="641">
                  <c:v>0.837615728</c:v>
                </c:pt>
                <c:pt idx="642">
                  <c:v>0.837731481</c:v>
                </c:pt>
                <c:pt idx="643">
                  <c:v>0.837847233</c:v>
                </c:pt>
                <c:pt idx="644">
                  <c:v>0.837962985</c:v>
                </c:pt>
                <c:pt idx="645">
                  <c:v>0.838078678</c:v>
                </c:pt>
                <c:pt idx="646">
                  <c:v>0.83819443</c:v>
                </c:pt>
                <c:pt idx="647">
                  <c:v>0.838310182</c:v>
                </c:pt>
                <c:pt idx="648">
                  <c:v>0.838425934</c:v>
                </c:pt>
                <c:pt idx="649">
                  <c:v>0.838541687</c:v>
                </c:pt>
                <c:pt idx="650">
                  <c:v>0.838657379</c:v>
                </c:pt>
                <c:pt idx="651">
                  <c:v>0.838773131</c:v>
                </c:pt>
                <c:pt idx="652">
                  <c:v>0.838888884</c:v>
                </c:pt>
                <c:pt idx="653">
                  <c:v>0.839004636</c:v>
                </c:pt>
                <c:pt idx="654">
                  <c:v>0.839120388</c:v>
                </c:pt>
                <c:pt idx="655">
                  <c:v>0.83923614</c:v>
                </c:pt>
                <c:pt idx="656">
                  <c:v>0.839351833</c:v>
                </c:pt>
                <c:pt idx="657">
                  <c:v>0.839467585</c:v>
                </c:pt>
                <c:pt idx="658">
                  <c:v>0.839583337</c:v>
                </c:pt>
                <c:pt idx="659">
                  <c:v>0.83969909</c:v>
                </c:pt>
                <c:pt idx="660">
                  <c:v>0.839814842</c:v>
                </c:pt>
                <c:pt idx="661">
                  <c:v>0.839930534</c:v>
                </c:pt>
                <c:pt idx="662">
                  <c:v>0.840046287</c:v>
                </c:pt>
                <c:pt idx="663">
                  <c:v>0.840162039</c:v>
                </c:pt>
                <c:pt idx="664">
                  <c:v>0.840277791</c:v>
                </c:pt>
                <c:pt idx="665">
                  <c:v>0.840393543</c:v>
                </c:pt>
                <c:pt idx="666">
                  <c:v>0.840509236</c:v>
                </c:pt>
                <c:pt idx="667">
                  <c:v>0.840624988</c:v>
                </c:pt>
                <c:pt idx="668">
                  <c:v>0.84074074</c:v>
                </c:pt>
                <c:pt idx="669">
                  <c:v>0.840856493</c:v>
                </c:pt>
                <c:pt idx="670">
                  <c:v>0.840972245</c:v>
                </c:pt>
                <c:pt idx="671">
                  <c:v>0.841087937</c:v>
                </c:pt>
                <c:pt idx="672">
                  <c:v>0.84120369</c:v>
                </c:pt>
                <c:pt idx="673">
                  <c:v>0.841319442</c:v>
                </c:pt>
                <c:pt idx="674">
                  <c:v>0.841435194</c:v>
                </c:pt>
                <c:pt idx="675">
                  <c:v>0.841550946</c:v>
                </c:pt>
                <c:pt idx="676">
                  <c:v>0.841666639</c:v>
                </c:pt>
                <c:pt idx="677">
                  <c:v>0.841782391</c:v>
                </c:pt>
                <c:pt idx="678">
                  <c:v>0.841898143</c:v>
                </c:pt>
                <c:pt idx="679">
                  <c:v>0.842013896</c:v>
                </c:pt>
                <c:pt idx="680">
                  <c:v>0.842129648</c:v>
                </c:pt>
                <c:pt idx="681">
                  <c:v>0.8422454</c:v>
                </c:pt>
                <c:pt idx="682">
                  <c:v>0.842361093</c:v>
                </c:pt>
                <c:pt idx="683">
                  <c:v>0.842476845</c:v>
                </c:pt>
                <c:pt idx="684">
                  <c:v>0.842592597</c:v>
                </c:pt>
                <c:pt idx="685">
                  <c:v>0.842708349</c:v>
                </c:pt>
                <c:pt idx="686">
                  <c:v>0.842824101</c:v>
                </c:pt>
                <c:pt idx="687">
                  <c:v>0.842939794</c:v>
                </c:pt>
                <c:pt idx="688">
                  <c:v>0.843055546</c:v>
                </c:pt>
                <c:pt idx="689">
                  <c:v>0.843171299</c:v>
                </c:pt>
                <c:pt idx="690">
                  <c:v>0.843287051</c:v>
                </c:pt>
                <c:pt idx="691">
                  <c:v>0.843402803</c:v>
                </c:pt>
                <c:pt idx="692">
                  <c:v>0.843518496</c:v>
                </c:pt>
                <c:pt idx="693">
                  <c:v>0.843634248</c:v>
                </c:pt>
                <c:pt idx="694">
                  <c:v>0.84375</c:v>
                </c:pt>
                <c:pt idx="695">
                  <c:v>0.843865752</c:v>
                </c:pt>
                <c:pt idx="696">
                  <c:v>0.843981504</c:v>
                </c:pt>
                <c:pt idx="697">
                  <c:v>0.844097197</c:v>
                </c:pt>
                <c:pt idx="698">
                  <c:v>0.844212949</c:v>
                </c:pt>
                <c:pt idx="699">
                  <c:v>0.844328701</c:v>
                </c:pt>
                <c:pt idx="700">
                  <c:v>0.844444454</c:v>
                </c:pt>
                <c:pt idx="701">
                  <c:v>0.844560206</c:v>
                </c:pt>
                <c:pt idx="702">
                  <c:v>0.844675899</c:v>
                </c:pt>
                <c:pt idx="703">
                  <c:v>0.844791651</c:v>
                </c:pt>
                <c:pt idx="704">
                  <c:v>0.844907403</c:v>
                </c:pt>
                <c:pt idx="705">
                  <c:v>0.845023155</c:v>
                </c:pt>
                <c:pt idx="706">
                  <c:v>0.845138907</c:v>
                </c:pt>
                <c:pt idx="707">
                  <c:v>0.8452546</c:v>
                </c:pt>
                <c:pt idx="708">
                  <c:v>0.845370352</c:v>
                </c:pt>
                <c:pt idx="709">
                  <c:v>0.845486104</c:v>
                </c:pt>
                <c:pt idx="710">
                  <c:v>0.845601857</c:v>
                </c:pt>
                <c:pt idx="711">
                  <c:v>0.845717609</c:v>
                </c:pt>
                <c:pt idx="712">
                  <c:v>0.845833361</c:v>
                </c:pt>
                <c:pt idx="713">
                  <c:v>0.845949054</c:v>
                </c:pt>
                <c:pt idx="714">
                  <c:v>0.846064806</c:v>
                </c:pt>
                <c:pt idx="715">
                  <c:v>0.846180558</c:v>
                </c:pt>
                <c:pt idx="716">
                  <c:v>0.84629631</c:v>
                </c:pt>
                <c:pt idx="717">
                  <c:v>0.846412063</c:v>
                </c:pt>
                <c:pt idx="718">
                  <c:v>0.846527755</c:v>
                </c:pt>
                <c:pt idx="719">
                  <c:v>0.846643507</c:v>
                </c:pt>
                <c:pt idx="720">
                  <c:v>0.84675926</c:v>
                </c:pt>
                <c:pt idx="721">
                  <c:v>0.846875012</c:v>
                </c:pt>
                <c:pt idx="722">
                  <c:v>0.846990764</c:v>
                </c:pt>
                <c:pt idx="723">
                  <c:v>0.847106457</c:v>
                </c:pt>
                <c:pt idx="724">
                  <c:v>0.847222209</c:v>
                </c:pt>
                <c:pt idx="725">
                  <c:v>0.847337961</c:v>
                </c:pt>
                <c:pt idx="726">
                  <c:v>0.847453713</c:v>
                </c:pt>
                <c:pt idx="727">
                  <c:v>0.847569466</c:v>
                </c:pt>
                <c:pt idx="728">
                  <c:v>0.847685158</c:v>
                </c:pt>
                <c:pt idx="729">
                  <c:v>0.84780091</c:v>
                </c:pt>
                <c:pt idx="730">
                  <c:v>0.847916663</c:v>
                </c:pt>
                <c:pt idx="731">
                  <c:v>0.848032415</c:v>
                </c:pt>
                <c:pt idx="732">
                  <c:v>0.848148167</c:v>
                </c:pt>
                <c:pt idx="733">
                  <c:v>0.84826386</c:v>
                </c:pt>
                <c:pt idx="734">
                  <c:v>0.848379612</c:v>
                </c:pt>
                <c:pt idx="735">
                  <c:v>0.848495364</c:v>
                </c:pt>
                <c:pt idx="736">
                  <c:v>0.848611116</c:v>
                </c:pt>
                <c:pt idx="737">
                  <c:v>0.848726869</c:v>
                </c:pt>
                <c:pt idx="738">
                  <c:v>0.848842621</c:v>
                </c:pt>
                <c:pt idx="739">
                  <c:v>0.848958313</c:v>
                </c:pt>
                <c:pt idx="740">
                  <c:v>0.849074066</c:v>
                </c:pt>
                <c:pt idx="741">
                  <c:v>0.849189818</c:v>
                </c:pt>
                <c:pt idx="742">
                  <c:v>0.84930557</c:v>
                </c:pt>
                <c:pt idx="743">
                  <c:v>0.849421322</c:v>
                </c:pt>
                <c:pt idx="744">
                  <c:v>0.849537015</c:v>
                </c:pt>
                <c:pt idx="745">
                  <c:v>0.849652767</c:v>
                </c:pt>
                <c:pt idx="746">
                  <c:v>0.849768519</c:v>
                </c:pt>
                <c:pt idx="747">
                  <c:v>0.849884272</c:v>
                </c:pt>
                <c:pt idx="748">
                  <c:v>0.850000024</c:v>
                </c:pt>
                <c:pt idx="749">
                  <c:v>0.850115716</c:v>
                </c:pt>
                <c:pt idx="750">
                  <c:v>0.850231469</c:v>
                </c:pt>
                <c:pt idx="751">
                  <c:v>0.850347221</c:v>
                </c:pt>
                <c:pt idx="752">
                  <c:v>0.850462973</c:v>
                </c:pt>
                <c:pt idx="753">
                  <c:v>0.850578725</c:v>
                </c:pt>
                <c:pt idx="754">
                  <c:v>0.850694418</c:v>
                </c:pt>
                <c:pt idx="755">
                  <c:v>0.85081017</c:v>
                </c:pt>
                <c:pt idx="756">
                  <c:v>0.850925922</c:v>
                </c:pt>
                <c:pt idx="757">
                  <c:v>0.851041675</c:v>
                </c:pt>
                <c:pt idx="758">
                  <c:v>0.851157427</c:v>
                </c:pt>
                <c:pt idx="759">
                  <c:v>0.851273119</c:v>
                </c:pt>
                <c:pt idx="760">
                  <c:v>0.851388872</c:v>
                </c:pt>
                <c:pt idx="761">
                  <c:v>0.851504624</c:v>
                </c:pt>
                <c:pt idx="762">
                  <c:v>0.851620376</c:v>
                </c:pt>
                <c:pt idx="763">
                  <c:v>0.851736128</c:v>
                </c:pt>
                <c:pt idx="764">
                  <c:v>0.851851881</c:v>
                </c:pt>
                <c:pt idx="765">
                  <c:v>0.851967573</c:v>
                </c:pt>
                <c:pt idx="766">
                  <c:v>0.852083325</c:v>
                </c:pt>
                <c:pt idx="767">
                  <c:v>0.852199078</c:v>
                </c:pt>
                <c:pt idx="768">
                  <c:v>0.85231483</c:v>
                </c:pt>
                <c:pt idx="769">
                  <c:v>0.852430582</c:v>
                </c:pt>
                <c:pt idx="770">
                  <c:v>0.852546275</c:v>
                </c:pt>
                <c:pt idx="771">
                  <c:v>0.852662027</c:v>
                </c:pt>
                <c:pt idx="772">
                  <c:v>0.852777779</c:v>
                </c:pt>
                <c:pt idx="773">
                  <c:v>0.852893531</c:v>
                </c:pt>
                <c:pt idx="774">
                  <c:v>0.853009284</c:v>
                </c:pt>
                <c:pt idx="775">
                  <c:v>0.853124976</c:v>
                </c:pt>
                <c:pt idx="776">
                  <c:v>0.853240728</c:v>
                </c:pt>
                <c:pt idx="777">
                  <c:v>0.853356481</c:v>
                </c:pt>
                <c:pt idx="778">
                  <c:v>0.853472233</c:v>
                </c:pt>
                <c:pt idx="779">
                  <c:v>0.853587985</c:v>
                </c:pt>
                <c:pt idx="780">
                  <c:v>0.853703678</c:v>
                </c:pt>
                <c:pt idx="781">
                  <c:v>0.85381943</c:v>
                </c:pt>
                <c:pt idx="782">
                  <c:v>0.853935182</c:v>
                </c:pt>
                <c:pt idx="783">
                  <c:v>0.854050934</c:v>
                </c:pt>
                <c:pt idx="784">
                  <c:v>0.854166687</c:v>
                </c:pt>
                <c:pt idx="785">
                  <c:v>0.854282379</c:v>
                </c:pt>
                <c:pt idx="786">
                  <c:v>0.854398131</c:v>
                </c:pt>
                <c:pt idx="787">
                  <c:v>0.854513884</c:v>
                </c:pt>
                <c:pt idx="788">
                  <c:v>0.854629636</c:v>
                </c:pt>
                <c:pt idx="789">
                  <c:v>0.854745388</c:v>
                </c:pt>
                <c:pt idx="790">
                  <c:v>0.85486114</c:v>
                </c:pt>
                <c:pt idx="791">
                  <c:v>0.854976833</c:v>
                </c:pt>
                <c:pt idx="792">
                  <c:v>0.855092585</c:v>
                </c:pt>
                <c:pt idx="793">
                  <c:v>0.855208337</c:v>
                </c:pt>
                <c:pt idx="794">
                  <c:v>0.85532409</c:v>
                </c:pt>
                <c:pt idx="795">
                  <c:v>0.855439842</c:v>
                </c:pt>
                <c:pt idx="796">
                  <c:v>0.855555534</c:v>
                </c:pt>
                <c:pt idx="797">
                  <c:v>0.855671287</c:v>
                </c:pt>
                <c:pt idx="798">
                  <c:v>0.855787039</c:v>
                </c:pt>
                <c:pt idx="799">
                  <c:v>0.855902791</c:v>
                </c:pt>
                <c:pt idx="800">
                  <c:v>0.856018543</c:v>
                </c:pt>
                <c:pt idx="801">
                  <c:v>0.856134236</c:v>
                </c:pt>
                <c:pt idx="802">
                  <c:v>0.856249988</c:v>
                </c:pt>
                <c:pt idx="803">
                  <c:v>0.85636574</c:v>
                </c:pt>
                <c:pt idx="804">
                  <c:v>0.856481493</c:v>
                </c:pt>
                <c:pt idx="805">
                  <c:v>0.856597245</c:v>
                </c:pt>
                <c:pt idx="806">
                  <c:v>0.856712937</c:v>
                </c:pt>
                <c:pt idx="807">
                  <c:v>0.85682869</c:v>
                </c:pt>
                <c:pt idx="808">
                  <c:v>0.856944442</c:v>
                </c:pt>
                <c:pt idx="809">
                  <c:v>0.857060194</c:v>
                </c:pt>
                <c:pt idx="810">
                  <c:v>0.857175946</c:v>
                </c:pt>
                <c:pt idx="811">
                  <c:v>0.857291639</c:v>
                </c:pt>
                <c:pt idx="812">
                  <c:v>0.857407391</c:v>
                </c:pt>
                <c:pt idx="813">
                  <c:v>0.857523143</c:v>
                </c:pt>
                <c:pt idx="814">
                  <c:v>0.857638896</c:v>
                </c:pt>
                <c:pt idx="815">
                  <c:v>0.857754648</c:v>
                </c:pt>
                <c:pt idx="816">
                  <c:v>0.8578704</c:v>
                </c:pt>
                <c:pt idx="817">
                  <c:v>0.857986093</c:v>
                </c:pt>
                <c:pt idx="818">
                  <c:v>0.858101845</c:v>
                </c:pt>
                <c:pt idx="819">
                  <c:v>0.858217597</c:v>
                </c:pt>
                <c:pt idx="820">
                  <c:v>0.858333349</c:v>
                </c:pt>
                <c:pt idx="821">
                  <c:v>0.858449101</c:v>
                </c:pt>
                <c:pt idx="822">
                  <c:v>0.858564794</c:v>
                </c:pt>
                <c:pt idx="823">
                  <c:v>0.858680546</c:v>
                </c:pt>
              </c:strCache>
            </c:strRef>
          </c:xVal>
          <c:yVal>
            <c:numRef>
              <c:f>Data!$Z$9:$Z$832</c:f>
              <c:numCache>
                <c:ptCount val="824"/>
                <c:pt idx="58">
                  <c:v>1.624</c:v>
                </c:pt>
                <c:pt idx="59">
                  <c:v>1.654</c:v>
                </c:pt>
                <c:pt idx="60">
                  <c:v>1.681</c:v>
                </c:pt>
                <c:pt idx="61">
                  <c:v>1.573</c:v>
                </c:pt>
                <c:pt idx="62">
                  <c:v>1.653</c:v>
                </c:pt>
                <c:pt idx="63">
                  <c:v>1.644</c:v>
                </c:pt>
                <c:pt idx="64">
                  <c:v>1.731</c:v>
                </c:pt>
                <c:pt idx="65">
                  <c:v>1.634</c:v>
                </c:pt>
                <c:pt idx="66">
                  <c:v>1.692</c:v>
                </c:pt>
                <c:pt idx="67">
                  <c:v>1.614</c:v>
                </c:pt>
                <c:pt idx="68">
                  <c:v>1.691</c:v>
                </c:pt>
                <c:pt idx="69">
                  <c:v>1.604</c:v>
                </c:pt>
                <c:pt idx="70">
                  <c:v>1.616</c:v>
                </c:pt>
                <c:pt idx="71">
                  <c:v>1.633</c:v>
                </c:pt>
                <c:pt idx="72">
                  <c:v>1.711</c:v>
                </c:pt>
                <c:pt idx="73">
                  <c:v>1.614</c:v>
                </c:pt>
                <c:pt idx="74">
                  <c:v>1.634</c:v>
                </c:pt>
                <c:pt idx="75">
                  <c:v>1.664</c:v>
                </c:pt>
                <c:pt idx="76">
                  <c:v>1.644</c:v>
                </c:pt>
                <c:pt idx="77">
                  <c:v>1.624</c:v>
                </c:pt>
                <c:pt idx="78">
                  <c:v>1.692</c:v>
                </c:pt>
                <c:pt idx="79">
                  <c:v>1.593</c:v>
                </c:pt>
                <c:pt idx="80">
                  <c:v>1.634</c:v>
                </c:pt>
                <c:pt idx="81">
                  <c:v>1.574</c:v>
                </c:pt>
                <c:pt idx="82">
                  <c:v>1.632</c:v>
                </c:pt>
                <c:pt idx="83">
                  <c:v>1.682</c:v>
                </c:pt>
                <c:pt idx="84">
                  <c:v>1.682</c:v>
                </c:pt>
                <c:pt idx="85">
                  <c:v>1.682</c:v>
                </c:pt>
                <c:pt idx="86">
                  <c:v>1.674</c:v>
                </c:pt>
                <c:pt idx="87">
                  <c:v>1.681</c:v>
                </c:pt>
                <c:pt idx="88">
                  <c:v>1.583</c:v>
                </c:pt>
                <c:pt idx="89">
                  <c:v>1.681</c:v>
                </c:pt>
                <c:pt idx="90">
                  <c:v>1.578</c:v>
                </c:pt>
                <c:pt idx="91">
                  <c:v>1.593</c:v>
                </c:pt>
                <c:pt idx="92">
                  <c:v>1.604</c:v>
                </c:pt>
                <c:pt idx="93">
                  <c:v>1.749</c:v>
                </c:pt>
                <c:pt idx="94">
                  <c:v>1.582</c:v>
                </c:pt>
                <c:pt idx="95">
                  <c:v>1.593</c:v>
                </c:pt>
                <c:pt idx="96">
                  <c:v>1.7</c:v>
                </c:pt>
                <c:pt idx="97">
                  <c:v>1.614</c:v>
                </c:pt>
                <c:pt idx="98">
                  <c:v>1.592</c:v>
                </c:pt>
                <c:pt idx="99">
                  <c:v>1.663</c:v>
                </c:pt>
                <c:pt idx="100">
                  <c:v>1.74</c:v>
                </c:pt>
                <c:pt idx="101">
                  <c:v>1.862</c:v>
                </c:pt>
                <c:pt idx="102">
                  <c:v>1.891</c:v>
                </c:pt>
                <c:pt idx="103">
                  <c:v>1.962</c:v>
                </c:pt>
                <c:pt idx="104">
                  <c:v>2.131</c:v>
                </c:pt>
                <c:pt idx="105">
                  <c:v>2.191</c:v>
                </c:pt>
                <c:pt idx="106">
                  <c:v>2.229</c:v>
                </c:pt>
                <c:pt idx="107">
                  <c:v>2.384</c:v>
                </c:pt>
                <c:pt idx="108">
                  <c:v>2.461</c:v>
                </c:pt>
                <c:pt idx="109">
                  <c:v>2.711</c:v>
                </c:pt>
                <c:pt idx="110">
                  <c:v>2.802</c:v>
                </c:pt>
                <c:pt idx="111">
                  <c:v>3.009</c:v>
                </c:pt>
                <c:pt idx="112">
                  <c:v>3.149</c:v>
                </c:pt>
                <c:pt idx="113">
                  <c:v>3.215</c:v>
                </c:pt>
                <c:pt idx="114">
                  <c:v>3.537</c:v>
                </c:pt>
                <c:pt idx="115">
                  <c:v>4.008</c:v>
                </c:pt>
                <c:pt idx="116">
                  <c:v>4.444</c:v>
                </c:pt>
                <c:pt idx="117">
                  <c:v>4.343</c:v>
                </c:pt>
                <c:pt idx="118">
                  <c:v>4.065</c:v>
                </c:pt>
                <c:pt idx="119">
                  <c:v>3.748</c:v>
                </c:pt>
                <c:pt idx="120">
                  <c:v>3.336</c:v>
                </c:pt>
                <c:pt idx="121">
                  <c:v>2.851</c:v>
                </c:pt>
                <c:pt idx="122">
                  <c:v>2.652</c:v>
                </c:pt>
                <c:pt idx="123">
                  <c:v>2.444</c:v>
                </c:pt>
                <c:pt idx="124">
                  <c:v>2.241</c:v>
                </c:pt>
                <c:pt idx="125">
                  <c:v>2.099</c:v>
                </c:pt>
                <c:pt idx="126">
                  <c:v>2.119</c:v>
                </c:pt>
                <c:pt idx="127">
                  <c:v>2.089</c:v>
                </c:pt>
                <c:pt idx="128">
                  <c:v>1.991</c:v>
                </c:pt>
                <c:pt idx="129">
                  <c:v>2</c:v>
                </c:pt>
                <c:pt idx="130">
                  <c:v>1.98</c:v>
                </c:pt>
                <c:pt idx="131">
                  <c:v>1.951</c:v>
                </c:pt>
                <c:pt idx="132">
                  <c:v>1.961</c:v>
                </c:pt>
                <c:pt idx="133">
                  <c:v>1.932</c:v>
                </c:pt>
                <c:pt idx="134">
                  <c:v>2.04</c:v>
                </c:pt>
                <c:pt idx="135">
                  <c:v>1.971</c:v>
                </c:pt>
                <c:pt idx="136">
                  <c:v>1.951</c:v>
                </c:pt>
                <c:pt idx="137">
                  <c:v>1.951</c:v>
                </c:pt>
                <c:pt idx="138">
                  <c:v>1.799</c:v>
                </c:pt>
                <c:pt idx="139">
                  <c:v>1.951</c:v>
                </c:pt>
                <c:pt idx="140">
                  <c:v>1.991</c:v>
                </c:pt>
                <c:pt idx="141">
                  <c:v>1.989</c:v>
                </c:pt>
                <c:pt idx="142">
                  <c:v>1.962</c:v>
                </c:pt>
                <c:pt idx="143">
                  <c:v>1.901</c:v>
                </c:pt>
                <c:pt idx="144">
                  <c:v>1.923</c:v>
                </c:pt>
                <c:pt idx="145">
                  <c:v>1.881</c:v>
                </c:pt>
                <c:pt idx="146">
                  <c:v>1.961</c:v>
                </c:pt>
                <c:pt idx="147">
                  <c:v>1.861</c:v>
                </c:pt>
                <c:pt idx="148">
                  <c:v>1.821</c:v>
                </c:pt>
                <c:pt idx="149">
                  <c:v>1.902</c:v>
                </c:pt>
                <c:pt idx="150">
                  <c:v>1.831</c:v>
                </c:pt>
                <c:pt idx="151">
                  <c:v>1.852</c:v>
                </c:pt>
                <c:pt idx="152">
                  <c:v>1.933</c:v>
                </c:pt>
                <c:pt idx="153">
                  <c:v>1.951</c:v>
                </c:pt>
                <c:pt idx="154">
                  <c:v>1.951</c:v>
                </c:pt>
                <c:pt idx="155">
                  <c:v>1.961</c:v>
                </c:pt>
                <c:pt idx="156">
                  <c:v>1.961</c:v>
                </c:pt>
                <c:pt idx="157">
                  <c:v>1.951</c:v>
                </c:pt>
                <c:pt idx="158">
                  <c:v>1.962</c:v>
                </c:pt>
                <c:pt idx="159">
                  <c:v>1.961</c:v>
                </c:pt>
                <c:pt idx="160">
                  <c:v>2.059</c:v>
                </c:pt>
                <c:pt idx="161">
                  <c:v>1.9</c:v>
                </c:pt>
                <c:pt idx="162">
                  <c:v>1.922</c:v>
                </c:pt>
                <c:pt idx="163">
                  <c:v>1.892</c:v>
                </c:pt>
                <c:pt idx="164">
                  <c:v>1.897</c:v>
                </c:pt>
                <c:pt idx="165">
                  <c:v>1.948</c:v>
                </c:pt>
                <c:pt idx="166">
                  <c:v>1.922</c:v>
                </c:pt>
                <c:pt idx="167">
                  <c:v>1.919</c:v>
                </c:pt>
                <c:pt idx="168">
                  <c:v>1.88</c:v>
                </c:pt>
                <c:pt idx="169">
                  <c:v>1.931</c:v>
                </c:pt>
                <c:pt idx="170">
                  <c:v>1.871</c:v>
                </c:pt>
                <c:pt idx="171">
                  <c:v>1.941</c:v>
                </c:pt>
                <c:pt idx="172">
                  <c:v>1.991</c:v>
                </c:pt>
                <c:pt idx="173">
                  <c:v>1.931</c:v>
                </c:pt>
                <c:pt idx="174">
                  <c:v>1.932</c:v>
                </c:pt>
                <c:pt idx="175">
                  <c:v>1.881</c:v>
                </c:pt>
                <c:pt idx="176">
                  <c:v>1.9</c:v>
                </c:pt>
                <c:pt idx="177">
                  <c:v>1.891</c:v>
                </c:pt>
                <c:pt idx="178">
                  <c:v>1.942</c:v>
                </c:pt>
                <c:pt idx="179">
                  <c:v>1.951</c:v>
                </c:pt>
                <c:pt idx="180">
                  <c:v>1.892</c:v>
                </c:pt>
                <c:pt idx="181">
                  <c:v>1.991</c:v>
                </c:pt>
                <c:pt idx="182">
                  <c:v>1.932</c:v>
                </c:pt>
                <c:pt idx="183">
                  <c:v>1.991</c:v>
                </c:pt>
                <c:pt idx="184">
                  <c:v>1.932</c:v>
                </c:pt>
                <c:pt idx="185">
                  <c:v>1.941</c:v>
                </c:pt>
                <c:pt idx="186">
                  <c:v>1.962</c:v>
                </c:pt>
                <c:pt idx="187">
                  <c:v>1.951</c:v>
                </c:pt>
                <c:pt idx="188">
                  <c:v>1.971</c:v>
                </c:pt>
                <c:pt idx="189">
                  <c:v>1.911</c:v>
                </c:pt>
                <c:pt idx="190">
                  <c:v>1.891</c:v>
                </c:pt>
                <c:pt idx="191">
                  <c:v>1.861</c:v>
                </c:pt>
                <c:pt idx="192">
                  <c:v>1.972</c:v>
                </c:pt>
                <c:pt idx="193">
                  <c:v>1.861</c:v>
                </c:pt>
                <c:pt idx="194">
                  <c:v>1.88</c:v>
                </c:pt>
                <c:pt idx="195">
                  <c:v>2</c:v>
                </c:pt>
                <c:pt idx="196">
                  <c:v>2.011</c:v>
                </c:pt>
                <c:pt idx="197">
                  <c:v>1.981</c:v>
                </c:pt>
                <c:pt idx="198">
                  <c:v>1.981</c:v>
                </c:pt>
                <c:pt idx="199">
                  <c:v>2</c:v>
                </c:pt>
                <c:pt idx="200">
                  <c:v>1.991</c:v>
                </c:pt>
                <c:pt idx="201">
                  <c:v>1.981</c:v>
                </c:pt>
                <c:pt idx="202">
                  <c:v>1.991</c:v>
                </c:pt>
                <c:pt idx="203">
                  <c:v>1.961</c:v>
                </c:pt>
                <c:pt idx="204">
                  <c:v>1.968</c:v>
                </c:pt>
                <c:pt idx="205">
                  <c:v>2.08</c:v>
                </c:pt>
                <c:pt idx="206">
                  <c:v>1.901</c:v>
                </c:pt>
                <c:pt idx="207">
                  <c:v>1.911</c:v>
                </c:pt>
                <c:pt idx="208">
                  <c:v>1.931</c:v>
                </c:pt>
                <c:pt idx="209">
                  <c:v>1.961</c:v>
                </c:pt>
                <c:pt idx="210">
                  <c:v>1.941</c:v>
                </c:pt>
                <c:pt idx="211">
                  <c:v>1.972</c:v>
                </c:pt>
                <c:pt idx="212">
                  <c:v>1.891</c:v>
                </c:pt>
                <c:pt idx="213">
                  <c:v>1.91</c:v>
                </c:pt>
                <c:pt idx="214">
                  <c:v>1.861</c:v>
                </c:pt>
                <c:pt idx="215">
                  <c:v>1.901</c:v>
                </c:pt>
                <c:pt idx="216">
                  <c:v>1.941</c:v>
                </c:pt>
                <c:pt idx="217">
                  <c:v>1.921</c:v>
                </c:pt>
                <c:pt idx="218">
                  <c:v>2.059</c:v>
                </c:pt>
                <c:pt idx="219">
                  <c:v>2.109</c:v>
                </c:pt>
                <c:pt idx="220">
                  <c:v>1.932</c:v>
                </c:pt>
                <c:pt idx="221">
                  <c:v>1.951</c:v>
                </c:pt>
                <c:pt idx="222">
                  <c:v>2.029</c:v>
                </c:pt>
                <c:pt idx="223">
                  <c:v>1.94</c:v>
                </c:pt>
                <c:pt idx="224">
                  <c:v>2.049</c:v>
                </c:pt>
                <c:pt idx="225">
                  <c:v>2.059</c:v>
                </c:pt>
                <c:pt idx="226">
                  <c:v>1.961</c:v>
                </c:pt>
                <c:pt idx="227">
                  <c:v>1.973</c:v>
                </c:pt>
                <c:pt idx="228">
                  <c:v>2.019</c:v>
                </c:pt>
                <c:pt idx="229">
                  <c:v>1.979</c:v>
                </c:pt>
                <c:pt idx="230">
                  <c:v>1.972</c:v>
                </c:pt>
                <c:pt idx="231">
                  <c:v>1.972</c:v>
                </c:pt>
                <c:pt idx="232">
                  <c:v>1.933</c:v>
                </c:pt>
                <c:pt idx="233">
                  <c:v>1.861</c:v>
                </c:pt>
                <c:pt idx="234">
                  <c:v>1.891</c:v>
                </c:pt>
                <c:pt idx="235">
                  <c:v>1.981</c:v>
                </c:pt>
                <c:pt idx="236">
                  <c:v>1.961</c:v>
                </c:pt>
                <c:pt idx="237">
                  <c:v>2.019</c:v>
                </c:pt>
                <c:pt idx="238">
                  <c:v>1.952</c:v>
                </c:pt>
                <c:pt idx="239">
                  <c:v>1.972</c:v>
                </c:pt>
                <c:pt idx="240">
                  <c:v>2.011</c:v>
                </c:pt>
                <c:pt idx="241">
                  <c:v>2.03</c:v>
                </c:pt>
                <c:pt idx="242">
                  <c:v>2.019</c:v>
                </c:pt>
                <c:pt idx="243">
                  <c:v>1.991</c:v>
                </c:pt>
                <c:pt idx="244">
                  <c:v>1.971</c:v>
                </c:pt>
                <c:pt idx="245">
                  <c:v>1.923</c:v>
                </c:pt>
                <c:pt idx="246">
                  <c:v>2.001</c:v>
                </c:pt>
                <c:pt idx="247">
                  <c:v>2.08</c:v>
                </c:pt>
                <c:pt idx="248">
                  <c:v>1.962</c:v>
                </c:pt>
                <c:pt idx="249">
                  <c:v>1.891</c:v>
                </c:pt>
                <c:pt idx="250">
                  <c:v>1.942</c:v>
                </c:pt>
                <c:pt idx="251">
                  <c:v>1.941</c:v>
                </c:pt>
                <c:pt idx="252">
                  <c:v>2.049</c:v>
                </c:pt>
                <c:pt idx="253">
                  <c:v>1.951</c:v>
                </c:pt>
                <c:pt idx="254">
                  <c:v>1.892</c:v>
                </c:pt>
                <c:pt idx="255">
                  <c:v>1.9</c:v>
                </c:pt>
                <c:pt idx="256">
                  <c:v>2.069</c:v>
                </c:pt>
                <c:pt idx="257">
                  <c:v>1.991</c:v>
                </c:pt>
                <c:pt idx="258">
                  <c:v>1.951</c:v>
                </c:pt>
                <c:pt idx="259">
                  <c:v>1.981</c:v>
                </c:pt>
                <c:pt idx="260">
                  <c:v>1.961</c:v>
                </c:pt>
                <c:pt idx="261">
                  <c:v>1.922</c:v>
                </c:pt>
                <c:pt idx="262">
                  <c:v>1.882</c:v>
                </c:pt>
                <c:pt idx="263">
                  <c:v>1.911</c:v>
                </c:pt>
                <c:pt idx="264">
                  <c:v>1.842</c:v>
                </c:pt>
                <c:pt idx="265">
                  <c:v>1.852</c:v>
                </c:pt>
                <c:pt idx="266">
                  <c:v>1.821</c:v>
                </c:pt>
                <c:pt idx="267">
                  <c:v>1.711</c:v>
                </c:pt>
                <c:pt idx="268">
                  <c:v>1.741</c:v>
                </c:pt>
                <c:pt idx="269">
                  <c:v>1.811</c:v>
                </c:pt>
                <c:pt idx="270">
                  <c:v>1.861</c:v>
                </c:pt>
                <c:pt idx="271">
                  <c:v>1.781</c:v>
                </c:pt>
                <c:pt idx="272">
                  <c:v>1.761</c:v>
                </c:pt>
                <c:pt idx="273">
                  <c:v>1.922</c:v>
                </c:pt>
                <c:pt idx="274">
                  <c:v>1.751</c:v>
                </c:pt>
                <c:pt idx="275">
                  <c:v>1.842</c:v>
                </c:pt>
                <c:pt idx="276">
                  <c:v>1.871</c:v>
                </c:pt>
                <c:pt idx="277">
                  <c:v>1.861</c:v>
                </c:pt>
                <c:pt idx="278">
                  <c:v>1.762</c:v>
                </c:pt>
                <c:pt idx="279">
                  <c:v>1.791</c:v>
                </c:pt>
                <c:pt idx="280">
                  <c:v>1.872</c:v>
                </c:pt>
                <c:pt idx="281">
                  <c:v>1.771</c:v>
                </c:pt>
                <c:pt idx="282">
                  <c:v>1.82</c:v>
                </c:pt>
                <c:pt idx="283">
                  <c:v>1.721</c:v>
                </c:pt>
                <c:pt idx="284">
                  <c:v>1.821</c:v>
                </c:pt>
                <c:pt idx="285">
                  <c:v>1.811</c:v>
                </c:pt>
                <c:pt idx="286">
                  <c:v>1.811</c:v>
                </c:pt>
                <c:pt idx="287">
                  <c:v>1.304</c:v>
                </c:pt>
                <c:pt idx="288">
                  <c:v>1.316</c:v>
                </c:pt>
                <c:pt idx="289">
                  <c:v>1.315</c:v>
                </c:pt>
                <c:pt idx="290">
                  <c:v>1.383</c:v>
                </c:pt>
                <c:pt idx="291">
                  <c:v>1.354</c:v>
                </c:pt>
                <c:pt idx="292">
                  <c:v>1.344</c:v>
                </c:pt>
                <c:pt idx="293">
                  <c:v>1.432</c:v>
                </c:pt>
                <c:pt idx="294">
                  <c:v>1.404</c:v>
                </c:pt>
                <c:pt idx="295">
                  <c:v>1.364</c:v>
                </c:pt>
                <c:pt idx="296">
                  <c:v>1.384</c:v>
                </c:pt>
                <c:pt idx="297">
                  <c:v>1.326</c:v>
                </c:pt>
                <c:pt idx="298">
                  <c:v>1.326</c:v>
                </c:pt>
                <c:pt idx="299">
                  <c:v>1.226</c:v>
                </c:pt>
                <c:pt idx="300">
                  <c:v>1.236</c:v>
                </c:pt>
                <c:pt idx="301">
                  <c:v>1.344</c:v>
                </c:pt>
                <c:pt idx="302">
                  <c:v>1.336</c:v>
                </c:pt>
                <c:pt idx="303">
                  <c:v>1.414</c:v>
                </c:pt>
                <c:pt idx="304">
                  <c:v>1.503</c:v>
                </c:pt>
                <c:pt idx="305">
                  <c:v>1.275</c:v>
                </c:pt>
                <c:pt idx="306">
                  <c:v>1.336</c:v>
                </c:pt>
                <c:pt idx="307">
                  <c:v>1.275</c:v>
                </c:pt>
                <c:pt idx="308">
                  <c:v>1.256</c:v>
                </c:pt>
                <c:pt idx="309">
                  <c:v>1.304</c:v>
                </c:pt>
                <c:pt idx="310">
                  <c:v>1.316</c:v>
                </c:pt>
                <c:pt idx="311">
                  <c:v>1.315</c:v>
                </c:pt>
                <c:pt idx="312">
                  <c:v>1.383</c:v>
                </c:pt>
                <c:pt idx="313">
                  <c:v>1.354</c:v>
                </c:pt>
                <c:pt idx="314">
                  <c:v>1.344</c:v>
                </c:pt>
                <c:pt idx="315">
                  <c:v>1.432</c:v>
                </c:pt>
                <c:pt idx="316">
                  <c:v>1.404</c:v>
                </c:pt>
                <c:pt idx="317">
                  <c:v>1.364</c:v>
                </c:pt>
                <c:pt idx="318">
                  <c:v>1.384</c:v>
                </c:pt>
                <c:pt idx="319">
                  <c:v>1.326</c:v>
                </c:pt>
                <c:pt idx="320">
                  <c:v>1.326</c:v>
                </c:pt>
                <c:pt idx="321">
                  <c:v>1.226</c:v>
                </c:pt>
                <c:pt idx="322">
                  <c:v>1.236</c:v>
                </c:pt>
                <c:pt idx="323">
                  <c:v>1.344</c:v>
                </c:pt>
                <c:pt idx="324">
                  <c:v>1.336</c:v>
                </c:pt>
                <c:pt idx="325">
                  <c:v>1.414</c:v>
                </c:pt>
                <c:pt idx="326">
                  <c:v>1.503</c:v>
                </c:pt>
                <c:pt idx="327">
                  <c:v>1.275</c:v>
                </c:pt>
                <c:pt idx="328">
                  <c:v>1.336</c:v>
                </c:pt>
                <c:pt idx="329">
                  <c:v>1.275</c:v>
                </c:pt>
                <c:pt idx="330">
                  <c:v>1.256</c:v>
                </c:pt>
                <c:pt idx="331">
                  <c:v>1.304</c:v>
                </c:pt>
                <c:pt idx="332">
                  <c:v>1.316</c:v>
                </c:pt>
                <c:pt idx="333">
                  <c:v>1.315</c:v>
                </c:pt>
                <c:pt idx="334">
                  <c:v>1.383</c:v>
                </c:pt>
                <c:pt idx="335">
                  <c:v>1.354</c:v>
                </c:pt>
                <c:pt idx="336">
                  <c:v>1.344</c:v>
                </c:pt>
                <c:pt idx="337">
                  <c:v>1.432</c:v>
                </c:pt>
                <c:pt idx="338">
                  <c:v>1.404</c:v>
                </c:pt>
                <c:pt idx="339">
                  <c:v>1.364</c:v>
                </c:pt>
                <c:pt idx="340">
                  <c:v>1.384</c:v>
                </c:pt>
                <c:pt idx="341">
                  <c:v>1.326</c:v>
                </c:pt>
                <c:pt idx="342">
                  <c:v>1.326</c:v>
                </c:pt>
                <c:pt idx="343">
                  <c:v>1.226</c:v>
                </c:pt>
                <c:pt idx="344">
                  <c:v>1.236</c:v>
                </c:pt>
                <c:pt idx="345">
                  <c:v>1.344</c:v>
                </c:pt>
                <c:pt idx="346">
                  <c:v>1.336</c:v>
                </c:pt>
                <c:pt idx="347">
                  <c:v>1.414</c:v>
                </c:pt>
                <c:pt idx="348">
                  <c:v>1.503</c:v>
                </c:pt>
                <c:pt idx="349">
                  <c:v>1.275</c:v>
                </c:pt>
                <c:pt idx="350">
                  <c:v>1.336</c:v>
                </c:pt>
                <c:pt idx="351">
                  <c:v>1.275</c:v>
                </c:pt>
                <c:pt idx="352">
                  <c:v>1.256</c:v>
                </c:pt>
                <c:pt idx="353">
                  <c:v>1.255</c:v>
                </c:pt>
                <c:pt idx="354">
                  <c:v>1.276</c:v>
                </c:pt>
                <c:pt idx="355">
                  <c:v>1.414</c:v>
                </c:pt>
                <c:pt idx="356">
                  <c:v>1.463</c:v>
                </c:pt>
                <c:pt idx="357">
                  <c:v>1.624</c:v>
                </c:pt>
                <c:pt idx="358">
                  <c:v>1.565</c:v>
                </c:pt>
                <c:pt idx="359">
                  <c:v>1.624</c:v>
                </c:pt>
                <c:pt idx="360">
                  <c:v>1.494</c:v>
                </c:pt>
                <c:pt idx="361">
                  <c:v>1.554</c:v>
                </c:pt>
                <c:pt idx="362">
                  <c:v>1.514</c:v>
                </c:pt>
                <c:pt idx="363">
                  <c:v>1.486</c:v>
                </c:pt>
                <c:pt idx="364">
                  <c:v>1.606</c:v>
                </c:pt>
                <c:pt idx="365">
                  <c:v>1.504</c:v>
                </c:pt>
                <c:pt idx="366">
                  <c:v>1.534</c:v>
                </c:pt>
                <c:pt idx="367">
                  <c:v>1.536</c:v>
                </c:pt>
                <c:pt idx="368">
                  <c:v>1.525</c:v>
                </c:pt>
                <c:pt idx="369">
                  <c:v>1.614</c:v>
                </c:pt>
                <c:pt idx="370">
                  <c:v>1.564</c:v>
                </c:pt>
                <c:pt idx="371">
                  <c:v>1.423</c:v>
                </c:pt>
                <c:pt idx="372">
                  <c:v>1.514</c:v>
                </c:pt>
                <c:pt idx="373">
                  <c:v>1.445</c:v>
                </c:pt>
                <c:pt idx="374">
                  <c:v>1.594</c:v>
                </c:pt>
                <c:pt idx="375">
                  <c:v>1.554</c:v>
                </c:pt>
                <c:pt idx="376">
                  <c:v>1.615</c:v>
                </c:pt>
                <c:pt idx="377">
                  <c:v>1.514</c:v>
                </c:pt>
                <c:pt idx="378">
                  <c:v>1.503</c:v>
                </c:pt>
                <c:pt idx="379">
                  <c:v>1.503</c:v>
                </c:pt>
                <c:pt idx="380">
                  <c:v>1.612</c:v>
                </c:pt>
                <c:pt idx="381">
                  <c:v>1.404</c:v>
                </c:pt>
                <c:pt idx="382">
                  <c:v>1.565</c:v>
                </c:pt>
                <c:pt idx="383">
                  <c:v>1.554</c:v>
                </c:pt>
                <c:pt idx="384">
                  <c:v>1.534</c:v>
                </c:pt>
                <c:pt idx="385">
                  <c:v>1.574</c:v>
                </c:pt>
                <c:pt idx="386">
                  <c:v>1.514</c:v>
                </c:pt>
                <c:pt idx="387">
                  <c:v>1.544</c:v>
                </c:pt>
                <c:pt idx="388">
                  <c:v>1.635</c:v>
                </c:pt>
                <c:pt idx="389">
                  <c:v>1.524</c:v>
                </c:pt>
                <c:pt idx="390">
                  <c:v>1.415</c:v>
                </c:pt>
                <c:pt idx="391">
                  <c:v>1.464</c:v>
                </c:pt>
                <c:pt idx="392">
                  <c:v>1.496</c:v>
                </c:pt>
                <c:pt idx="393">
                  <c:v>1.554</c:v>
                </c:pt>
                <c:pt idx="394">
                  <c:v>1.474</c:v>
                </c:pt>
                <c:pt idx="395">
                  <c:v>1.494</c:v>
                </c:pt>
                <c:pt idx="396">
                  <c:v>1.514</c:v>
                </c:pt>
                <c:pt idx="397">
                  <c:v>1.566</c:v>
                </c:pt>
                <c:pt idx="398">
                  <c:v>1.495</c:v>
                </c:pt>
                <c:pt idx="399">
                  <c:v>1.296</c:v>
                </c:pt>
                <c:pt idx="400">
                  <c:v>1.395</c:v>
                </c:pt>
                <c:pt idx="401">
                  <c:v>1.423</c:v>
                </c:pt>
                <c:pt idx="402">
                  <c:v>1.456</c:v>
                </c:pt>
                <c:pt idx="403">
                  <c:v>1.502</c:v>
                </c:pt>
                <c:pt idx="404">
                  <c:v>1.404</c:v>
                </c:pt>
                <c:pt idx="405">
                  <c:v>1.455</c:v>
                </c:pt>
                <c:pt idx="406">
                  <c:v>1.575</c:v>
                </c:pt>
                <c:pt idx="407">
                  <c:v>1.634</c:v>
                </c:pt>
                <c:pt idx="408">
                  <c:v>1.415</c:v>
                </c:pt>
                <c:pt idx="409">
                  <c:v>1.464</c:v>
                </c:pt>
                <c:pt idx="410">
                  <c:v>1.433</c:v>
                </c:pt>
                <c:pt idx="411">
                  <c:v>1.474</c:v>
                </c:pt>
                <c:pt idx="412">
                  <c:v>1.526</c:v>
                </c:pt>
                <c:pt idx="413">
                  <c:v>1.393</c:v>
                </c:pt>
                <c:pt idx="414">
                  <c:v>1.446</c:v>
                </c:pt>
                <c:pt idx="415">
                  <c:v>1.474</c:v>
                </c:pt>
                <c:pt idx="416">
                  <c:v>1.556</c:v>
                </c:pt>
                <c:pt idx="417">
                  <c:v>1.356</c:v>
                </c:pt>
                <c:pt idx="418">
                  <c:v>1.356</c:v>
                </c:pt>
                <c:pt idx="419">
                  <c:v>1.445</c:v>
                </c:pt>
                <c:pt idx="420">
                  <c:v>1.526</c:v>
                </c:pt>
                <c:pt idx="421">
                  <c:v>1.505</c:v>
                </c:pt>
                <c:pt idx="422">
                  <c:v>1.486</c:v>
                </c:pt>
                <c:pt idx="423">
                  <c:v>1.464</c:v>
                </c:pt>
                <c:pt idx="424">
                  <c:v>1.424</c:v>
                </c:pt>
                <c:pt idx="425">
                  <c:v>1.464</c:v>
                </c:pt>
                <c:pt idx="426">
                  <c:v>1.356</c:v>
                </c:pt>
                <c:pt idx="427">
                  <c:v>1.327</c:v>
                </c:pt>
                <c:pt idx="428">
                  <c:v>1.419</c:v>
                </c:pt>
                <c:pt idx="429">
                  <c:v>1.414</c:v>
                </c:pt>
                <c:pt idx="430">
                  <c:v>1.474</c:v>
                </c:pt>
                <c:pt idx="431">
                  <c:v>1.444</c:v>
                </c:pt>
                <c:pt idx="432">
                  <c:v>1.434</c:v>
                </c:pt>
                <c:pt idx="433">
                  <c:v>1.464</c:v>
                </c:pt>
                <c:pt idx="434">
                  <c:v>1.372</c:v>
                </c:pt>
                <c:pt idx="435">
                  <c:v>1.356</c:v>
                </c:pt>
                <c:pt idx="436">
                  <c:v>1.317</c:v>
                </c:pt>
                <c:pt idx="437">
                  <c:v>1.363</c:v>
                </c:pt>
                <c:pt idx="438">
                  <c:v>1.555</c:v>
                </c:pt>
                <c:pt idx="439">
                  <c:v>1.456</c:v>
                </c:pt>
                <c:pt idx="440">
                  <c:v>1.424</c:v>
                </c:pt>
                <c:pt idx="441">
                  <c:v>1.556</c:v>
                </c:pt>
                <c:pt idx="442">
                  <c:v>1.394</c:v>
                </c:pt>
                <c:pt idx="443">
                  <c:v>1.435</c:v>
                </c:pt>
                <c:pt idx="444">
                  <c:v>1.434</c:v>
                </c:pt>
                <c:pt idx="445">
                  <c:v>1.376</c:v>
                </c:pt>
                <c:pt idx="446">
                  <c:v>1.405</c:v>
                </c:pt>
                <c:pt idx="447">
                  <c:v>1.365</c:v>
                </c:pt>
                <c:pt idx="448">
                  <c:v>1.366</c:v>
                </c:pt>
                <c:pt idx="449">
                  <c:v>1.455</c:v>
                </c:pt>
                <c:pt idx="450">
                  <c:v>1.356</c:v>
                </c:pt>
                <c:pt idx="451">
                  <c:v>1.248</c:v>
                </c:pt>
                <c:pt idx="452">
                  <c:v>1.376</c:v>
                </c:pt>
                <c:pt idx="453">
                  <c:v>1.415</c:v>
                </c:pt>
                <c:pt idx="454">
                  <c:v>1.424</c:v>
                </c:pt>
                <c:pt idx="455">
                  <c:v>1.495</c:v>
                </c:pt>
                <c:pt idx="456">
                  <c:v>1.485</c:v>
                </c:pt>
                <c:pt idx="457">
                  <c:v>1.464</c:v>
                </c:pt>
                <c:pt idx="458">
                  <c:v>1.376</c:v>
                </c:pt>
                <c:pt idx="459">
                  <c:v>1.424</c:v>
                </c:pt>
                <c:pt idx="460">
                  <c:v>1.298</c:v>
                </c:pt>
                <c:pt idx="461">
                  <c:v>1.218</c:v>
                </c:pt>
                <c:pt idx="462">
                  <c:v>1.395</c:v>
                </c:pt>
                <c:pt idx="463">
                  <c:v>1.526</c:v>
                </c:pt>
                <c:pt idx="464">
                  <c:v>1.504</c:v>
                </c:pt>
                <c:pt idx="465">
                  <c:v>1.485</c:v>
                </c:pt>
                <c:pt idx="466">
                  <c:v>1.366</c:v>
                </c:pt>
                <c:pt idx="467">
                  <c:v>1.257</c:v>
                </c:pt>
                <c:pt idx="468">
                  <c:v>1.266</c:v>
                </c:pt>
                <c:pt idx="469">
                  <c:v>1.376</c:v>
                </c:pt>
                <c:pt idx="470">
                  <c:v>1.515</c:v>
                </c:pt>
                <c:pt idx="471">
                  <c:v>1.394</c:v>
                </c:pt>
                <c:pt idx="472">
                  <c:v>1.415</c:v>
                </c:pt>
                <c:pt idx="473">
                  <c:v>1.446</c:v>
                </c:pt>
                <c:pt idx="474">
                  <c:v>1.425</c:v>
                </c:pt>
                <c:pt idx="475">
                  <c:v>1.475</c:v>
                </c:pt>
                <c:pt idx="476">
                  <c:v>1.307</c:v>
                </c:pt>
                <c:pt idx="477">
                  <c:v>1.247</c:v>
                </c:pt>
                <c:pt idx="478">
                  <c:v>1.434</c:v>
                </c:pt>
                <c:pt idx="479">
                  <c:v>1.415</c:v>
                </c:pt>
                <c:pt idx="480">
                  <c:v>1.406</c:v>
                </c:pt>
                <c:pt idx="481">
                  <c:v>1.384</c:v>
                </c:pt>
                <c:pt idx="482">
                  <c:v>1.376</c:v>
                </c:pt>
                <c:pt idx="483">
                  <c:v>1.415</c:v>
                </c:pt>
                <c:pt idx="484">
                  <c:v>1.358</c:v>
                </c:pt>
                <c:pt idx="485">
                  <c:v>1.266</c:v>
                </c:pt>
                <c:pt idx="486">
                  <c:v>1.297</c:v>
                </c:pt>
                <c:pt idx="487">
                  <c:v>1.465</c:v>
                </c:pt>
                <c:pt idx="488">
                  <c:v>1.404</c:v>
                </c:pt>
                <c:pt idx="489">
                  <c:v>1.416</c:v>
                </c:pt>
                <c:pt idx="490">
                  <c:v>1.406</c:v>
                </c:pt>
                <c:pt idx="491">
                  <c:v>1.288</c:v>
                </c:pt>
                <c:pt idx="492">
                  <c:v>1.266</c:v>
                </c:pt>
                <c:pt idx="493">
                  <c:v>1.405</c:v>
                </c:pt>
                <c:pt idx="494">
                  <c:v>1.456</c:v>
                </c:pt>
                <c:pt idx="495">
                  <c:v>1.366</c:v>
                </c:pt>
                <c:pt idx="496">
                  <c:v>1.424</c:v>
                </c:pt>
                <c:pt idx="497">
                  <c:v>1.404</c:v>
                </c:pt>
                <c:pt idx="498">
                  <c:v>1.357</c:v>
                </c:pt>
                <c:pt idx="499">
                  <c:v>1.346</c:v>
                </c:pt>
                <c:pt idx="500">
                  <c:v>1.287</c:v>
                </c:pt>
                <c:pt idx="501">
                  <c:v>1.276</c:v>
                </c:pt>
                <c:pt idx="502">
                  <c:v>1.365</c:v>
                </c:pt>
                <c:pt idx="503">
                  <c:v>1.556</c:v>
                </c:pt>
                <c:pt idx="504">
                  <c:v>1.366</c:v>
                </c:pt>
                <c:pt idx="505">
                  <c:v>1.416</c:v>
                </c:pt>
                <c:pt idx="506">
                  <c:v>1.434</c:v>
                </c:pt>
                <c:pt idx="507">
                  <c:v>1.298</c:v>
                </c:pt>
                <c:pt idx="508">
                  <c:v>1.287</c:v>
                </c:pt>
                <c:pt idx="509">
                  <c:v>1.357</c:v>
                </c:pt>
                <c:pt idx="510">
                  <c:v>1.415</c:v>
                </c:pt>
                <c:pt idx="511">
                  <c:v>1.394</c:v>
                </c:pt>
                <c:pt idx="512">
                  <c:v>1.337</c:v>
                </c:pt>
                <c:pt idx="513">
                  <c:v>1.025</c:v>
                </c:pt>
                <c:pt idx="514">
                  <c:v>1.106</c:v>
                </c:pt>
                <c:pt idx="515">
                  <c:v>1.116</c:v>
                </c:pt>
                <c:pt idx="516">
                  <c:v>1.076</c:v>
                </c:pt>
                <c:pt idx="517">
                  <c:v>1.058</c:v>
                </c:pt>
                <c:pt idx="518">
                  <c:v>0.967</c:v>
                </c:pt>
                <c:pt idx="519">
                  <c:v>0.936</c:v>
                </c:pt>
                <c:pt idx="520">
                  <c:v>1.087</c:v>
                </c:pt>
                <c:pt idx="521">
                  <c:v>1.076</c:v>
                </c:pt>
                <c:pt idx="522">
                  <c:v>1.096</c:v>
                </c:pt>
                <c:pt idx="523">
                  <c:v>1.116</c:v>
                </c:pt>
                <c:pt idx="524">
                  <c:v>0.976</c:v>
                </c:pt>
                <c:pt idx="525">
                  <c:v>1.127</c:v>
                </c:pt>
                <c:pt idx="526">
                  <c:v>0.996</c:v>
                </c:pt>
                <c:pt idx="527">
                  <c:v>1.017</c:v>
                </c:pt>
                <c:pt idx="528">
                  <c:v>1.149</c:v>
                </c:pt>
                <c:pt idx="529">
                  <c:v>1.106</c:v>
                </c:pt>
                <c:pt idx="530">
                  <c:v>1.046</c:v>
                </c:pt>
                <c:pt idx="531">
                  <c:v>1.106</c:v>
                </c:pt>
                <c:pt idx="532">
                  <c:v>1.138</c:v>
                </c:pt>
                <c:pt idx="533">
                  <c:v>1.025</c:v>
                </c:pt>
                <c:pt idx="534">
                  <c:v>1.106</c:v>
                </c:pt>
                <c:pt idx="535">
                  <c:v>1.116</c:v>
                </c:pt>
                <c:pt idx="536">
                  <c:v>1.076</c:v>
                </c:pt>
                <c:pt idx="537">
                  <c:v>1.058</c:v>
                </c:pt>
                <c:pt idx="538">
                  <c:v>0.967</c:v>
                </c:pt>
                <c:pt idx="539">
                  <c:v>0.936</c:v>
                </c:pt>
                <c:pt idx="540">
                  <c:v>1.087</c:v>
                </c:pt>
                <c:pt idx="541">
                  <c:v>1.076</c:v>
                </c:pt>
                <c:pt idx="542">
                  <c:v>1.096</c:v>
                </c:pt>
                <c:pt idx="543">
                  <c:v>1.116</c:v>
                </c:pt>
                <c:pt idx="544">
                  <c:v>0.976</c:v>
                </c:pt>
                <c:pt idx="545">
                  <c:v>1.127</c:v>
                </c:pt>
                <c:pt idx="546">
                  <c:v>0.996</c:v>
                </c:pt>
                <c:pt idx="547">
                  <c:v>1.017</c:v>
                </c:pt>
                <c:pt idx="548">
                  <c:v>1.149</c:v>
                </c:pt>
                <c:pt idx="549">
                  <c:v>1.106</c:v>
                </c:pt>
                <c:pt idx="550">
                  <c:v>1.046</c:v>
                </c:pt>
                <c:pt idx="551">
                  <c:v>1.106</c:v>
                </c:pt>
                <c:pt idx="552">
                  <c:v>1.138</c:v>
                </c:pt>
                <c:pt idx="553">
                  <c:v>1.067</c:v>
                </c:pt>
                <c:pt idx="554">
                  <c:v>1.098</c:v>
                </c:pt>
                <c:pt idx="555">
                  <c:v>1.167</c:v>
                </c:pt>
                <c:pt idx="556">
                  <c:v>1.116</c:v>
                </c:pt>
                <c:pt idx="557">
                  <c:v>1.186</c:v>
                </c:pt>
                <c:pt idx="558">
                  <c:v>1.328</c:v>
                </c:pt>
                <c:pt idx="559">
                  <c:v>1.376</c:v>
                </c:pt>
                <c:pt idx="560">
                  <c:v>1.317</c:v>
                </c:pt>
                <c:pt idx="561">
                  <c:v>1.306</c:v>
                </c:pt>
                <c:pt idx="562">
                  <c:v>1.238</c:v>
                </c:pt>
                <c:pt idx="563">
                  <c:v>1.306</c:v>
                </c:pt>
                <c:pt idx="564">
                  <c:v>1.266</c:v>
                </c:pt>
                <c:pt idx="565">
                  <c:v>1.385</c:v>
                </c:pt>
                <c:pt idx="566">
                  <c:v>1.366</c:v>
                </c:pt>
                <c:pt idx="567">
                  <c:v>1.338</c:v>
                </c:pt>
                <c:pt idx="568">
                  <c:v>1.347</c:v>
                </c:pt>
                <c:pt idx="569">
                  <c:v>1.241</c:v>
                </c:pt>
                <c:pt idx="570">
                  <c:v>1.266</c:v>
                </c:pt>
                <c:pt idx="571">
                  <c:v>1.297</c:v>
                </c:pt>
                <c:pt idx="572">
                  <c:v>1.289</c:v>
                </c:pt>
                <c:pt idx="573">
                  <c:v>1.376</c:v>
                </c:pt>
                <c:pt idx="574">
                  <c:v>1.317</c:v>
                </c:pt>
                <c:pt idx="575">
                  <c:v>1.318</c:v>
                </c:pt>
                <c:pt idx="576">
                  <c:v>1.208</c:v>
                </c:pt>
                <c:pt idx="577">
                  <c:v>1.366</c:v>
                </c:pt>
                <c:pt idx="578">
                  <c:v>1.361</c:v>
                </c:pt>
                <c:pt idx="579">
                  <c:v>1.366</c:v>
                </c:pt>
                <c:pt idx="580">
                  <c:v>1.318</c:v>
                </c:pt>
                <c:pt idx="581">
                  <c:v>1.338</c:v>
                </c:pt>
                <c:pt idx="582">
                  <c:v>1.316</c:v>
                </c:pt>
                <c:pt idx="583">
                  <c:v>1.178</c:v>
                </c:pt>
                <c:pt idx="584">
                  <c:v>1.258</c:v>
                </c:pt>
                <c:pt idx="585">
                  <c:v>1.219</c:v>
                </c:pt>
                <c:pt idx="586">
                  <c:v>1.267</c:v>
                </c:pt>
                <c:pt idx="587">
                  <c:v>1.316</c:v>
                </c:pt>
                <c:pt idx="588">
                  <c:v>1.318</c:v>
                </c:pt>
                <c:pt idx="589">
                  <c:v>1.317</c:v>
                </c:pt>
                <c:pt idx="590">
                  <c:v>1.237</c:v>
                </c:pt>
                <c:pt idx="591">
                  <c:v>1.267</c:v>
                </c:pt>
                <c:pt idx="592">
                  <c:v>1.308</c:v>
                </c:pt>
                <c:pt idx="593">
                  <c:v>1.197</c:v>
                </c:pt>
                <c:pt idx="594">
                  <c:v>1.247</c:v>
                </c:pt>
                <c:pt idx="595">
                  <c:v>1.208</c:v>
                </c:pt>
                <c:pt idx="596">
                  <c:v>1.308</c:v>
                </c:pt>
                <c:pt idx="597">
                  <c:v>1.288</c:v>
                </c:pt>
                <c:pt idx="598">
                  <c:v>1.248</c:v>
                </c:pt>
                <c:pt idx="599">
                  <c:v>1.219</c:v>
                </c:pt>
                <c:pt idx="600">
                  <c:v>1.147</c:v>
                </c:pt>
                <c:pt idx="601">
                  <c:v>1.289</c:v>
                </c:pt>
                <c:pt idx="602">
                  <c:v>1.367</c:v>
                </c:pt>
                <c:pt idx="603">
                  <c:v>1.376</c:v>
                </c:pt>
                <c:pt idx="604">
                  <c:v>1.328</c:v>
                </c:pt>
                <c:pt idx="605">
                  <c:v>1.186</c:v>
                </c:pt>
                <c:pt idx="606">
                  <c:v>1.169</c:v>
                </c:pt>
                <c:pt idx="607">
                  <c:v>1.178</c:v>
                </c:pt>
                <c:pt idx="608">
                  <c:v>1.299</c:v>
                </c:pt>
                <c:pt idx="609">
                  <c:v>1.227</c:v>
                </c:pt>
                <c:pt idx="610">
                  <c:v>1.218</c:v>
                </c:pt>
                <c:pt idx="611">
                  <c:v>1.329</c:v>
                </c:pt>
                <c:pt idx="612">
                  <c:v>1.299</c:v>
                </c:pt>
                <c:pt idx="613">
                  <c:v>1.227</c:v>
                </c:pt>
                <c:pt idx="614">
                  <c:v>1.218</c:v>
                </c:pt>
                <c:pt idx="615">
                  <c:v>1.219</c:v>
                </c:pt>
                <c:pt idx="616">
                  <c:v>1.308</c:v>
                </c:pt>
                <c:pt idx="617">
                  <c:v>1.317</c:v>
                </c:pt>
                <c:pt idx="618">
                  <c:v>1.376</c:v>
                </c:pt>
                <c:pt idx="619">
                  <c:v>1.328</c:v>
                </c:pt>
                <c:pt idx="620">
                  <c:v>1.289</c:v>
                </c:pt>
                <c:pt idx="621">
                  <c:v>1.276</c:v>
                </c:pt>
                <c:pt idx="622">
                  <c:v>1.239</c:v>
                </c:pt>
                <c:pt idx="623">
                  <c:v>1.318</c:v>
                </c:pt>
                <c:pt idx="624">
                  <c:v>1.386</c:v>
                </c:pt>
                <c:pt idx="625">
                  <c:v>1.317</c:v>
                </c:pt>
                <c:pt idx="626">
                  <c:v>1.328</c:v>
                </c:pt>
                <c:pt idx="627">
                  <c:v>1.177</c:v>
                </c:pt>
                <c:pt idx="628">
                  <c:v>1.248</c:v>
                </c:pt>
                <c:pt idx="629">
                  <c:v>1.228</c:v>
                </c:pt>
                <c:pt idx="630">
                  <c:v>1.289</c:v>
                </c:pt>
                <c:pt idx="631">
                  <c:v>1.386</c:v>
                </c:pt>
                <c:pt idx="632">
                  <c:v>1.386</c:v>
                </c:pt>
                <c:pt idx="633">
                  <c:v>1.396</c:v>
                </c:pt>
                <c:pt idx="634">
                  <c:v>1.308</c:v>
                </c:pt>
                <c:pt idx="635">
                  <c:v>1.346</c:v>
                </c:pt>
                <c:pt idx="636">
                  <c:v>1.347</c:v>
                </c:pt>
                <c:pt idx="637">
                  <c:v>1.338</c:v>
                </c:pt>
                <c:pt idx="638">
                  <c:v>1.435</c:v>
                </c:pt>
                <c:pt idx="639">
                  <c:v>1.347</c:v>
                </c:pt>
                <c:pt idx="640">
                  <c:v>1.477</c:v>
                </c:pt>
                <c:pt idx="641">
                  <c:v>1.446</c:v>
                </c:pt>
                <c:pt idx="642">
                  <c:v>1.308</c:v>
                </c:pt>
                <c:pt idx="643">
                  <c:v>1.328</c:v>
                </c:pt>
                <c:pt idx="644">
                  <c:v>1.377</c:v>
                </c:pt>
                <c:pt idx="645">
                  <c:v>1.456</c:v>
                </c:pt>
                <c:pt idx="646">
                  <c:v>1.385</c:v>
                </c:pt>
                <c:pt idx="647">
                  <c:v>1.446</c:v>
                </c:pt>
                <c:pt idx="648">
                  <c:v>1.356</c:v>
                </c:pt>
                <c:pt idx="649">
                  <c:v>1.366</c:v>
                </c:pt>
                <c:pt idx="650">
                  <c:v>1.25</c:v>
                </c:pt>
                <c:pt idx="651">
                  <c:v>1.376</c:v>
                </c:pt>
                <c:pt idx="652">
                  <c:v>1.424</c:v>
                </c:pt>
                <c:pt idx="653">
                  <c:v>1.367</c:v>
                </c:pt>
                <c:pt idx="654">
                  <c:v>1.446</c:v>
                </c:pt>
                <c:pt idx="655">
                  <c:v>1.396</c:v>
                </c:pt>
                <c:pt idx="656">
                  <c:v>1.366</c:v>
                </c:pt>
                <c:pt idx="657">
                  <c:v>1.366</c:v>
                </c:pt>
                <c:pt idx="658">
                  <c:v>1.278</c:v>
                </c:pt>
                <c:pt idx="659">
                  <c:v>1.435</c:v>
                </c:pt>
                <c:pt idx="660">
                  <c:v>1.466</c:v>
                </c:pt>
                <c:pt idx="661">
                  <c:v>1.476</c:v>
                </c:pt>
                <c:pt idx="662">
                  <c:v>1.385</c:v>
                </c:pt>
                <c:pt idx="663">
                  <c:v>1.425</c:v>
                </c:pt>
                <c:pt idx="664">
                  <c:v>1.357</c:v>
                </c:pt>
                <c:pt idx="665">
                  <c:v>1.396</c:v>
                </c:pt>
                <c:pt idx="666">
                  <c:v>1.346</c:v>
                </c:pt>
                <c:pt idx="667">
                  <c:v>1.456</c:v>
                </c:pt>
                <c:pt idx="668">
                  <c:v>1.446</c:v>
                </c:pt>
                <c:pt idx="669">
                  <c:v>1.486</c:v>
                </c:pt>
                <c:pt idx="670">
                  <c:v>1.55</c:v>
                </c:pt>
                <c:pt idx="671">
                  <c:v>1.424</c:v>
                </c:pt>
                <c:pt idx="672">
                  <c:v>1.366</c:v>
                </c:pt>
                <c:pt idx="673">
                  <c:v>1.317</c:v>
                </c:pt>
                <c:pt idx="674">
                  <c:v>1.416</c:v>
                </c:pt>
                <c:pt idx="675">
                  <c:v>1.496</c:v>
                </c:pt>
                <c:pt idx="676">
                  <c:v>1.366</c:v>
                </c:pt>
                <c:pt idx="677">
                  <c:v>1.575</c:v>
                </c:pt>
                <c:pt idx="678">
                  <c:v>1.371</c:v>
                </c:pt>
                <c:pt idx="679">
                  <c:v>1.434</c:v>
                </c:pt>
                <c:pt idx="680">
                  <c:v>1.396</c:v>
                </c:pt>
                <c:pt idx="681">
                  <c:v>1.416</c:v>
                </c:pt>
                <c:pt idx="682">
                  <c:v>1.376</c:v>
                </c:pt>
                <c:pt idx="683">
                  <c:v>1.395</c:v>
                </c:pt>
                <c:pt idx="684">
                  <c:v>1.396</c:v>
                </c:pt>
                <c:pt idx="685">
                  <c:v>1.465</c:v>
                </c:pt>
                <c:pt idx="686">
                  <c:v>1.415</c:v>
                </c:pt>
                <c:pt idx="687">
                  <c:v>1.466</c:v>
                </c:pt>
                <c:pt idx="688">
                  <c:v>1.416</c:v>
                </c:pt>
                <c:pt idx="689">
                  <c:v>1.418</c:v>
                </c:pt>
                <c:pt idx="690">
                  <c:v>1.358</c:v>
                </c:pt>
                <c:pt idx="691">
                  <c:v>1.536</c:v>
                </c:pt>
                <c:pt idx="692">
                  <c:v>1.556</c:v>
                </c:pt>
                <c:pt idx="693">
                  <c:v>1.844</c:v>
                </c:pt>
                <c:pt idx="694">
                  <c:v>2.002</c:v>
                </c:pt>
                <c:pt idx="695">
                  <c:v>2.635</c:v>
                </c:pt>
                <c:pt idx="696">
                  <c:v>3.359</c:v>
                </c:pt>
                <c:pt idx="697">
                  <c:v>4.241</c:v>
                </c:pt>
                <c:pt idx="698">
                  <c:v>5.399</c:v>
                </c:pt>
                <c:pt idx="699">
                  <c:v>6.518</c:v>
                </c:pt>
                <c:pt idx="700">
                  <c:v>7.551</c:v>
                </c:pt>
                <c:pt idx="701">
                  <c:v>8.293</c:v>
                </c:pt>
                <c:pt idx="702">
                  <c:v>8.462</c:v>
                </c:pt>
                <c:pt idx="703">
                  <c:v>8.471</c:v>
                </c:pt>
                <c:pt idx="704">
                  <c:v>8.024</c:v>
                </c:pt>
                <c:pt idx="705">
                  <c:v>7.783</c:v>
                </c:pt>
                <c:pt idx="706">
                  <c:v>7.951</c:v>
                </c:pt>
                <c:pt idx="707">
                  <c:v>8.113</c:v>
                </c:pt>
                <c:pt idx="708">
                  <c:v>8.346</c:v>
                </c:pt>
                <c:pt idx="709">
                  <c:v>7.936</c:v>
                </c:pt>
                <c:pt idx="710">
                  <c:v>6.451</c:v>
                </c:pt>
                <c:pt idx="711">
                  <c:v>4.781</c:v>
                </c:pt>
                <c:pt idx="712">
                  <c:v>3.299</c:v>
                </c:pt>
                <c:pt idx="713">
                  <c:v>2.002</c:v>
                </c:pt>
                <c:pt idx="714">
                  <c:v>1.356</c:v>
                </c:pt>
                <c:pt idx="715">
                  <c:v>1.187</c:v>
                </c:pt>
                <c:pt idx="716">
                  <c:v>1.086</c:v>
                </c:pt>
                <c:pt idx="717">
                  <c:v>0.936</c:v>
                </c:pt>
                <c:pt idx="718">
                  <c:v>1.047</c:v>
                </c:pt>
                <c:pt idx="719">
                  <c:v>0.976</c:v>
                </c:pt>
                <c:pt idx="720">
                  <c:v>1.005</c:v>
                </c:pt>
                <c:pt idx="721">
                  <c:v>1.025</c:v>
                </c:pt>
                <c:pt idx="722">
                  <c:v>1.024</c:v>
                </c:pt>
                <c:pt idx="723">
                  <c:v>1.088</c:v>
                </c:pt>
                <c:pt idx="724">
                  <c:v>1.169</c:v>
                </c:pt>
                <c:pt idx="725">
                  <c:v>1.066</c:v>
                </c:pt>
                <c:pt idx="726">
                  <c:v>1.096</c:v>
                </c:pt>
                <c:pt idx="727">
                  <c:v>1.116</c:v>
                </c:pt>
                <c:pt idx="728">
                  <c:v>1.106</c:v>
                </c:pt>
                <c:pt idx="729">
                  <c:v>1.087</c:v>
                </c:pt>
                <c:pt idx="730">
                  <c:v>1.006</c:v>
                </c:pt>
                <c:pt idx="731">
                  <c:v>1.077</c:v>
                </c:pt>
                <c:pt idx="732">
                  <c:v>1.077</c:v>
                </c:pt>
              </c:numCache>
            </c:numRef>
          </c:yVal>
          <c:smooth val="0"/>
        </c:ser>
        <c:axId val="33938731"/>
        <c:axId val="37013124"/>
      </c:scatterChart>
      <c:valAx>
        <c:axId val="33938731"/>
        <c:scaling>
          <c:orientation val="minMax"/>
          <c:max val="0.86"/>
          <c:min val="0.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13124"/>
        <c:crosses val="autoZero"/>
        <c:crossBetween val="midCat"/>
        <c:dispUnits/>
      </c:valAx>
      <c:valAx>
        <c:axId val="37013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9387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RF-29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Data!$D$9:$D$832</c:f>
              <c:strCache>
                <c:ptCount val="824"/>
                <c:pt idx="0">
                  <c:v>0.763425925925926</c:v>
                </c:pt>
                <c:pt idx="1">
                  <c:v>0.763541639</c:v>
                </c:pt>
                <c:pt idx="2">
                  <c:v>0.763657391</c:v>
                </c:pt>
                <c:pt idx="3">
                  <c:v>0.763773143</c:v>
                </c:pt>
                <c:pt idx="4">
                  <c:v>0.763888896</c:v>
                </c:pt>
                <c:pt idx="5">
                  <c:v>0.764004648</c:v>
                </c:pt>
                <c:pt idx="6">
                  <c:v>0.7641204</c:v>
                </c:pt>
                <c:pt idx="7">
                  <c:v>0.764236093</c:v>
                </c:pt>
                <c:pt idx="8">
                  <c:v>0.764351845</c:v>
                </c:pt>
                <c:pt idx="9">
                  <c:v>0.764467597</c:v>
                </c:pt>
                <c:pt idx="10">
                  <c:v>0.764583349</c:v>
                </c:pt>
                <c:pt idx="11">
                  <c:v>0.764699101</c:v>
                </c:pt>
                <c:pt idx="12">
                  <c:v>0.764814794</c:v>
                </c:pt>
                <c:pt idx="13">
                  <c:v>0.764930546</c:v>
                </c:pt>
                <c:pt idx="14">
                  <c:v>0.765046299</c:v>
                </c:pt>
                <c:pt idx="15">
                  <c:v>0.765162051</c:v>
                </c:pt>
                <c:pt idx="16">
                  <c:v>0.765277803</c:v>
                </c:pt>
                <c:pt idx="17">
                  <c:v>0.765393496</c:v>
                </c:pt>
                <c:pt idx="18">
                  <c:v>0.765509248</c:v>
                </c:pt>
                <c:pt idx="19">
                  <c:v>0.765625</c:v>
                </c:pt>
                <c:pt idx="20">
                  <c:v>0.765740752</c:v>
                </c:pt>
                <c:pt idx="21">
                  <c:v>0.765856504</c:v>
                </c:pt>
                <c:pt idx="22">
                  <c:v>0.765972197</c:v>
                </c:pt>
                <c:pt idx="23">
                  <c:v>0.766087949</c:v>
                </c:pt>
                <c:pt idx="24">
                  <c:v>0.766203701</c:v>
                </c:pt>
                <c:pt idx="25">
                  <c:v>0.766319454</c:v>
                </c:pt>
                <c:pt idx="26">
                  <c:v>0.766435206</c:v>
                </c:pt>
                <c:pt idx="27">
                  <c:v>0.766550899</c:v>
                </c:pt>
                <c:pt idx="28">
                  <c:v>0.766666651</c:v>
                </c:pt>
                <c:pt idx="29">
                  <c:v>0.766782403</c:v>
                </c:pt>
                <c:pt idx="30">
                  <c:v>0.766898155</c:v>
                </c:pt>
                <c:pt idx="31">
                  <c:v>0.767013907</c:v>
                </c:pt>
                <c:pt idx="32">
                  <c:v>0.7671296</c:v>
                </c:pt>
                <c:pt idx="33">
                  <c:v>0.767245352</c:v>
                </c:pt>
                <c:pt idx="34">
                  <c:v>0.767361104</c:v>
                </c:pt>
                <c:pt idx="35">
                  <c:v>0.767476857</c:v>
                </c:pt>
                <c:pt idx="36">
                  <c:v>0.767592609</c:v>
                </c:pt>
                <c:pt idx="37">
                  <c:v>0.767708361</c:v>
                </c:pt>
                <c:pt idx="38">
                  <c:v>0.767824054</c:v>
                </c:pt>
                <c:pt idx="39">
                  <c:v>0.767939806</c:v>
                </c:pt>
                <c:pt idx="40">
                  <c:v>0.768055558</c:v>
                </c:pt>
                <c:pt idx="41">
                  <c:v>0.76817131</c:v>
                </c:pt>
                <c:pt idx="42">
                  <c:v>0.768287063</c:v>
                </c:pt>
                <c:pt idx="43">
                  <c:v>0.768402755</c:v>
                </c:pt>
                <c:pt idx="44">
                  <c:v>0.768518507</c:v>
                </c:pt>
                <c:pt idx="45">
                  <c:v>0.76863426</c:v>
                </c:pt>
                <c:pt idx="46">
                  <c:v>0.768750012</c:v>
                </c:pt>
                <c:pt idx="47">
                  <c:v>0.768865764</c:v>
                </c:pt>
                <c:pt idx="48">
                  <c:v>0.768981457</c:v>
                </c:pt>
                <c:pt idx="49">
                  <c:v>0.769097209</c:v>
                </c:pt>
                <c:pt idx="50">
                  <c:v>0.769212961</c:v>
                </c:pt>
                <c:pt idx="51">
                  <c:v>0.769328713</c:v>
                </c:pt>
                <c:pt idx="52">
                  <c:v>0.769444466</c:v>
                </c:pt>
                <c:pt idx="53">
                  <c:v>0.769560158</c:v>
                </c:pt>
                <c:pt idx="54">
                  <c:v>0.76967591</c:v>
                </c:pt>
                <c:pt idx="55">
                  <c:v>0.769791663</c:v>
                </c:pt>
                <c:pt idx="56">
                  <c:v>0.769907415</c:v>
                </c:pt>
                <c:pt idx="57">
                  <c:v>0.770023167</c:v>
                </c:pt>
                <c:pt idx="58">
                  <c:v>0.77013886</c:v>
                </c:pt>
                <c:pt idx="59">
                  <c:v>0.770254612</c:v>
                </c:pt>
                <c:pt idx="60">
                  <c:v>0.770370364</c:v>
                </c:pt>
                <c:pt idx="61">
                  <c:v>0.770486116</c:v>
                </c:pt>
                <c:pt idx="62">
                  <c:v>0.770601869</c:v>
                </c:pt>
                <c:pt idx="63">
                  <c:v>0.770717621</c:v>
                </c:pt>
                <c:pt idx="64">
                  <c:v>0.770833313</c:v>
                </c:pt>
                <c:pt idx="65">
                  <c:v>0.770949066</c:v>
                </c:pt>
                <c:pt idx="66">
                  <c:v>0.771064818</c:v>
                </c:pt>
                <c:pt idx="67">
                  <c:v>0.77118057</c:v>
                </c:pt>
                <c:pt idx="68">
                  <c:v>0.771296322</c:v>
                </c:pt>
                <c:pt idx="69">
                  <c:v>0.771412015</c:v>
                </c:pt>
                <c:pt idx="70">
                  <c:v>0.771527767</c:v>
                </c:pt>
                <c:pt idx="71">
                  <c:v>0.771643519</c:v>
                </c:pt>
                <c:pt idx="72">
                  <c:v>0.771759272</c:v>
                </c:pt>
                <c:pt idx="73">
                  <c:v>0.771875024</c:v>
                </c:pt>
                <c:pt idx="74">
                  <c:v>0.771990716</c:v>
                </c:pt>
                <c:pt idx="75">
                  <c:v>0.772106469</c:v>
                </c:pt>
                <c:pt idx="76">
                  <c:v>0.772222221</c:v>
                </c:pt>
                <c:pt idx="77">
                  <c:v>0.772337973</c:v>
                </c:pt>
                <c:pt idx="78">
                  <c:v>0.772453725</c:v>
                </c:pt>
                <c:pt idx="79">
                  <c:v>0.772569418</c:v>
                </c:pt>
                <c:pt idx="80">
                  <c:v>0.77268517</c:v>
                </c:pt>
                <c:pt idx="81">
                  <c:v>0.772800922</c:v>
                </c:pt>
                <c:pt idx="82">
                  <c:v>0.772916675</c:v>
                </c:pt>
                <c:pt idx="83">
                  <c:v>0.773032427</c:v>
                </c:pt>
                <c:pt idx="84">
                  <c:v>0.773148119</c:v>
                </c:pt>
                <c:pt idx="85">
                  <c:v>0.773263872</c:v>
                </c:pt>
                <c:pt idx="86">
                  <c:v>0.773379624</c:v>
                </c:pt>
                <c:pt idx="87">
                  <c:v>0.773495376</c:v>
                </c:pt>
                <c:pt idx="88">
                  <c:v>0.773611128</c:v>
                </c:pt>
                <c:pt idx="89">
                  <c:v>0.773726881</c:v>
                </c:pt>
                <c:pt idx="90">
                  <c:v>0.773842573</c:v>
                </c:pt>
                <c:pt idx="91">
                  <c:v>0.773958325</c:v>
                </c:pt>
                <c:pt idx="92">
                  <c:v>0.774074078</c:v>
                </c:pt>
                <c:pt idx="93">
                  <c:v>0.77418983</c:v>
                </c:pt>
                <c:pt idx="94">
                  <c:v>0.774305582</c:v>
                </c:pt>
                <c:pt idx="95">
                  <c:v>0.774421275</c:v>
                </c:pt>
                <c:pt idx="96">
                  <c:v>0.774537027</c:v>
                </c:pt>
                <c:pt idx="97">
                  <c:v>0.774652779</c:v>
                </c:pt>
                <c:pt idx="98">
                  <c:v>0.774768531</c:v>
                </c:pt>
                <c:pt idx="99">
                  <c:v>0.774884284</c:v>
                </c:pt>
                <c:pt idx="100">
                  <c:v>0.774999976</c:v>
                </c:pt>
                <c:pt idx="101">
                  <c:v>0.775115728</c:v>
                </c:pt>
                <c:pt idx="102">
                  <c:v>0.775231481</c:v>
                </c:pt>
                <c:pt idx="103">
                  <c:v>0.775347233</c:v>
                </c:pt>
                <c:pt idx="104">
                  <c:v>0.775462985</c:v>
                </c:pt>
                <c:pt idx="105">
                  <c:v>0.775578678</c:v>
                </c:pt>
                <c:pt idx="106">
                  <c:v>0.77569443</c:v>
                </c:pt>
                <c:pt idx="107">
                  <c:v>0.775810182</c:v>
                </c:pt>
                <c:pt idx="108">
                  <c:v>0.775925934</c:v>
                </c:pt>
                <c:pt idx="109">
                  <c:v>0.776041687</c:v>
                </c:pt>
                <c:pt idx="110">
                  <c:v>0.776157379</c:v>
                </c:pt>
                <c:pt idx="111">
                  <c:v>0.776273131</c:v>
                </c:pt>
                <c:pt idx="112">
                  <c:v>0.776388884</c:v>
                </c:pt>
                <c:pt idx="113">
                  <c:v>0.776504636</c:v>
                </c:pt>
                <c:pt idx="114">
                  <c:v>0.776620388</c:v>
                </c:pt>
                <c:pt idx="115">
                  <c:v>0.77673614</c:v>
                </c:pt>
                <c:pt idx="116">
                  <c:v>0.776851833</c:v>
                </c:pt>
                <c:pt idx="117">
                  <c:v>0.776967585</c:v>
                </c:pt>
                <c:pt idx="118">
                  <c:v>0.777083337</c:v>
                </c:pt>
                <c:pt idx="119">
                  <c:v>0.77719909</c:v>
                </c:pt>
                <c:pt idx="120">
                  <c:v>0.777314842</c:v>
                </c:pt>
                <c:pt idx="121">
                  <c:v>0.777430534</c:v>
                </c:pt>
                <c:pt idx="122">
                  <c:v>0.777546287</c:v>
                </c:pt>
                <c:pt idx="123">
                  <c:v>0.777662039</c:v>
                </c:pt>
                <c:pt idx="124">
                  <c:v>0.777777791</c:v>
                </c:pt>
                <c:pt idx="125">
                  <c:v>0.777893543</c:v>
                </c:pt>
                <c:pt idx="126">
                  <c:v>0.778009236</c:v>
                </c:pt>
                <c:pt idx="127">
                  <c:v>0.778124988</c:v>
                </c:pt>
                <c:pt idx="128">
                  <c:v>0.77824074</c:v>
                </c:pt>
                <c:pt idx="129">
                  <c:v>0.778356493</c:v>
                </c:pt>
                <c:pt idx="130">
                  <c:v>0.778472245</c:v>
                </c:pt>
                <c:pt idx="131">
                  <c:v>0.778587937</c:v>
                </c:pt>
                <c:pt idx="132">
                  <c:v>0.77870369</c:v>
                </c:pt>
                <c:pt idx="133">
                  <c:v>0.778819442</c:v>
                </c:pt>
                <c:pt idx="134">
                  <c:v>0.778935194</c:v>
                </c:pt>
                <c:pt idx="135">
                  <c:v>0.779050946</c:v>
                </c:pt>
                <c:pt idx="136">
                  <c:v>0.779166639</c:v>
                </c:pt>
                <c:pt idx="137">
                  <c:v>0.779282391</c:v>
                </c:pt>
                <c:pt idx="138">
                  <c:v>0.779398143</c:v>
                </c:pt>
                <c:pt idx="139">
                  <c:v>0.779513896</c:v>
                </c:pt>
                <c:pt idx="140">
                  <c:v>0.779629648</c:v>
                </c:pt>
                <c:pt idx="141">
                  <c:v>0.7797454</c:v>
                </c:pt>
                <c:pt idx="142">
                  <c:v>0.779861093</c:v>
                </c:pt>
                <c:pt idx="143">
                  <c:v>0.779976845</c:v>
                </c:pt>
                <c:pt idx="144">
                  <c:v>0.780092597</c:v>
                </c:pt>
                <c:pt idx="145">
                  <c:v>0.780208349</c:v>
                </c:pt>
                <c:pt idx="146">
                  <c:v>0.780324101</c:v>
                </c:pt>
                <c:pt idx="147">
                  <c:v>0.780439794</c:v>
                </c:pt>
                <c:pt idx="148">
                  <c:v>0.780555546</c:v>
                </c:pt>
                <c:pt idx="149">
                  <c:v>0.780671299</c:v>
                </c:pt>
                <c:pt idx="150">
                  <c:v>0.780787051</c:v>
                </c:pt>
                <c:pt idx="151">
                  <c:v>0.780902803</c:v>
                </c:pt>
                <c:pt idx="152">
                  <c:v>0.781018496</c:v>
                </c:pt>
                <c:pt idx="153">
                  <c:v>0.781134248</c:v>
                </c:pt>
                <c:pt idx="154">
                  <c:v>0.78125</c:v>
                </c:pt>
                <c:pt idx="155">
                  <c:v>0.781365752</c:v>
                </c:pt>
                <c:pt idx="156">
                  <c:v>0.781481504</c:v>
                </c:pt>
                <c:pt idx="157">
                  <c:v>0.781597197</c:v>
                </c:pt>
                <c:pt idx="158">
                  <c:v>0.781712949</c:v>
                </c:pt>
                <c:pt idx="159">
                  <c:v>0.781828701</c:v>
                </c:pt>
                <c:pt idx="160">
                  <c:v>0.781944454</c:v>
                </c:pt>
                <c:pt idx="161">
                  <c:v>0.782060206</c:v>
                </c:pt>
                <c:pt idx="162">
                  <c:v>0.782175899</c:v>
                </c:pt>
                <c:pt idx="163">
                  <c:v>0.782291651</c:v>
                </c:pt>
                <c:pt idx="164">
                  <c:v>0.782407403</c:v>
                </c:pt>
                <c:pt idx="165">
                  <c:v>0.782523155</c:v>
                </c:pt>
                <c:pt idx="166">
                  <c:v>0.782638907</c:v>
                </c:pt>
                <c:pt idx="167">
                  <c:v>0.7827546</c:v>
                </c:pt>
                <c:pt idx="168">
                  <c:v>0.782870352</c:v>
                </c:pt>
                <c:pt idx="169">
                  <c:v>0.782986104</c:v>
                </c:pt>
                <c:pt idx="170">
                  <c:v>0.783101857</c:v>
                </c:pt>
                <c:pt idx="171">
                  <c:v>0.783217609</c:v>
                </c:pt>
                <c:pt idx="172">
                  <c:v>0.783333361</c:v>
                </c:pt>
                <c:pt idx="173">
                  <c:v>0.783449054</c:v>
                </c:pt>
                <c:pt idx="174">
                  <c:v>0.783564806</c:v>
                </c:pt>
                <c:pt idx="175">
                  <c:v>0.783680558</c:v>
                </c:pt>
                <c:pt idx="176">
                  <c:v>0.78379631</c:v>
                </c:pt>
                <c:pt idx="177">
                  <c:v>0.783912063</c:v>
                </c:pt>
                <c:pt idx="178">
                  <c:v>0.784027755</c:v>
                </c:pt>
                <c:pt idx="179">
                  <c:v>0.784143507</c:v>
                </c:pt>
                <c:pt idx="180">
                  <c:v>0.78425926</c:v>
                </c:pt>
                <c:pt idx="181">
                  <c:v>0.784375012</c:v>
                </c:pt>
                <c:pt idx="182">
                  <c:v>0.784490764</c:v>
                </c:pt>
                <c:pt idx="183">
                  <c:v>0.784606457</c:v>
                </c:pt>
                <c:pt idx="184">
                  <c:v>0.784722209</c:v>
                </c:pt>
                <c:pt idx="185">
                  <c:v>0.784837961</c:v>
                </c:pt>
                <c:pt idx="186">
                  <c:v>0.784953713</c:v>
                </c:pt>
                <c:pt idx="187">
                  <c:v>0.785069466</c:v>
                </c:pt>
                <c:pt idx="188">
                  <c:v>0.785185158</c:v>
                </c:pt>
                <c:pt idx="189">
                  <c:v>0.78530091</c:v>
                </c:pt>
                <c:pt idx="190">
                  <c:v>0.785416663</c:v>
                </c:pt>
                <c:pt idx="191">
                  <c:v>0.785532415</c:v>
                </c:pt>
                <c:pt idx="192">
                  <c:v>0.785648167</c:v>
                </c:pt>
                <c:pt idx="193">
                  <c:v>0.78576386</c:v>
                </c:pt>
                <c:pt idx="194">
                  <c:v>0.785879612</c:v>
                </c:pt>
                <c:pt idx="195">
                  <c:v>0.785995364</c:v>
                </c:pt>
                <c:pt idx="196">
                  <c:v>0.786111116</c:v>
                </c:pt>
                <c:pt idx="197">
                  <c:v>0.786226869</c:v>
                </c:pt>
                <c:pt idx="198">
                  <c:v>0.786342621</c:v>
                </c:pt>
                <c:pt idx="199">
                  <c:v>0.786458313</c:v>
                </c:pt>
                <c:pt idx="200">
                  <c:v>0.786574066</c:v>
                </c:pt>
                <c:pt idx="201">
                  <c:v>0.786689818</c:v>
                </c:pt>
                <c:pt idx="202">
                  <c:v>0.78680557</c:v>
                </c:pt>
                <c:pt idx="203">
                  <c:v>0.786921322</c:v>
                </c:pt>
                <c:pt idx="204">
                  <c:v>0.787037015</c:v>
                </c:pt>
                <c:pt idx="205">
                  <c:v>0.787152767</c:v>
                </c:pt>
                <c:pt idx="206">
                  <c:v>0.787268519</c:v>
                </c:pt>
                <c:pt idx="207">
                  <c:v>0.787384272</c:v>
                </c:pt>
                <c:pt idx="208">
                  <c:v>0.787500024</c:v>
                </c:pt>
                <c:pt idx="209">
                  <c:v>0.787615716</c:v>
                </c:pt>
                <c:pt idx="210">
                  <c:v>0.787731469</c:v>
                </c:pt>
                <c:pt idx="211">
                  <c:v>0.787847221</c:v>
                </c:pt>
                <c:pt idx="212">
                  <c:v>0.787962973</c:v>
                </c:pt>
                <c:pt idx="213">
                  <c:v>0.788078725</c:v>
                </c:pt>
                <c:pt idx="214">
                  <c:v>0.788194418</c:v>
                </c:pt>
                <c:pt idx="215">
                  <c:v>0.78831017</c:v>
                </c:pt>
                <c:pt idx="216">
                  <c:v>0.788425922</c:v>
                </c:pt>
                <c:pt idx="217">
                  <c:v>0.788541675</c:v>
                </c:pt>
                <c:pt idx="218">
                  <c:v>0.788657427</c:v>
                </c:pt>
                <c:pt idx="219">
                  <c:v>0.788773119</c:v>
                </c:pt>
                <c:pt idx="220">
                  <c:v>0.788888872</c:v>
                </c:pt>
                <c:pt idx="221">
                  <c:v>0.789004624</c:v>
                </c:pt>
                <c:pt idx="222">
                  <c:v>0.789120376</c:v>
                </c:pt>
                <c:pt idx="223">
                  <c:v>0.789236128</c:v>
                </c:pt>
                <c:pt idx="224">
                  <c:v>0.789351881</c:v>
                </c:pt>
                <c:pt idx="225">
                  <c:v>0.789467573</c:v>
                </c:pt>
                <c:pt idx="226">
                  <c:v>0.789583325</c:v>
                </c:pt>
                <c:pt idx="227">
                  <c:v>0.789699078</c:v>
                </c:pt>
                <c:pt idx="228">
                  <c:v>0.78981483</c:v>
                </c:pt>
                <c:pt idx="229">
                  <c:v>0.789930582</c:v>
                </c:pt>
                <c:pt idx="230">
                  <c:v>0.790046275</c:v>
                </c:pt>
                <c:pt idx="231">
                  <c:v>0.790162027</c:v>
                </c:pt>
                <c:pt idx="232">
                  <c:v>0.790277779</c:v>
                </c:pt>
                <c:pt idx="233">
                  <c:v>0.790393531</c:v>
                </c:pt>
                <c:pt idx="234">
                  <c:v>0.790509284</c:v>
                </c:pt>
                <c:pt idx="235">
                  <c:v>0.790624976</c:v>
                </c:pt>
                <c:pt idx="236">
                  <c:v>0.790740728</c:v>
                </c:pt>
                <c:pt idx="237">
                  <c:v>0.790856481</c:v>
                </c:pt>
                <c:pt idx="238">
                  <c:v>0.790972233</c:v>
                </c:pt>
                <c:pt idx="239">
                  <c:v>0.791087985</c:v>
                </c:pt>
                <c:pt idx="240">
                  <c:v>0.791203678</c:v>
                </c:pt>
                <c:pt idx="241">
                  <c:v>0.79131943</c:v>
                </c:pt>
                <c:pt idx="242">
                  <c:v>0.791435182</c:v>
                </c:pt>
                <c:pt idx="243">
                  <c:v>0.791550934</c:v>
                </c:pt>
                <c:pt idx="244">
                  <c:v>0.791666687</c:v>
                </c:pt>
                <c:pt idx="245">
                  <c:v>0.791782379</c:v>
                </c:pt>
                <c:pt idx="246">
                  <c:v>0.791898131</c:v>
                </c:pt>
                <c:pt idx="247">
                  <c:v>0.792013884</c:v>
                </c:pt>
                <c:pt idx="248">
                  <c:v>0.792129636</c:v>
                </c:pt>
                <c:pt idx="249">
                  <c:v>0.792245388</c:v>
                </c:pt>
                <c:pt idx="250">
                  <c:v>0.79236114</c:v>
                </c:pt>
                <c:pt idx="251">
                  <c:v>0.792476833</c:v>
                </c:pt>
                <c:pt idx="252">
                  <c:v>0.792592585</c:v>
                </c:pt>
                <c:pt idx="253">
                  <c:v>0.792708337</c:v>
                </c:pt>
                <c:pt idx="254">
                  <c:v>0.79282409</c:v>
                </c:pt>
                <c:pt idx="255">
                  <c:v>0.792939842</c:v>
                </c:pt>
                <c:pt idx="256">
                  <c:v>0.793055534</c:v>
                </c:pt>
                <c:pt idx="257">
                  <c:v>0.793171287</c:v>
                </c:pt>
                <c:pt idx="258">
                  <c:v>0.793287039</c:v>
                </c:pt>
                <c:pt idx="259">
                  <c:v>0.793402791</c:v>
                </c:pt>
                <c:pt idx="260">
                  <c:v>0.793518543</c:v>
                </c:pt>
                <c:pt idx="261">
                  <c:v>0.793634236</c:v>
                </c:pt>
                <c:pt idx="262">
                  <c:v>0.793749988</c:v>
                </c:pt>
                <c:pt idx="263">
                  <c:v>0.79386574</c:v>
                </c:pt>
                <c:pt idx="264">
                  <c:v>0.793981493</c:v>
                </c:pt>
                <c:pt idx="265">
                  <c:v>0.794097245</c:v>
                </c:pt>
                <c:pt idx="266">
                  <c:v>0.794212937</c:v>
                </c:pt>
                <c:pt idx="267">
                  <c:v>0.79432869</c:v>
                </c:pt>
                <c:pt idx="268">
                  <c:v>0.794444442</c:v>
                </c:pt>
                <c:pt idx="269">
                  <c:v>0.794560194</c:v>
                </c:pt>
                <c:pt idx="270">
                  <c:v>0.794675946</c:v>
                </c:pt>
                <c:pt idx="271">
                  <c:v>0.794791639</c:v>
                </c:pt>
                <c:pt idx="272">
                  <c:v>0.794907391</c:v>
                </c:pt>
                <c:pt idx="273">
                  <c:v>0.795023143</c:v>
                </c:pt>
                <c:pt idx="274">
                  <c:v>0.795138896</c:v>
                </c:pt>
                <c:pt idx="275">
                  <c:v>0.795254648</c:v>
                </c:pt>
                <c:pt idx="276">
                  <c:v>0.7953704</c:v>
                </c:pt>
                <c:pt idx="277">
                  <c:v>0.795486093</c:v>
                </c:pt>
                <c:pt idx="278">
                  <c:v>0.795601845</c:v>
                </c:pt>
                <c:pt idx="279">
                  <c:v>0.795717597</c:v>
                </c:pt>
                <c:pt idx="280">
                  <c:v>0.795833349</c:v>
                </c:pt>
                <c:pt idx="281">
                  <c:v>0.795949101</c:v>
                </c:pt>
                <c:pt idx="282">
                  <c:v>0.796064794</c:v>
                </c:pt>
                <c:pt idx="283">
                  <c:v>0.796180546</c:v>
                </c:pt>
                <c:pt idx="284">
                  <c:v>0.796296299</c:v>
                </c:pt>
                <c:pt idx="285">
                  <c:v>0.796412051</c:v>
                </c:pt>
                <c:pt idx="286">
                  <c:v>0.796527803</c:v>
                </c:pt>
                <c:pt idx="287">
                  <c:v>0.796643496</c:v>
                </c:pt>
                <c:pt idx="288">
                  <c:v>0.796759248</c:v>
                </c:pt>
                <c:pt idx="289">
                  <c:v>0.796875</c:v>
                </c:pt>
                <c:pt idx="290">
                  <c:v>0.796990752</c:v>
                </c:pt>
                <c:pt idx="291">
                  <c:v>0.797106504</c:v>
                </c:pt>
                <c:pt idx="292">
                  <c:v>0.797222197</c:v>
                </c:pt>
                <c:pt idx="293">
                  <c:v>0.797337949</c:v>
                </c:pt>
                <c:pt idx="294">
                  <c:v>0.797453701</c:v>
                </c:pt>
                <c:pt idx="295">
                  <c:v>0.797569454</c:v>
                </c:pt>
                <c:pt idx="296">
                  <c:v>0.797685206</c:v>
                </c:pt>
                <c:pt idx="297">
                  <c:v>0.797800899</c:v>
                </c:pt>
                <c:pt idx="298">
                  <c:v>0.797916651</c:v>
                </c:pt>
                <c:pt idx="299">
                  <c:v>0.798032403</c:v>
                </c:pt>
                <c:pt idx="300">
                  <c:v>0.798148155</c:v>
                </c:pt>
                <c:pt idx="301">
                  <c:v>0.798263907</c:v>
                </c:pt>
                <c:pt idx="302">
                  <c:v>0.7983796</c:v>
                </c:pt>
                <c:pt idx="303">
                  <c:v>0.798495352</c:v>
                </c:pt>
                <c:pt idx="304">
                  <c:v>0.798611104</c:v>
                </c:pt>
                <c:pt idx="305">
                  <c:v>0.798726857</c:v>
                </c:pt>
                <c:pt idx="306">
                  <c:v>0.798842609</c:v>
                </c:pt>
                <c:pt idx="307">
                  <c:v>0.798958361</c:v>
                </c:pt>
                <c:pt idx="308">
                  <c:v>0.799074054</c:v>
                </c:pt>
                <c:pt idx="309">
                  <c:v>0.799189806</c:v>
                </c:pt>
                <c:pt idx="310">
                  <c:v>0.799305558</c:v>
                </c:pt>
                <c:pt idx="311">
                  <c:v>0.79942131</c:v>
                </c:pt>
                <c:pt idx="312">
                  <c:v>0.799537063</c:v>
                </c:pt>
                <c:pt idx="313">
                  <c:v>0.799652755</c:v>
                </c:pt>
                <c:pt idx="314">
                  <c:v>0.799768507</c:v>
                </c:pt>
                <c:pt idx="315">
                  <c:v>0.79988426</c:v>
                </c:pt>
                <c:pt idx="316">
                  <c:v>0.800000012</c:v>
                </c:pt>
                <c:pt idx="317">
                  <c:v>0.800115764</c:v>
                </c:pt>
                <c:pt idx="318">
                  <c:v>0.800231457</c:v>
                </c:pt>
                <c:pt idx="319">
                  <c:v>0.800347209</c:v>
                </c:pt>
                <c:pt idx="320">
                  <c:v>0.800462961</c:v>
                </c:pt>
                <c:pt idx="321">
                  <c:v>0.800578713</c:v>
                </c:pt>
                <c:pt idx="322">
                  <c:v>0.800694466</c:v>
                </c:pt>
                <c:pt idx="323">
                  <c:v>0.800810158</c:v>
                </c:pt>
                <c:pt idx="324">
                  <c:v>0.80092591</c:v>
                </c:pt>
                <c:pt idx="325">
                  <c:v>0.801041663</c:v>
                </c:pt>
                <c:pt idx="326">
                  <c:v>0.801157415</c:v>
                </c:pt>
                <c:pt idx="327">
                  <c:v>0.801273167</c:v>
                </c:pt>
                <c:pt idx="328">
                  <c:v>0.80138886</c:v>
                </c:pt>
                <c:pt idx="329">
                  <c:v>0.801504612</c:v>
                </c:pt>
                <c:pt idx="330">
                  <c:v>0.801620364</c:v>
                </c:pt>
                <c:pt idx="331">
                  <c:v>0.801736116</c:v>
                </c:pt>
                <c:pt idx="332">
                  <c:v>0.801851869</c:v>
                </c:pt>
                <c:pt idx="333">
                  <c:v>0.801967621</c:v>
                </c:pt>
                <c:pt idx="334">
                  <c:v>0.802083313</c:v>
                </c:pt>
                <c:pt idx="335">
                  <c:v>0.802199066</c:v>
                </c:pt>
                <c:pt idx="336">
                  <c:v>0.802314818</c:v>
                </c:pt>
                <c:pt idx="337">
                  <c:v>0.80243057</c:v>
                </c:pt>
                <c:pt idx="338">
                  <c:v>0.802546322</c:v>
                </c:pt>
                <c:pt idx="339">
                  <c:v>0.802662015</c:v>
                </c:pt>
                <c:pt idx="340">
                  <c:v>0.802777767</c:v>
                </c:pt>
                <c:pt idx="341">
                  <c:v>0.802893519</c:v>
                </c:pt>
                <c:pt idx="342">
                  <c:v>0.803009272</c:v>
                </c:pt>
                <c:pt idx="343">
                  <c:v>0.803125024</c:v>
                </c:pt>
                <c:pt idx="344">
                  <c:v>0.803240716</c:v>
                </c:pt>
                <c:pt idx="345">
                  <c:v>0.803356469</c:v>
                </c:pt>
                <c:pt idx="346">
                  <c:v>0.803472221</c:v>
                </c:pt>
                <c:pt idx="347">
                  <c:v>0.803587973</c:v>
                </c:pt>
                <c:pt idx="348">
                  <c:v>0.803703725</c:v>
                </c:pt>
                <c:pt idx="349">
                  <c:v>0.803819418</c:v>
                </c:pt>
                <c:pt idx="350">
                  <c:v>0.80393517</c:v>
                </c:pt>
                <c:pt idx="351">
                  <c:v>0.804050922</c:v>
                </c:pt>
                <c:pt idx="352">
                  <c:v>0.804166675</c:v>
                </c:pt>
                <c:pt idx="353">
                  <c:v>0.804282427</c:v>
                </c:pt>
                <c:pt idx="354">
                  <c:v>0.804398119</c:v>
                </c:pt>
                <c:pt idx="355">
                  <c:v>0.804513872</c:v>
                </c:pt>
                <c:pt idx="356">
                  <c:v>0.804629624</c:v>
                </c:pt>
                <c:pt idx="357">
                  <c:v>0.804745376</c:v>
                </c:pt>
                <c:pt idx="358">
                  <c:v>0.804861128</c:v>
                </c:pt>
                <c:pt idx="359">
                  <c:v>0.804976881</c:v>
                </c:pt>
                <c:pt idx="360">
                  <c:v>0.805092573</c:v>
                </c:pt>
                <c:pt idx="361">
                  <c:v>0.805208325</c:v>
                </c:pt>
                <c:pt idx="362">
                  <c:v>0.805324078</c:v>
                </c:pt>
                <c:pt idx="363">
                  <c:v>0.80543983</c:v>
                </c:pt>
                <c:pt idx="364">
                  <c:v>0.805555582</c:v>
                </c:pt>
                <c:pt idx="365">
                  <c:v>0.805671275</c:v>
                </c:pt>
                <c:pt idx="366">
                  <c:v>0.805787027</c:v>
                </c:pt>
                <c:pt idx="367">
                  <c:v>0.805902779</c:v>
                </c:pt>
                <c:pt idx="368">
                  <c:v>0.806018531</c:v>
                </c:pt>
                <c:pt idx="369">
                  <c:v>0.806134284</c:v>
                </c:pt>
                <c:pt idx="370">
                  <c:v>0.806249976</c:v>
                </c:pt>
                <c:pt idx="371">
                  <c:v>0.806365728</c:v>
                </c:pt>
                <c:pt idx="372">
                  <c:v>0.806481481</c:v>
                </c:pt>
                <c:pt idx="373">
                  <c:v>0.806597233</c:v>
                </c:pt>
                <c:pt idx="374">
                  <c:v>0.806712985</c:v>
                </c:pt>
                <c:pt idx="375">
                  <c:v>0.806828678</c:v>
                </c:pt>
                <c:pt idx="376">
                  <c:v>0.80694443</c:v>
                </c:pt>
                <c:pt idx="377">
                  <c:v>0.807060182</c:v>
                </c:pt>
                <c:pt idx="378">
                  <c:v>0.807175934</c:v>
                </c:pt>
                <c:pt idx="379">
                  <c:v>0.807291687</c:v>
                </c:pt>
                <c:pt idx="380">
                  <c:v>0.807407379</c:v>
                </c:pt>
                <c:pt idx="381">
                  <c:v>0.807523131</c:v>
                </c:pt>
                <c:pt idx="382">
                  <c:v>0.807638884</c:v>
                </c:pt>
                <c:pt idx="383">
                  <c:v>0.807754636</c:v>
                </c:pt>
                <c:pt idx="384">
                  <c:v>0.807870388</c:v>
                </c:pt>
                <c:pt idx="385">
                  <c:v>0.80798614</c:v>
                </c:pt>
                <c:pt idx="386">
                  <c:v>0.808101833</c:v>
                </c:pt>
                <c:pt idx="387">
                  <c:v>0.808217585</c:v>
                </c:pt>
                <c:pt idx="388">
                  <c:v>0.808333337</c:v>
                </c:pt>
                <c:pt idx="389">
                  <c:v>0.80844909</c:v>
                </c:pt>
                <c:pt idx="390">
                  <c:v>0.808564842</c:v>
                </c:pt>
                <c:pt idx="391">
                  <c:v>0.808680534</c:v>
                </c:pt>
                <c:pt idx="392">
                  <c:v>0.808796287</c:v>
                </c:pt>
                <c:pt idx="393">
                  <c:v>0.808912039</c:v>
                </c:pt>
                <c:pt idx="394">
                  <c:v>0.809027791</c:v>
                </c:pt>
                <c:pt idx="395">
                  <c:v>0.809143543</c:v>
                </c:pt>
                <c:pt idx="396">
                  <c:v>0.809259236</c:v>
                </c:pt>
                <c:pt idx="397">
                  <c:v>0.809374988</c:v>
                </c:pt>
                <c:pt idx="398">
                  <c:v>0.80949074</c:v>
                </c:pt>
                <c:pt idx="399">
                  <c:v>0.809606493</c:v>
                </c:pt>
                <c:pt idx="400">
                  <c:v>0.809722245</c:v>
                </c:pt>
                <c:pt idx="401">
                  <c:v>0.809837937</c:v>
                </c:pt>
                <c:pt idx="402">
                  <c:v>0.80995369</c:v>
                </c:pt>
                <c:pt idx="403">
                  <c:v>0.810069442</c:v>
                </c:pt>
                <c:pt idx="404">
                  <c:v>0.810185194</c:v>
                </c:pt>
                <c:pt idx="405">
                  <c:v>0.810300946</c:v>
                </c:pt>
                <c:pt idx="406">
                  <c:v>0.810416639</c:v>
                </c:pt>
                <c:pt idx="407">
                  <c:v>0.810532391</c:v>
                </c:pt>
                <c:pt idx="408">
                  <c:v>0.810648143</c:v>
                </c:pt>
                <c:pt idx="409">
                  <c:v>0.810763896</c:v>
                </c:pt>
                <c:pt idx="410">
                  <c:v>0.810879648</c:v>
                </c:pt>
                <c:pt idx="411">
                  <c:v>0.8109954</c:v>
                </c:pt>
                <c:pt idx="412">
                  <c:v>0.811111093</c:v>
                </c:pt>
                <c:pt idx="413">
                  <c:v>0.811226845</c:v>
                </c:pt>
                <c:pt idx="414">
                  <c:v>0.811342597</c:v>
                </c:pt>
                <c:pt idx="415">
                  <c:v>0.811458349</c:v>
                </c:pt>
                <c:pt idx="416">
                  <c:v>0.811574101</c:v>
                </c:pt>
                <c:pt idx="417">
                  <c:v>0.811689794</c:v>
                </c:pt>
                <c:pt idx="418">
                  <c:v>0.811805546</c:v>
                </c:pt>
                <c:pt idx="419">
                  <c:v>0.811921299</c:v>
                </c:pt>
                <c:pt idx="420">
                  <c:v>0.812037051</c:v>
                </c:pt>
                <c:pt idx="421">
                  <c:v>0.812152803</c:v>
                </c:pt>
                <c:pt idx="422">
                  <c:v>0.812268496</c:v>
                </c:pt>
                <c:pt idx="423">
                  <c:v>0.812384248</c:v>
                </c:pt>
                <c:pt idx="424">
                  <c:v>0.8125</c:v>
                </c:pt>
                <c:pt idx="425">
                  <c:v>0.812615752</c:v>
                </c:pt>
                <c:pt idx="426">
                  <c:v>0.812731504</c:v>
                </c:pt>
                <c:pt idx="427">
                  <c:v>0.812847197</c:v>
                </c:pt>
                <c:pt idx="428">
                  <c:v>0.812962949</c:v>
                </c:pt>
                <c:pt idx="429">
                  <c:v>0.813078701</c:v>
                </c:pt>
                <c:pt idx="430">
                  <c:v>0.813194454</c:v>
                </c:pt>
                <c:pt idx="431">
                  <c:v>0.813310206</c:v>
                </c:pt>
                <c:pt idx="432">
                  <c:v>0.813425899</c:v>
                </c:pt>
                <c:pt idx="433">
                  <c:v>0.813541651</c:v>
                </c:pt>
                <c:pt idx="434">
                  <c:v>0.813657403</c:v>
                </c:pt>
                <c:pt idx="435">
                  <c:v>0.813773155</c:v>
                </c:pt>
                <c:pt idx="436">
                  <c:v>0.813888907</c:v>
                </c:pt>
                <c:pt idx="437">
                  <c:v>0.8140046</c:v>
                </c:pt>
                <c:pt idx="438">
                  <c:v>0.814120352</c:v>
                </c:pt>
                <c:pt idx="439">
                  <c:v>0.814236104</c:v>
                </c:pt>
                <c:pt idx="440">
                  <c:v>0.814351857</c:v>
                </c:pt>
                <c:pt idx="441">
                  <c:v>0.814467609</c:v>
                </c:pt>
                <c:pt idx="442">
                  <c:v>0.814583361</c:v>
                </c:pt>
                <c:pt idx="443">
                  <c:v>0.814699054</c:v>
                </c:pt>
                <c:pt idx="444">
                  <c:v>0.814814806</c:v>
                </c:pt>
                <c:pt idx="445">
                  <c:v>0.814930558</c:v>
                </c:pt>
                <c:pt idx="446">
                  <c:v>0.81504631</c:v>
                </c:pt>
                <c:pt idx="447">
                  <c:v>0.815162063</c:v>
                </c:pt>
                <c:pt idx="448">
                  <c:v>0.815277755</c:v>
                </c:pt>
                <c:pt idx="449">
                  <c:v>0.815393507</c:v>
                </c:pt>
                <c:pt idx="450">
                  <c:v>0.81550926</c:v>
                </c:pt>
                <c:pt idx="451">
                  <c:v>0.815625012</c:v>
                </c:pt>
                <c:pt idx="452">
                  <c:v>0.815740764</c:v>
                </c:pt>
                <c:pt idx="453">
                  <c:v>0.815856457</c:v>
                </c:pt>
                <c:pt idx="454">
                  <c:v>0.815972209</c:v>
                </c:pt>
                <c:pt idx="455">
                  <c:v>0.816087961</c:v>
                </c:pt>
                <c:pt idx="456">
                  <c:v>0.816203713</c:v>
                </c:pt>
                <c:pt idx="457">
                  <c:v>0.816319466</c:v>
                </c:pt>
                <c:pt idx="458">
                  <c:v>0.816435158</c:v>
                </c:pt>
                <c:pt idx="459">
                  <c:v>0.81655091</c:v>
                </c:pt>
                <c:pt idx="460">
                  <c:v>0.816666663</c:v>
                </c:pt>
                <c:pt idx="461">
                  <c:v>0.816782415</c:v>
                </c:pt>
                <c:pt idx="462">
                  <c:v>0.816898167</c:v>
                </c:pt>
                <c:pt idx="463">
                  <c:v>0.81701386</c:v>
                </c:pt>
                <c:pt idx="464">
                  <c:v>0.817129612</c:v>
                </c:pt>
                <c:pt idx="465">
                  <c:v>0.817245364</c:v>
                </c:pt>
                <c:pt idx="466">
                  <c:v>0.817361116</c:v>
                </c:pt>
                <c:pt idx="467">
                  <c:v>0.817476869</c:v>
                </c:pt>
                <c:pt idx="468">
                  <c:v>0.817592621</c:v>
                </c:pt>
                <c:pt idx="469">
                  <c:v>0.817708313</c:v>
                </c:pt>
                <c:pt idx="470">
                  <c:v>0.817824066</c:v>
                </c:pt>
                <c:pt idx="471">
                  <c:v>0.817939818</c:v>
                </c:pt>
                <c:pt idx="472">
                  <c:v>0.81805557</c:v>
                </c:pt>
                <c:pt idx="473">
                  <c:v>0.818171322</c:v>
                </c:pt>
                <c:pt idx="474">
                  <c:v>0.818287015</c:v>
                </c:pt>
                <c:pt idx="475">
                  <c:v>0.818402767</c:v>
                </c:pt>
                <c:pt idx="476">
                  <c:v>0.818518519</c:v>
                </c:pt>
                <c:pt idx="477">
                  <c:v>0.818634272</c:v>
                </c:pt>
                <c:pt idx="478">
                  <c:v>0.818750024</c:v>
                </c:pt>
                <c:pt idx="479">
                  <c:v>0.818865716</c:v>
                </c:pt>
                <c:pt idx="480">
                  <c:v>0.818981469</c:v>
                </c:pt>
                <c:pt idx="481">
                  <c:v>0.819097221</c:v>
                </c:pt>
                <c:pt idx="482">
                  <c:v>0.819212973</c:v>
                </c:pt>
                <c:pt idx="483">
                  <c:v>0.819328725</c:v>
                </c:pt>
                <c:pt idx="484">
                  <c:v>0.819444418</c:v>
                </c:pt>
                <c:pt idx="485">
                  <c:v>0.81956017</c:v>
                </c:pt>
                <c:pt idx="486">
                  <c:v>0.819675922</c:v>
                </c:pt>
                <c:pt idx="487">
                  <c:v>0.819791675</c:v>
                </c:pt>
                <c:pt idx="488">
                  <c:v>0.819907427</c:v>
                </c:pt>
                <c:pt idx="489">
                  <c:v>0.820023119</c:v>
                </c:pt>
                <c:pt idx="490">
                  <c:v>0.820138872</c:v>
                </c:pt>
                <c:pt idx="491">
                  <c:v>0.820254624</c:v>
                </c:pt>
                <c:pt idx="492">
                  <c:v>0.820370376</c:v>
                </c:pt>
                <c:pt idx="493">
                  <c:v>0.820486128</c:v>
                </c:pt>
                <c:pt idx="494">
                  <c:v>0.820601881</c:v>
                </c:pt>
                <c:pt idx="495">
                  <c:v>0.820717573</c:v>
                </c:pt>
                <c:pt idx="496">
                  <c:v>0.820833325</c:v>
                </c:pt>
                <c:pt idx="497">
                  <c:v>0.820949078</c:v>
                </c:pt>
                <c:pt idx="498">
                  <c:v>0.82106483</c:v>
                </c:pt>
                <c:pt idx="499">
                  <c:v>0.821180582</c:v>
                </c:pt>
                <c:pt idx="500">
                  <c:v>0.821296275</c:v>
                </c:pt>
                <c:pt idx="501">
                  <c:v>0.821412027</c:v>
                </c:pt>
                <c:pt idx="502">
                  <c:v>0.821527779</c:v>
                </c:pt>
                <c:pt idx="503">
                  <c:v>0.821643531</c:v>
                </c:pt>
                <c:pt idx="504">
                  <c:v>0.821759284</c:v>
                </c:pt>
                <c:pt idx="505">
                  <c:v>0.821874976</c:v>
                </c:pt>
                <c:pt idx="506">
                  <c:v>0.821990728</c:v>
                </c:pt>
                <c:pt idx="507">
                  <c:v>0.822106481</c:v>
                </c:pt>
                <c:pt idx="508">
                  <c:v>0.822222233</c:v>
                </c:pt>
                <c:pt idx="509">
                  <c:v>0.822337985</c:v>
                </c:pt>
                <c:pt idx="510">
                  <c:v>0.822453678</c:v>
                </c:pt>
                <c:pt idx="511">
                  <c:v>0.82256943</c:v>
                </c:pt>
                <c:pt idx="512">
                  <c:v>0.822685182</c:v>
                </c:pt>
                <c:pt idx="513">
                  <c:v>0.822800934</c:v>
                </c:pt>
                <c:pt idx="514">
                  <c:v>0.822916687</c:v>
                </c:pt>
                <c:pt idx="515">
                  <c:v>0.823032379</c:v>
                </c:pt>
                <c:pt idx="516">
                  <c:v>0.823148131</c:v>
                </c:pt>
                <c:pt idx="517">
                  <c:v>0.823263884</c:v>
                </c:pt>
                <c:pt idx="518">
                  <c:v>0.823379636</c:v>
                </c:pt>
                <c:pt idx="519">
                  <c:v>0.823495388</c:v>
                </c:pt>
                <c:pt idx="520">
                  <c:v>0.82361114</c:v>
                </c:pt>
                <c:pt idx="521">
                  <c:v>0.823726833</c:v>
                </c:pt>
                <c:pt idx="522">
                  <c:v>0.823842585</c:v>
                </c:pt>
                <c:pt idx="523">
                  <c:v>0.823958337</c:v>
                </c:pt>
                <c:pt idx="524">
                  <c:v>0.82407409</c:v>
                </c:pt>
                <c:pt idx="525">
                  <c:v>0.824189842</c:v>
                </c:pt>
                <c:pt idx="526">
                  <c:v>0.824305534</c:v>
                </c:pt>
                <c:pt idx="527">
                  <c:v>0.824421287</c:v>
                </c:pt>
                <c:pt idx="528">
                  <c:v>0.824537039</c:v>
                </c:pt>
                <c:pt idx="529">
                  <c:v>0.824652791</c:v>
                </c:pt>
                <c:pt idx="530">
                  <c:v>0.824768543</c:v>
                </c:pt>
                <c:pt idx="531">
                  <c:v>0.824884236</c:v>
                </c:pt>
                <c:pt idx="532">
                  <c:v>0.824999988</c:v>
                </c:pt>
                <c:pt idx="533">
                  <c:v>0.82511574</c:v>
                </c:pt>
                <c:pt idx="534">
                  <c:v>0.825231493</c:v>
                </c:pt>
                <c:pt idx="535">
                  <c:v>0.825347245</c:v>
                </c:pt>
                <c:pt idx="536">
                  <c:v>0.825462937</c:v>
                </c:pt>
                <c:pt idx="537">
                  <c:v>0.82557869</c:v>
                </c:pt>
                <c:pt idx="538">
                  <c:v>0.825694442</c:v>
                </c:pt>
                <c:pt idx="539">
                  <c:v>0.825810194</c:v>
                </c:pt>
                <c:pt idx="540">
                  <c:v>0.825925946</c:v>
                </c:pt>
                <c:pt idx="541">
                  <c:v>0.826041639</c:v>
                </c:pt>
                <c:pt idx="542">
                  <c:v>0.826157391</c:v>
                </c:pt>
                <c:pt idx="543">
                  <c:v>0.826273143</c:v>
                </c:pt>
                <c:pt idx="544">
                  <c:v>0.826388896</c:v>
                </c:pt>
                <c:pt idx="545">
                  <c:v>0.826504648</c:v>
                </c:pt>
                <c:pt idx="546">
                  <c:v>0.8266204</c:v>
                </c:pt>
                <c:pt idx="547">
                  <c:v>0.826736093</c:v>
                </c:pt>
                <c:pt idx="548">
                  <c:v>0.826851845</c:v>
                </c:pt>
                <c:pt idx="549">
                  <c:v>0.826967597</c:v>
                </c:pt>
                <c:pt idx="550">
                  <c:v>0.827083349</c:v>
                </c:pt>
                <c:pt idx="551">
                  <c:v>0.827199101</c:v>
                </c:pt>
                <c:pt idx="552">
                  <c:v>0.827314794</c:v>
                </c:pt>
                <c:pt idx="553">
                  <c:v>0.827430546</c:v>
                </c:pt>
                <c:pt idx="554">
                  <c:v>0.827546299</c:v>
                </c:pt>
                <c:pt idx="555">
                  <c:v>0.827662051</c:v>
                </c:pt>
                <c:pt idx="556">
                  <c:v>0.827777803</c:v>
                </c:pt>
                <c:pt idx="557">
                  <c:v>0.827893496</c:v>
                </c:pt>
                <c:pt idx="558">
                  <c:v>0.828009248</c:v>
                </c:pt>
                <c:pt idx="559">
                  <c:v>0.828125</c:v>
                </c:pt>
                <c:pt idx="560">
                  <c:v>0.828240752</c:v>
                </c:pt>
                <c:pt idx="561">
                  <c:v>0.828356504</c:v>
                </c:pt>
                <c:pt idx="562">
                  <c:v>0.828472197</c:v>
                </c:pt>
                <c:pt idx="563">
                  <c:v>0.828587949</c:v>
                </c:pt>
                <c:pt idx="564">
                  <c:v>0.828703701</c:v>
                </c:pt>
                <c:pt idx="565">
                  <c:v>0.828819454</c:v>
                </c:pt>
                <c:pt idx="566">
                  <c:v>0.828935206</c:v>
                </c:pt>
                <c:pt idx="567">
                  <c:v>0.829050899</c:v>
                </c:pt>
                <c:pt idx="568">
                  <c:v>0.829166651</c:v>
                </c:pt>
                <c:pt idx="569">
                  <c:v>0.829282403</c:v>
                </c:pt>
                <c:pt idx="570">
                  <c:v>0.829398155</c:v>
                </c:pt>
                <c:pt idx="571">
                  <c:v>0.829513907</c:v>
                </c:pt>
                <c:pt idx="572">
                  <c:v>0.8296296</c:v>
                </c:pt>
                <c:pt idx="573">
                  <c:v>0.829745352</c:v>
                </c:pt>
                <c:pt idx="574">
                  <c:v>0.829861104</c:v>
                </c:pt>
                <c:pt idx="575">
                  <c:v>0.829976857</c:v>
                </c:pt>
                <c:pt idx="576">
                  <c:v>0.830092609</c:v>
                </c:pt>
                <c:pt idx="577">
                  <c:v>0.830208361</c:v>
                </c:pt>
                <c:pt idx="578">
                  <c:v>0.830324054</c:v>
                </c:pt>
                <c:pt idx="579">
                  <c:v>0.830439806</c:v>
                </c:pt>
                <c:pt idx="580">
                  <c:v>0.830555558</c:v>
                </c:pt>
                <c:pt idx="581">
                  <c:v>0.83067131</c:v>
                </c:pt>
                <c:pt idx="582">
                  <c:v>0.830787063</c:v>
                </c:pt>
                <c:pt idx="583">
                  <c:v>0.830902755</c:v>
                </c:pt>
                <c:pt idx="584">
                  <c:v>0.831018507</c:v>
                </c:pt>
                <c:pt idx="585">
                  <c:v>0.83113426</c:v>
                </c:pt>
                <c:pt idx="586">
                  <c:v>0.831250012</c:v>
                </c:pt>
                <c:pt idx="587">
                  <c:v>0.831365764</c:v>
                </c:pt>
                <c:pt idx="588">
                  <c:v>0.831481457</c:v>
                </c:pt>
                <c:pt idx="589">
                  <c:v>0.831597209</c:v>
                </c:pt>
                <c:pt idx="590">
                  <c:v>0.831712961</c:v>
                </c:pt>
                <c:pt idx="591">
                  <c:v>0.831828713</c:v>
                </c:pt>
                <c:pt idx="592">
                  <c:v>0.831944466</c:v>
                </c:pt>
                <c:pt idx="593">
                  <c:v>0.832060158</c:v>
                </c:pt>
                <c:pt idx="594">
                  <c:v>0.83217591</c:v>
                </c:pt>
                <c:pt idx="595">
                  <c:v>0.832291663</c:v>
                </c:pt>
                <c:pt idx="596">
                  <c:v>0.832407415</c:v>
                </c:pt>
                <c:pt idx="597">
                  <c:v>0.832523167</c:v>
                </c:pt>
                <c:pt idx="598">
                  <c:v>0.83263886</c:v>
                </c:pt>
                <c:pt idx="599">
                  <c:v>0.832754612</c:v>
                </c:pt>
                <c:pt idx="600">
                  <c:v>0.832870364</c:v>
                </c:pt>
                <c:pt idx="601">
                  <c:v>0.832986116</c:v>
                </c:pt>
                <c:pt idx="602">
                  <c:v>0.833101869</c:v>
                </c:pt>
                <c:pt idx="603">
                  <c:v>0.833217621</c:v>
                </c:pt>
                <c:pt idx="604">
                  <c:v>0.833333313</c:v>
                </c:pt>
                <c:pt idx="605">
                  <c:v>0.833449066</c:v>
                </c:pt>
                <c:pt idx="606">
                  <c:v>0.833564818</c:v>
                </c:pt>
                <c:pt idx="607">
                  <c:v>0.83368057</c:v>
                </c:pt>
                <c:pt idx="608">
                  <c:v>0.833796322</c:v>
                </c:pt>
                <c:pt idx="609">
                  <c:v>0.833912015</c:v>
                </c:pt>
                <c:pt idx="610">
                  <c:v>0.834027767</c:v>
                </c:pt>
                <c:pt idx="611">
                  <c:v>0.834143519</c:v>
                </c:pt>
                <c:pt idx="612">
                  <c:v>0.834259272</c:v>
                </c:pt>
                <c:pt idx="613">
                  <c:v>0.834375024</c:v>
                </c:pt>
                <c:pt idx="614">
                  <c:v>0.834490716</c:v>
                </c:pt>
                <c:pt idx="615">
                  <c:v>0.834606469</c:v>
                </c:pt>
                <c:pt idx="616">
                  <c:v>0.834722221</c:v>
                </c:pt>
                <c:pt idx="617">
                  <c:v>0.834837973</c:v>
                </c:pt>
                <c:pt idx="618">
                  <c:v>0.834953725</c:v>
                </c:pt>
                <c:pt idx="619">
                  <c:v>0.835069418</c:v>
                </c:pt>
                <c:pt idx="620">
                  <c:v>0.83518517</c:v>
                </c:pt>
                <c:pt idx="621">
                  <c:v>0.835300922</c:v>
                </c:pt>
                <c:pt idx="622">
                  <c:v>0.835416675</c:v>
                </c:pt>
                <c:pt idx="623">
                  <c:v>0.835532427</c:v>
                </c:pt>
                <c:pt idx="624">
                  <c:v>0.835648119</c:v>
                </c:pt>
                <c:pt idx="625">
                  <c:v>0.835763872</c:v>
                </c:pt>
                <c:pt idx="626">
                  <c:v>0.835879624</c:v>
                </c:pt>
                <c:pt idx="627">
                  <c:v>0.835995376</c:v>
                </c:pt>
                <c:pt idx="628">
                  <c:v>0.836111128</c:v>
                </c:pt>
                <c:pt idx="629">
                  <c:v>0.836226881</c:v>
                </c:pt>
                <c:pt idx="630">
                  <c:v>0.836342573</c:v>
                </c:pt>
                <c:pt idx="631">
                  <c:v>0.836458325</c:v>
                </c:pt>
                <c:pt idx="632">
                  <c:v>0.836574078</c:v>
                </c:pt>
                <c:pt idx="633">
                  <c:v>0.83668983</c:v>
                </c:pt>
                <c:pt idx="634">
                  <c:v>0.836805582</c:v>
                </c:pt>
                <c:pt idx="635">
                  <c:v>0.836921275</c:v>
                </c:pt>
                <c:pt idx="636">
                  <c:v>0.837037027</c:v>
                </c:pt>
                <c:pt idx="637">
                  <c:v>0.837152779</c:v>
                </c:pt>
                <c:pt idx="638">
                  <c:v>0.837268531</c:v>
                </c:pt>
                <c:pt idx="639">
                  <c:v>0.837384284</c:v>
                </c:pt>
                <c:pt idx="640">
                  <c:v>0.837499976</c:v>
                </c:pt>
                <c:pt idx="641">
                  <c:v>0.837615728</c:v>
                </c:pt>
                <c:pt idx="642">
                  <c:v>0.837731481</c:v>
                </c:pt>
                <c:pt idx="643">
                  <c:v>0.837847233</c:v>
                </c:pt>
                <c:pt idx="644">
                  <c:v>0.837962985</c:v>
                </c:pt>
                <c:pt idx="645">
                  <c:v>0.838078678</c:v>
                </c:pt>
                <c:pt idx="646">
                  <c:v>0.83819443</c:v>
                </c:pt>
                <c:pt idx="647">
                  <c:v>0.838310182</c:v>
                </c:pt>
                <c:pt idx="648">
                  <c:v>0.838425934</c:v>
                </c:pt>
                <c:pt idx="649">
                  <c:v>0.838541687</c:v>
                </c:pt>
                <c:pt idx="650">
                  <c:v>0.838657379</c:v>
                </c:pt>
                <c:pt idx="651">
                  <c:v>0.838773131</c:v>
                </c:pt>
                <c:pt idx="652">
                  <c:v>0.838888884</c:v>
                </c:pt>
                <c:pt idx="653">
                  <c:v>0.839004636</c:v>
                </c:pt>
                <c:pt idx="654">
                  <c:v>0.839120388</c:v>
                </c:pt>
                <c:pt idx="655">
                  <c:v>0.83923614</c:v>
                </c:pt>
                <c:pt idx="656">
                  <c:v>0.839351833</c:v>
                </c:pt>
                <c:pt idx="657">
                  <c:v>0.839467585</c:v>
                </c:pt>
                <c:pt idx="658">
                  <c:v>0.839583337</c:v>
                </c:pt>
                <c:pt idx="659">
                  <c:v>0.83969909</c:v>
                </c:pt>
                <c:pt idx="660">
                  <c:v>0.839814842</c:v>
                </c:pt>
                <c:pt idx="661">
                  <c:v>0.839930534</c:v>
                </c:pt>
                <c:pt idx="662">
                  <c:v>0.840046287</c:v>
                </c:pt>
                <c:pt idx="663">
                  <c:v>0.840162039</c:v>
                </c:pt>
                <c:pt idx="664">
                  <c:v>0.840277791</c:v>
                </c:pt>
                <c:pt idx="665">
                  <c:v>0.840393543</c:v>
                </c:pt>
                <c:pt idx="666">
                  <c:v>0.840509236</c:v>
                </c:pt>
                <c:pt idx="667">
                  <c:v>0.840624988</c:v>
                </c:pt>
                <c:pt idx="668">
                  <c:v>0.84074074</c:v>
                </c:pt>
                <c:pt idx="669">
                  <c:v>0.840856493</c:v>
                </c:pt>
                <c:pt idx="670">
                  <c:v>0.840972245</c:v>
                </c:pt>
                <c:pt idx="671">
                  <c:v>0.841087937</c:v>
                </c:pt>
                <c:pt idx="672">
                  <c:v>0.84120369</c:v>
                </c:pt>
                <c:pt idx="673">
                  <c:v>0.841319442</c:v>
                </c:pt>
                <c:pt idx="674">
                  <c:v>0.841435194</c:v>
                </c:pt>
                <c:pt idx="675">
                  <c:v>0.841550946</c:v>
                </c:pt>
                <c:pt idx="676">
                  <c:v>0.841666639</c:v>
                </c:pt>
                <c:pt idx="677">
                  <c:v>0.841782391</c:v>
                </c:pt>
                <c:pt idx="678">
                  <c:v>0.841898143</c:v>
                </c:pt>
                <c:pt idx="679">
                  <c:v>0.842013896</c:v>
                </c:pt>
                <c:pt idx="680">
                  <c:v>0.842129648</c:v>
                </c:pt>
                <c:pt idx="681">
                  <c:v>0.8422454</c:v>
                </c:pt>
                <c:pt idx="682">
                  <c:v>0.842361093</c:v>
                </c:pt>
                <c:pt idx="683">
                  <c:v>0.842476845</c:v>
                </c:pt>
                <c:pt idx="684">
                  <c:v>0.842592597</c:v>
                </c:pt>
                <c:pt idx="685">
                  <c:v>0.842708349</c:v>
                </c:pt>
                <c:pt idx="686">
                  <c:v>0.842824101</c:v>
                </c:pt>
                <c:pt idx="687">
                  <c:v>0.842939794</c:v>
                </c:pt>
                <c:pt idx="688">
                  <c:v>0.843055546</c:v>
                </c:pt>
                <c:pt idx="689">
                  <c:v>0.843171299</c:v>
                </c:pt>
                <c:pt idx="690">
                  <c:v>0.843287051</c:v>
                </c:pt>
                <c:pt idx="691">
                  <c:v>0.843402803</c:v>
                </c:pt>
                <c:pt idx="692">
                  <c:v>0.843518496</c:v>
                </c:pt>
                <c:pt idx="693">
                  <c:v>0.843634248</c:v>
                </c:pt>
                <c:pt idx="694">
                  <c:v>0.84375</c:v>
                </c:pt>
                <c:pt idx="695">
                  <c:v>0.843865752</c:v>
                </c:pt>
                <c:pt idx="696">
                  <c:v>0.843981504</c:v>
                </c:pt>
                <c:pt idx="697">
                  <c:v>0.844097197</c:v>
                </c:pt>
                <c:pt idx="698">
                  <c:v>0.844212949</c:v>
                </c:pt>
                <c:pt idx="699">
                  <c:v>0.844328701</c:v>
                </c:pt>
                <c:pt idx="700">
                  <c:v>0.844444454</c:v>
                </c:pt>
                <c:pt idx="701">
                  <c:v>0.844560206</c:v>
                </c:pt>
                <c:pt idx="702">
                  <c:v>0.844675899</c:v>
                </c:pt>
                <c:pt idx="703">
                  <c:v>0.844791651</c:v>
                </c:pt>
                <c:pt idx="704">
                  <c:v>0.844907403</c:v>
                </c:pt>
                <c:pt idx="705">
                  <c:v>0.845023155</c:v>
                </c:pt>
                <c:pt idx="706">
                  <c:v>0.845138907</c:v>
                </c:pt>
                <c:pt idx="707">
                  <c:v>0.8452546</c:v>
                </c:pt>
                <c:pt idx="708">
                  <c:v>0.845370352</c:v>
                </c:pt>
                <c:pt idx="709">
                  <c:v>0.845486104</c:v>
                </c:pt>
                <c:pt idx="710">
                  <c:v>0.845601857</c:v>
                </c:pt>
                <c:pt idx="711">
                  <c:v>0.845717609</c:v>
                </c:pt>
                <c:pt idx="712">
                  <c:v>0.845833361</c:v>
                </c:pt>
                <c:pt idx="713">
                  <c:v>0.845949054</c:v>
                </c:pt>
                <c:pt idx="714">
                  <c:v>0.846064806</c:v>
                </c:pt>
                <c:pt idx="715">
                  <c:v>0.846180558</c:v>
                </c:pt>
                <c:pt idx="716">
                  <c:v>0.84629631</c:v>
                </c:pt>
                <c:pt idx="717">
                  <c:v>0.846412063</c:v>
                </c:pt>
                <c:pt idx="718">
                  <c:v>0.846527755</c:v>
                </c:pt>
                <c:pt idx="719">
                  <c:v>0.846643507</c:v>
                </c:pt>
                <c:pt idx="720">
                  <c:v>0.84675926</c:v>
                </c:pt>
                <c:pt idx="721">
                  <c:v>0.846875012</c:v>
                </c:pt>
                <c:pt idx="722">
                  <c:v>0.846990764</c:v>
                </c:pt>
                <c:pt idx="723">
                  <c:v>0.847106457</c:v>
                </c:pt>
                <c:pt idx="724">
                  <c:v>0.847222209</c:v>
                </c:pt>
                <c:pt idx="725">
                  <c:v>0.847337961</c:v>
                </c:pt>
                <c:pt idx="726">
                  <c:v>0.847453713</c:v>
                </c:pt>
                <c:pt idx="727">
                  <c:v>0.847569466</c:v>
                </c:pt>
                <c:pt idx="728">
                  <c:v>0.847685158</c:v>
                </c:pt>
                <c:pt idx="729">
                  <c:v>0.84780091</c:v>
                </c:pt>
                <c:pt idx="730">
                  <c:v>0.847916663</c:v>
                </c:pt>
                <c:pt idx="731">
                  <c:v>0.848032415</c:v>
                </c:pt>
                <c:pt idx="732">
                  <c:v>0.848148167</c:v>
                </c:pt>
                <c:pt idx="733">
                  <c:v>0.84826386</c:v>
                </c:pt>
                <c:pt idx="734">
                  <c:v>0.848379612</c:v>
                </c:pt>
                <c:pt idx="735">
                  <c:v>0.848495364</c:v>
                </c:pt>
                <c:pt idx="736">
                  <c:v>0.848611116</c:v>
                </c:pt>
                <c:pt idx="737">
                  <c:v>0.848726869</c:v>
                </c:pt>
                <c:pt idx="738">
                  <c:v>0.848842621</c:v>
                </c:pt>
                <c:pt idx="739">
                  <c:v>0.848958313</c:v>
                </c:pt>
                <c:pt idx="740">
                  <c:v>0.849074066</c:v>
                </c:pt>
                <c:pt idx="741">
                  <c:v>0.849189818</c:v>
                </c:pt>
                <c:pt idx="742">
                  <c:v>0.84930557</c:v>
                </c:pt>
                <c:pt idx="743">
                  <c:v>0.849421322</c:v>
                </c:pt>
                <c:pt idx="744">
                  <c:v>0.849537015</c:v>
                </c:pt>
                <c:pt idx="745">
                  <c:v>0.849652767</c:v>
                </c:pt>
                <c:pt idx="746">
                  <c:v>0.849768519</c:v>
                </c:pt>
                <c:pt idx="747">
                  <c:v>0.849884272</c:v>
                </c:pt>
                <c:pt idx="748">
                  <c:v>0.850000024</c:v>
                </c:pt>
                <c:pt idx="749">
                  <c:v>0.850115716</c:v>
                </c:pt>
                <c:pt idx="750">
                  <c:v>0.850231469</c:v>
                </c:pt>
                <c:pt idx="751">
                  <c:v>0.850347221</c:v>
                </c:pt>
                <c:pt idx="752">
                  <c:v>0.850462973</c:v>
                </c:pt>
                <c:pt idx="753">
                  <c:v>0.850578725</c:v>
                </c:pt>
                <c:pt idx="754">
                  <c:v>0.850694418</c:v>
                </c:pt>
                <c:pt idx="755">
                  <c:v>0.85081017</c:v>
                </c:pt>
                <c:pt idx="756">
                  <c:v>0.850925922</c:v>
                </c:pt>
                <c:pt idx="757">
                  <c:v>0.851041675</c:v>
                </c:pt>
                <c:pt idx="758">
                  <c:v>0.851157427</c:v>
                </c:pt>
                <c:pt idx="759">
                  <c:v>0.851273119</c:v>
                </c:pt>
                <c:pt idx="760">
                  <c:v>0.851388872</c:v>
                </c:pt>
                <c:pt idx="761">
                  <c:v>0.851504624</c:v>
                </c:pt>
                <c:pt idx="762">
                  <c:v>0.851620376</c:v>
                </c:pt>
                <c:pt idx="763">
                  <c:v>0.851736128</c:v>
                </c:pt>
                <c:pt idx="764">
                  <c:v>0.851851881</c:v>
                </c:pt>
                <c:pt idx="765">
                  <c:v>0.851967573</c:v>
                </c:pt>
                <c:pt idx="766">
                  <c:v>0.852083325</c:v>
                </c:pt>
                <c:pt idx="767">
                  <c:v>0.852199078</c:v>
                </c:pt>
                <c:pt idx="768">
                  <c:v>0.85231483</c:v>
                </c:pt>
                <c:pt idx="769">
                  <c:v>0.852430582</c:v>
                </c:pt>
                <c:pt idx="770">
                  <c:v>0.852546275</c:v>
                </c:pt>
                <c:pt idx="771">
                  <c:v>0.852662027</c:v>
                </c:pt>
                <c:pt idx="772">
                  <c:v>0.852777779</c:v>
                </c:pt>
                <c:pt idx="773">
                  <c:v>0.852893531</c:v>
                </c:pt>
                <c:pt idx="774">
                  <c:v>0.853009284</c:v>
                </c:pt>
                <c:pt idx="775">
                  <c:v>0.853124976</c:v>
                </c:pt>
                <c:pt idx="776">
                  <c:v>0.853240728</c:v>
                </c:pt>
                <c:pt idx="777">
                  <c:v>0.853356481</c:v>
                </c:pt>
                <c:pt idx="778">
                  <c:v>0.853472233</c:v>
                </c:pt>
                <c:pt idx="779">
                  <c:v>0.853587985</c:v>
                </c:pt>
                <c:pt idx="780">
                  <c:v>0.853703678</c:v>
                </c:pt>
                <c:pt idx="781">
                  <c:v>0.85381943</c:v>
                </c:pt>
                <c:pt idx="782">
                  <c:v>0.853935182</c:v>
                </c:pt>
                <c:pt idx="783">
                  <c:v>0.854050934</c:v>
                </c:pt>
                <c:pt idx="784">
                  <c:v>0.854166687</c:v>
                </c:pt>
                <c:pt idx="785">
                  <c:v>0.854282379</c:v>
                </c:pt>
                <c:pt idx="786">
                  <c:v>0.854398131</c:v>
                </c:pt>
                <c:pt idx="787">
                  <c:v>0.854513884</c:v>
                </c:pt>
                <c:pt idx="788">
                  <c:v>0.854629636</c:v>
                </c:pt>
                <c:pt idx="789">
                  <c:v>0.854745388</c:v>
                </c:pt>
                <c:pt idx="790">
                  <c:v>0.85486114</c:v>
                </c:pt>
                <c:pt idx="791">
                  <c:v>0.854976833</c:v>
                </c:pt>
                <c:pt idx="792">
                  <c:v>0.855092585</c:v>
                </c:pt>
                <c:pt idx="793">
                  <c:v>0.855208337</c:v>
                </c:pt>
                <c:pt idx="794">
                  <c:v>0.85532409</c:v>
                </c:pt>
                <c:pt idx="795">
                  <c:v>0.855439842</c:v>
                </c:pt>
                <c:pt idx="796">
                  <c:v>0.855555534</c:v>
                </c:pt>
                <c:pt idx="797">
                  <c:v>0.855671287</c:v>
                </c:pt>
                <c:pt idx="798">
                  <c:v>0.855787039</c:v>
                </c:pt>
                <c:pt idx="799">
                  <c:v>0.855902791</c:v>
                </c:pt>
                <c:pt idx="800">
                  <c:v>0.856018543</c:v>
                </c:pt>
                <c:pt idx="801">
                  <c:v>0.856134236</c:v>
                </c:pt>
                <c:pt idx="802">
                  <c:v>0.856249988</c:v>
                </c:pt>
                <c:pt idx="803">
                  <c:v>0.85636574</c:v>
                </c:pt>
                <c:pt idx="804">
                  <c:v>0.856481493</c:v>
                </c:pt>
                <c:pt idx="805">
                  <c:v>0.856597245</c:v>
                </c:pt>
                <c:pt idx="806">
                  <c:v>0.856712937</c:v>
                </c:pt>
                <c:pt idx="807">
                  <c:v>0.85682869</c:v>
                </c:pt>
                <c:pt idx="808">
                  <c:v>0.856944442</c:v>
                </c:pt>
                <c:pt idx="809">
                  <c:v>0.857060194</c:v>
                </c:pt>
                <c:pt idx="810">
                  <c:v>0.857175946</c:v>
                </c:pt>
                <c:pt idx="811">
                  <c:v>0.857291639</c:v>
                </c:pt>
                <c:pt idx="812">
                  <c:v>0.857407391</c:v>
                </c:pt>
                <c:pt idx="813">
                  <c:v>0.857523143</c:v>
                </c:pt>
                <c:pt idx="814">
                  <c:v>0.857638896</c:v>
                </c:pt>
                <c:pt idx="815">
                  <c:v>0.857754648</c:v>
                </c:pt>
                <c:pt idx="816">
                  <c:v>0.8578704</c:v>
                </c:pt>
                <c:pt idx="817">
                  <c:v>0.857986093</c:v>
                </c:pt>
                <c:pt idx="818">
                  <c:v>0.858101845</c:v>
                </c:pt>
                <c:pt idx="819">
                  <c:v>0.858217597</c:v>
                </c:pt>
                <c:pt idx="820">
                  <c:v>0.858333349</c:v>
                </c:pt>
                <c:pt idx="821">
                  <c:v>0.858449101</c:v>
                </c:pt>
                <c:pt idx="822">
                  <c:v>0.858564794</c:v>
                </c:pt>
                <c:pt idx="823">
                  <c:v>0.858680546</c:v>
                </c:pt>
              </c:strCache>
            </c:strRef>
          </c:xVal>
          <c:yVal>
            <c:numRef>
              <c:f>Data!$AC$9:$AC$832</c:f>
              <c:numCache>
                <c:ptCount val="824"/>
                <c:pt idx="72">
                  <c:v>0.132</c:v>
                </c:pt>
                <c:pt idx="73">
                  <c:v>0.134</c:v>
                </c:pt>
                <c:pt idx="74">
                  <c:v>0.134</c:v>
                </c:pt>
                <c:pt idx="75">
                  <c:v>0.133</c:v>
                </c:pt>
                <c:pt idx="76">
                  <c:v>0.144</c:v>
                </c:pt>
                <c:pt idx="77">
                  <c:v>0.113</c:v>
                </c:pt>
                <c:pt idx="78">
                  <c:v>0.144</c:v>
                </c:pt>
                <c:pt idx="79">
                  <c:v>0.143</c:v>
                </c:pt>
                <c:pt idx="80">
                  <c:v>0.133</c:v>
                </c:pt>
                <c:pt idx="81">
                  <c:v>0.113</c:v>
                </c:pt>
                <c:pt idx="82">
                  <c:v>0.134</c:v>
                </c:pt>
                <c:pt idx="83">
                  <c:v>0.134</c:v>
                </c:pt>
                <c:pt idx="84">
                  <c:v>0.134</c:v>
                </c:pt>
                <c:pt idx="85">
                  <c:v>0.124</c:v>
                </c:pt>
                <c:pt idx="86">
                  <c:v>0.134</c:v>
                </c:pt>
                <c:pt idx="87">
                  <c:v>0.134</c:v>
                </c:pt>
                <c:pt idx="88">
                  <c:v>0.103</c:v>
                </c:pt>
                <c:pt idx="89">
                  <c:v>0.124</c:v>
                </c:pt>
                <c:pt idx="90">
                  <c:v>0.126</c:v>
                </c:pt>
                <c:pt idx="91">
                  <c:v>0.113</c:v>
                </c:pt>
                <c:pt idx="92">
                  <c:v>0.124</c:v>
                </c:pt>
                <c:pt idx="93">
                  <c:v>0.143</c:v>
                </c:pt>
                <c:pt idx="94">
                  <c:v>0.123</c:v>
                </c:pt>
                <c:pt idx="95">
                  <c:v>0.125</c:v>
                </c:pt>
                <c:pt idx="96">
                  <c:v>0.14</c:v>
                </c:pt>
                <c:pt idx="97">
                  <c:v>0.109</c:v>
                </c:pt>
                <c:pt idx="98">
                  <c:v>0.13</c:v>
                </c:pt>
                <c:pt idx="99">
                  <c:v>0.12</c:v>
                </c:pt>
                <c:pt idx="100">
                  <c:v>0.131</c:v>
                </c:pt>
                <c:pt idx="101">
                  <c:v>0.201</c:v>
                </c:pt>
                <c:pt idx="102">
                  <c:v>0.231</c:v>
                </c:pt>
                <c:pt idx="103">
                  <c:v>0.241</c:v>
                </c:pt>
                <c:pt idx="104">
                  <c:v>0.244</c:v>
                </c:pt>
                <c:pt idx="105">
                  <c:v>0.249</c:v>
                </c:pt>
                <c:pt idx="106">
                  <c:v>0.269</c:v>
                </c:pt>
                <c:pt idx="107">
                  <c:v>0.291</c:v>
                </c:pt>
                <c:pt idx="108">
                  <c:v>0.298</c:v>
                </c:pt>
                <c:pt idx="109">
                  <c:v>0.301</c:v>
                </c:pt>
                <c:pt idx="110">
                  <c:v>0.28</c:v>
                </c:pt>
                <c:pt idx="111">
                  <c:v>0.3</c:v>
                </c:pt>
                <c:pt idx="112">
                  <c:v>0.311</c:v>
                </c:pt>
                <c:pt idx="113">
                  <c:v>0.306</c:v>
                </c:pt>
                <c:pt idx="114">
                  <c:v>0.332</c:v>
                </c:pt>
                <c:pt idx="115">
                  <c:v>0.314</c:v>
                </c:pt>
                <c:pt idx="116">
                  <c:v>0.347</c:v>
                </c:pt>
                <c:pt idx="117">
                  <c:v>0.335</c:v>
                </c:pt>
                <c:pt idx="118">
                  <c:v>0.342</c:v>
                </c:pt>
                <c:pt idx="119">
                  <c:v>0.356</c:v>
                </c:pt>
                <c:pt idx="120">
                  <c:v>0.306</c:v>
                </c:pt>
                <c:pt idx="121">
                  <c:v>0.325</c:v>
                </c:pt>
                <c:pt idx="122">
                  <c:v>0.315</c:v>
                </c:pt>
                <c:pt idx="123">
                  <c:v>0.314</c:v>
                </c:pt>
                <c:pt idx="124">
                  <c:v>0.254</c:v>
                </c:pt>
                <c:pt idx="125">
                  <c:v>0.331</c:v>
                </c:pt>
                <c:pt idx="126">
                  <c:v>0.314</c:v>
                </c:pt>
                <c:pt idx="127">
                  <c:v>0.299</c:v>
                </c:pt>
                <c:pt idx="128">
                  <c:v>0.296</c:v>
                </c:pt>
                <c:pt idx="129">
                  <c:v>0.275</c:v>
                </c:pt>
                <c:pt idx="130">
                  <c:v>0.291</c:v>
                </c:pt>
                <c:pt idx="131">
                  <c:v>0.311</c:v>
                </c:pt>
                <c:pt idx="132">
                  <c:v>0.362</c:v>
                </c:pt>
                <c:pt idx="133">
                  <c:v>0.303</c:v>
                </c:pt>
                <c:pt idx="134">
                  <c:v>0.312</c:v>
                </c:pt>
                <c:pt idx="135">
                  <c:v>0.272</c:v>
                </c:pt>
                <c:pt idx="136">
                  <c:v>0.301</c:v>
                </c:pt>
                <c:pt idx="137">
                  <c:v>0.303</c:v>
                </c:pt>
                <c:pt idx="138">
                  <c:v>0.325</c:v>
                </c:pt>
                <c:pt idx="139">
                  <c:v>0.293</c:v>
                </c:pt>
                <c:pt idx="140">
                  <c:v>0.271</c:v>
                </c:pt>
                <c:pt idx="141">
                  <c:v>0.292</c:v>
                </c:pt>
                <c:pt idx="142">
                  <c:v>0.331</c:v>
                </c:pt>
                <c:pt idx="143">
                  <c:v>0.291</c:v>
                </c:pt>
                <c:pt idx="144">
                  <c:v>0.292</c:v>
                </c:pt>
                <c:pt idx="145">
                  <c:v>0.271</c:v>
                </c:pt>
                <c:pt idx="146">
                  <c:v>0.281</c:v>
                </c:pt>
                <c:pt idx="147">
                  <c:v>0.251</c:v>
                </c:pt>
                <c:pt idx="148">
                  <c:v>0.291</c:v>
                </c:pt>
                <c:pt idx="149">
                  <c:v>0.263</c:v>
                </c:pt>
                <c:pt idx="150">
                  <c:v>0.271</c:v>
                </c:pt>
                <c:pt idx="151">
                  <c:v>0.272</c:v>
                </c:pt>
                <c:pt idx="152">
                  <c:v>0.282</c:v>
                </c:pt>
                <c:pt idx="153">
                  <c:v>0.303</c:v>
                </c:pt>
                <c:pt idx="154">
                  <c:v>0.272</c:v>
                </c:pt>
                <c:pt idx="155">
                  <c:v>0.261</c:v>
                </c:pt>
                <c:pt idx="156">
                  <c:v>0.282</c:v>
                </c:pt>
                <c:pt idx="157">
                  <c:v>0.262</c:v>
                </c:pt>
                <c:pt idx="158">
                  <c:v>0.243</c:v>
                </c:pt>
                <c:pt idx="159">
                  <c:v>0.292</c:v>
                </c:pt>
                <c:pt idx="160">
                  <c:v>0.261</c:v>
                </c:pt>
                <c:pt idx="161">
                  <c:v>0.322</c:v>
                </c:pt>
                <c:pt idx="162">
                  <c:v>0.282</c:v>
                </c:pt>
                <c:pt idx="163">
                  <c:v>0.292</c:v>
                </c:pt>
                <c:pt idx="164">
                  <c:v>0.274</c:v>
                </c:pt>
                <c:pt idx="165">
                  <c:v>0.284</c:v>
                </c:pt>
                <c:pt idx="166">
                  <c:v>0.271</c:v>
                </c:pt>
                <c:pt idx="167">
                  <c:v>0.254</c:v>
                </c:pt>
                <c:pt idx="168">
                  <c:v>0.294</c:v>
                </c:pt>
                <c:pt idx="169">
                  <c:v>0.271</c:v>
                </c:pt>
                <c:pt idx="170">
                  <c:v>0.282</c:v>
                </c:pt>
                <c:pt idx="171">
                  <c:v>0.282</c:v>
                </c:pt>
                <c:pt idx="172">
                  <c:v>0.292</c:v>
                </c:pt>
                <c:pt idx="173">
                  <c:v>0.282</c:v>
                </c:pt>
                <c:pt idx="174">
                  <c:v>0.291</c:v>
                </c:pt>
                <c:pt idx="175">
                  <c:v>0.272</c:v>
                </c:pt>
                <c:pt idx="176">
                  <c:v>0.261</c:v>
                </c:pt>
                <c:pt idx="177">
                  <c:v>0.271</c:v>
                </c:pt>
                <c:pt idx="178">
                  <c:v>0.262</c:v>
                </c:pt>
                <c:pt idx="179">
                  <c:v>0.291</c:v>
                </c:pt>
                <c:pt idx="180">
                  <c:v>0.273</c:v>
                </c:pt>
                <c:pt idx="181">
                  <c:v>0.261</c:v>
                </c:pt>
                <c:pt idx="182">
                  <c:v>0.282</c:v>
                </c:pt>
                <c:pt idx="183">
                  <c:v>0.292</c:v>
                </c:pt>
                <c:pt idx="184">
                  <c:v>0.231</c:v>
                </c:pt>
                <c:pt idx="185">
                  <c:v>0.271</c:v>
                </c:pt>
                <c:pt idx="186">
                  <c:v>0.292</c:v>
                </c:pt>
                <c:pt idx="187">
                  <c:v>0.272</c:v>
                </c:pt>
                <c:pt idx="188">
                  <c:v>0.261</c:v>
                </c:pt>
                <c:pt idx="189">
                  <c:v>0.271</c:v>
                </c:pt>
                <c:pt idx="190">
                  <c:v>0.301</c:v>
                </c:pt>
                <c:pt idx="191">
                  <c:v>0.313</c:v>
                </c:pt>
                <c:pt idx="192">
                  <c:v>0.273</c:v>
                </c:pt>
                <c:pt idx="193">
                  <c:v>0.272</c:v>
                </c:pt>
                <c:pt idx="194">
                  <c:v>0.261</c:v>
                </c:pt>
                <c:pt idx="195">
                  <c:v>0.281</c:v>
                </c:pt>
                <c:pt idx="196">
                  <c:v>0.262</c:v>
                </c:pt>
                <c:pt idx="197">
                  <c:v>0.274</c:v>
                </c:pt>
                <c:pt idx="198">
                  <c:v>0.243</c:v>
                </c:pt>
                <c:pt idx="199">
                  <c:v>0.251</c:v>
                </c:pt>
                <c:pt idx="200">
                  <c:v>0.273</c:v>
                </c:pt>
                <c:pt idx="201">
                  <c:v>0.263</c:v>
                </c:pt>
                <c:pt idx="202">
                  <c:v>0.253</c:v>
                </c:pt>
                <c:pt idx="203">
                  <c:v>0.272</c:v>
                </c:pt>
                <c:pt idx="204">
                  <c:v>0.271</c:v>
                </c:pt>
                <c:pt idx="205">
                  <c:v>0.241</c:v>
                </c:pt>
                <c:pt idx="206">
                  <c:v>0.263</c:v>
                </c:pt>
                <c:pt idx="207">
                  <c:v>0.262</c:v>
                </c:pt>
                <c:pt idx="208">
                  <c:v>0.262</c:v>
                </c:pt>
                <c:pt idx="209">
                  <c:v>0.232</c:v>
                </c:pt>
                <c:pt idx="210">
                  <c:v>0.272</c:v>
                </c:pt>
                <c:pt idx="211">
                  <c:v>0.271</c:v>
                </c:pt>
                <c:pt idx="212">
                  <c:v>0.272</c:v>
                </c:pt>
                <c:pt idx="213">
                  <c:v>0.251</c:v>
                </c:pt>
                <c:pt idx="214">
                  <c:v>0.251</c:v>
                </c:pt>
                <c:pt idx="215">
                  <c:v>0.242</c:v>
                </c:pt>
                <c:pt idx="216">
                  <c:v>0.261</c:v>
                </c:pt>
                <c:pt idx="217">
                  <c:v>0.223</c:v>
                </c:pt>
                <c:pt idx="218">
                  <c:v>0.261</c:v>
                </c:pt>
                <c:pt idx="219">
                  <c:v>0.261</c:v>
                </c:pt>
                <c:pt idx="220">
                  <c:v>0.251</c:v>
                </c:pt>
                <c:pt idx="221">
                  <c:v>0.253</c:v>
                </c:pt>
                <c:pt idx="222">
                  <c:v>0.262</c:v>
                </c:pt>
                <c:pt idx="223">
                  <c:v>0.261</c:v>
                </c:pt>
                <c:pt idx="224">
                  <c:v>0.242</c:v>
                </c:pt>
                <c:pt idx="225">
                  <c:v>0.272</c:v>
                </c:pt>
                <c:pt idx="226">
                  <c:v>0.292</c:v>
                </c:pt>
                <c:pt idx="227">
                  <c:v>0.242</c:v>
                </c:pt>
                <c:pt idx="228">
                  <c:v>0.242</c:v>
                </c:pt>
                <c:pt idx="229">
                  <c:v>0.241</c:v>
                </c:pt>
                <c:pt idx="230">
                  <c:v>0.244</c:v>
                </c:pt>
                <c:pt idx="231">
                  <c:v>0.232</c:v>
                </c:pt>
                <c:pt idx="232">
                  <c:v>0.253</c:v>
                </c:pt>
                <c:pt idx="233">
                  <c:v>0.251</c:v>
                </c:pt>
                <c:pt idx="234">
                  <c:v>0.242</c:v>
                </c:pt>
                <c:pt idx="235">
                  <c:v>0.232</c:v>
                </c:pt>
                <c:pt idx="236">
                  <c:v>0.203</c:v>
                </c:pt>
                <c:pt idx="237">
                  <c:v>0.242</c:v>
                </c:pt>
                <c:pt idx="238">
                  <c:v>0.233</c:v>
                </c:pt>
                <c:pt idx="239">
                  <c:v>0.233</c:v>
                </c:pt>
                <c:pt idx="240">
                  <c:v>0.253</c:v>
                </c:pt>
                <c:pt idx="241">
                  <c:v>0.233</c:v>
                </c:pt>
                <c:pt idx="242">
                  <c:v>0.253</c:v>
                </c:pt>
                <c:pt idx="243">
                  <c:v>0.242</c:v>
                </c:pt>
                <c:pt idx="244">
                  <c:v>0.253</c:v>
                </c:pt>
                <c:pt idx="245">
                  <c:v>0.233</c:v>
                </c:pt>
                <c:pt idx="246">
                  <c:v>0.212</c:v>
                </c:pt>
                <c:pt idx="247">
                  <c:v>0.212</c:v>
                </c:pt>
                <c:pt idx="248">
                  <c:v>0.203</c:v>
                </c:pt>
                <c:pt idx="249">
                  <c:v>0.223</c:v>
                </c:pt>
                <c:pt idx="250">
                  <c:v>0.194</c:v>
                </c:pt>
                <c:pt idx="251">
                  <c:v>0.223</c:v>
                </c:pt>
                <c:pt idx="252">
                  <c:v>0.241</c:v>
                </c:pt>
                <c:pt idx="253">
                  <c:v>0.223</c:v>
                </c:pt>
                <c:pt idx="254">
                  <c:v>0.222</c:v>
                </c:pt>
                <c:pt idx="255">
                  <c:v>0.192</c:v>
                </c:pt>
                <c:pt idx="256">
                  <c:v>0.213</c:v>
                </c:pt>
                <c:pt idx="257">
                  <c:v>0.223</c:v>
                </c:pt>
                <c:pt idx="258">
                  <c:v>0.203</c:v>
                </c:pt>
                <c:pt idx="259">
                  <c:v>0.183</c:v>
                </c:pt>
                <c:pt idx="260">
                  <c:v>0.184</c:v>
                </c:pt>
                <c:pt idx="261">
                  <c:v>0.164</c:v>
                </c:pt>
                <c:pt idx="262">
                  <c:v>0.174</c:v>
                </c:pt>
                <c:pt idx="263">
                  <c:v>0.152</c:v>
                </c:pt>
                <c:pt idx="264">
                  <c:v>0.161</c:v>
                </c:pt>
                <c:pt idx="265">
                  <c:v>0.153</c:v>
                </c:pt>
                <c:pt idx="266">
                  <c:v>0.163</c:v>
                </c:pt>
                <c:pt idx="267">
                  <c:v>0.152</c:v>
                </c:pt>
                <c:pt idx="268">
                  <c:v>0.152</c:v>
                </c:pt>
                <c:pt idx="269">
                  <c:v>0.151</c:v>
                </c:pt>
                <c:pt idx="270">
                  <c:v>0.111</c:v>
                </c:pt>
                <c:pt idx="271">
                  <c:v>0.151</c:v>
                </c:pt>
                <c:pt idx="272">
                  <c:v>0.132</c:v>
                </c:pt>
                <c:pt idx="273">
                  <c:v>0.151</c:v>
                </c:pt>
                <c:pt idx="274">
                  <c:v>0.172</c:v>
                </c:pt>
                <c:pt idx="275">
                  <c:v>0.131</c:v>
                </c:pt>
                <c:pt idx="276">
                  <c:v>0.131</c:v>
                </c:pt>
                <c:pt idx="277">
                  <c:v>0.161</c:v>
                </c:pt>
                <c:pt idx="278">
                  <c:v>0.151</c:v>
                </c:pt>
                <c:pt idx="279">
                  <c:v>0.122</c:v>
                </c:pt>
                <c:pt idx="280">
                  <c:v>0.123</c:v>
                </c:pt>
                <c:pt idx="281">
                  <c:v>0.151</c:v>
                </c:pt>
                <c:pt idx="282">
                  <c:v>0.131</c:v>
                </c:pt>
                <c:pt idx="283">
                  <c:v>0.12</c:v>
                </c:pt>
                <c:pt idx="284">
                  <c:v>0.141</c:v>
                </c:pt>
                <c:pt idx="285">
                  <c:v>0.121</c:v>
                </c:pt>
                <c:pt idx="286">
                  <c:v>0.131</c:v>
                </c:pt>
                <c:pt idx="287">
                  <c:v>0.121</c:v>
                </c:pt>
                <c:pt idx="288">
                  <c:v>0.111</c:v>
                </c:pt>
                <c:pt idx="289">
                  <c:v>0.111</c:v>
                </c:pt>
                <c:pt idx="290">
                  <c:v>0.102</c:v>
                </c:pt>
                <c:pt idx="291">
                  <c:v>0.101</c:v>
                </c:pt>
                <c:pt idx="292">
                  <c:v>0.121</c:v>
                </c:pt>
                <c:pt idx="293">
                  <c:v>0.121</c:v>
                </c:pt>
                <c:pt idx="294">
                  <c:v>0.131</c:v>
                </c:pt>
                <c:pt idx="295">
                  <c:v>0.124</c:v>
                </c:pt>
                <c:pt idx="296">
                  <c:v>0.114</c:v>
                </c:pt>
                <c:pt idx="297">
                  <c:v>0.122</c:v>
                </c:pt>
                <c:pt idx="298">
                  <c:v>0.122</c:v>
                </c:pt>
                <c:pt idx="299">
                  <c:v>0.131</c:v>
                </c:pt>
                <c:pt idx="300">
                  <c:v>0.111</c:v>
                </c:pt>
                <c:pt idx="301">
                  <c:v>0.112</c:v>
                </c:pt>
                <c:pt idx="302">
                  <c:v>0.091</c:v>
                </c:pt>
                <c:pt idx="303">
                  <c:v>0.111</c:v>
                </c:pt>
                <c:pt idx="304">
                  <c:v>0.11</c:v>
                </c:pt>
                <c:pt idx="305">
                  <c:v>0.101</c:v>
                </c:pt>
                <c:pt idx="306">
                  <c:v>0.121</c:v>
                </c:pt>
                <c:pt idx="307">
                  <c:v>0.111</c:v>
                </c:pt>
                <c:pt idx="308">
                  <c:v>0.101</c:v>
                </c:pt>
                <c:pt idx="309">
                  <c:v>0.092</c:v>
                </c:pt>
                <c:pt idx="310">
                  <c:v>0.121</c:v>
                </c:pt>
                <c:pt idx="311">
                  <c:v>0.112</c:v>
                </c:pt>
                <c:pt idx="312">
                  <c:v>0.111</c:v>
                </c:pt>
                <c:pt idx="313">
                  <c:v>0.131</c:v>
                </c:pt>
                <c:pt idx="314">
                  <c:v>0.111</c:v>
                </c:pt>
                <c:pt idx="315">
                  <c:v>0.101</c:v>
                </c:pt>
                <c:pt idx="316">
                  <c:v>0.101</c:v>
                </c:pt>
                <c:pt idx="317">
                  <c:v>0.111</c:v>
                </c:pt>
                <c:pt idx="318">
                  <c:v>0.111</c:v>
                </c:pt>
                <c:pt idx="319">
                  <c:v>0.101</c:v>
                </c:pt>
                <c:pt idx="320">
                  <c:v>0.121</c:v>
                </c:pt>
                <c:pt idx="321">
                  <c:v>0.111</c:v>
                </c:pt>
                <c:pt idx="322">
                  <c:v>0.111</c:v>
                </c:pt>
                <c:pt idx="323">
                  <c:v>0.102</c:v>
                </c:pt>
                <c:pt idx="324">
                  <c:v>0.101</c:v>
                </c:pt>
                <c:pt idx="325">
                  <c:v>0.121</c:v>
                </c:pt>
                <c:pt idx="326">
                  <c:v>0.121</c:v>
                </c:pt>
                <c:pt idx="327">
                  <c:v>0.131</c:v>
                </c:pt>
                <c:pt idx="328">
                  <c:v>0.124</c:v>
                </c:pt>
                <c:pt idx="329">
                  <c:v>0.114</c:v>
                </c:pt>
                <c:pt idx="330">
                  <c:v>0.122</c:v>
                </c:pt>
                <c:pt idx="331">
                  <c:v>0.122</c:v>
                </c:pt>
                <c:pt idx="332">
                  <c:v>0.131</c:v>
                </c:pt>
                <c:pt idx="333">
                  <c:v>0.111</c:v>
                </c:pt>
                <c:pt idx="334">
                  <c:v>0.112</c:v>
                </c:pt>
                <c:pt idx="335">
                  <c:v>0.091</c:v>
                </c:pt>
                <c:pt idx="336">
                  <c:v>0.111</c:v>
                </c:pt>
                <c:pt idx="337">
                  <c:v>0.11</c:v>
                </c:pt>
                <c:pt idx="338">
                  <c:v>0.101</c:v>
                </c:pt>
                <c:pt idx="339">
                  <c:v>0.121</c:v>
                </c:pt>
                <c:pt idx="340">
                  <c:v>0.111</c:v>
                </c:pt>
                <c:pt idx="341">
                  <c:v>0.101</c:v>
                </c:pt>
                <c:pt idx="342">
                  <c:v>0.092</c:v>
                </c:pt>
                <c:pt idx="343">
                  <c:v>0.121</c:v>
                </c:pt>
                <c:pt idx="344">
                  <c:v>0.112</c:v>
                </c:pt>
                <c:pt idx="345">
                  <c:v>0.111</c:v>
                </c:pt>
                <c:pt idx="346">
                  <c:v>0.131</c:v>
                </c:pt>
                <c:pt idx="347">
                  <c:v>0.111</c:v>
                </c:pt>
                <c:pt idx="348">
                  <c:v>0.101</c:v>
                </c:pt>
                <c:pt idx="349">
                  <c:v>0.101</c:v>
                </c:pt>
                <c:pt idx="350">
                  <c:v>0.111</c:v>
                </c:pt>
                <c:pt idx="351">
                  <c:v>0.111</c:v>
                </c:pt>
                <c:pt idx="352">
                  <c:v>0.101</c:v>
                </c:pt>
                <c:pt idx="353">
                  <c:v>0.111</c:v>
                </c:pt>
                <c:pt idx="354">
                  <c:v>0.131</c:v>
                </c:pt>
                <c:pt idx="355">
                  <c:v>0.121</c:v>
                </c:pt>
                <c:pt idx="356">
                  <c:v>0.101</c:v>
                </c:pt>
                <c:pt idx="357">
                  <c:v>0.131</c:v>
                </c:pt>
                <c:pt idx="358">
                  <c:v>0.142</c:v>
                </c:pt>
                <c:pt idx="359">
                  <c:v>0.112</c:v>
                </c:pt>
                <c:pt idx="360">
                  <c:v>0.112</c:v>
                </c:pt>
                <c:pt idx="361">
                  <c:v>0.141</c:v>
                </c:pt>
                <c:pt idx="362">
                  <c:v>0.121</c:v>
                </c:pt>
                <c:pt idx="363">
                  <c:v>0.131</c:v>
                </c:pt>
                <c:pt idx="364">
                  <c:v>0.123</c:v>
                </c:pt>
                <c:pt idx="365">
                  <c:v>0.132</c:v>
                </c:pt>
                <c:pt idx="366">
                  <c:v>0.111</c:v>
                </c:pt>
                <c:pt idx="367">
                  <c:v>0.111</c:v>
                </c:pt>
                <c:pt idx="368">
                  <c:v>0.141</c:v>
                </c:pt>
                <c:pt idx="369">
                  <c:v>0.131</c:v>
                </c:pt>
                <c:pt idx="370">
                  <c:v>0.141</c:v>
                </c:pt>
                <c:pt idx="371">
                  <c:v>0.111</c:v>
                </c:pt>
                <c:pt idx="372">
                  <c:v>0.101</c:v>
                </c:pt>
                <c:pt idx="373">
                  <c:v>0.131</c:v>
                </c:pt>
                <c:pt idx="374">
                  <c:v>0.132</c:v>
                </c:pt>
                <c:pt idx="375">
                  <c:v>0.121</c:v>
                </c:pt>
                <c:pt idx="376">
                  <c:v>0.112</c:v>
                </c:pt>
                <c:pt idx="377">
                  <c:v>0.141</c:v>
                </c:pt>
                <c:pt idx="378">
                  <c:v>0.131</c:v>
                </c:pt>
                <c:pt idx="379">
                  <c:v>0.121</c:v>
                </c:pt>
                <c:pt idx="380">
                  <c:v>0.13</c:v>
                </c:pt>
                <c:pt idx="381">
                  <c:v>0.111</c:v>
                </c:pt>
                <c:pt idx="382">
                  <c:v>0.122</c:v>
                </c:pt>
                <c:pt idx="383">
                  <c:v>0.112</c:v>
                </c:pt>
                <c:pt idx="384">
                  <c:v>0.122</c:v>
                </c:pt>
                <c:pt idx="385">
                  <c:v>0.111</c:v>
                </c:pt>
                <c:pt idx="386">
                  <c:v>0.112</c:v>
                </c:pt>
                <c:pt idx="387">
                  <c:v>0.121</c:v>
                </c:pt>
                <c:pt idx="388">
                  <c:v>0.122</c:v>
                </c:pt>
                <c:pt idx="389">
                  <c:v>0.131</c:v>
                </c:pt>
                <c:pt idx="390">
                  <c:v>0.132</c:v>
                </c:pt>
                <c:pt idx="391">
                  <c:v>0.132</c:v>
                </c:pt>
                <c:pt idx="392">
                  <c:v>0.112</c:v>
                </c:pt>
                <c:pt idx="393">
                  <c:v>0.131</c:v>
                </c:pt>
                <c:pt idx="394">
                  <c:v>0.131</c:v>
                </c:pt>
                <c:pt idx="395">
                  <c:v>0.121</c:v>
                </c:pt>
                <c:pt idx="396">
                  <c:v>0.092</c:v>
                </c:pt>
                <c:pt idx="397">
                  <c:v>0.132</c:v>
                </c:pt>
                <c:pt idx="398">
                  <c:v>0.121</c:v>
                </c:pt>
                <c:pt idx="399">
                  <c:v>0.111</c:v>
                </c:pt>
                <c:pt idx="400">
                  <c:v>0.121</c:v>
                </c:pt>
                <c:pt idx="401">
                  <c:v>0.123</c:v>
                </c:pt>
                <c:pt idx="402">
                  <c:v>0.102</c:v>
                </c:pt>
                <c:pt idx="403">
                  <c:v>0.131</c:v>
                </c:pt>
                <c:pt idx="404">
                  <c:v>0.122</c:v>
                </c:pt>
                <c:pt idx="405">
                  <c:v>0.122</c:v>
                </c:pt>
                <c:pt idx="406">
                  <c:v>0.112</c:v>
                </c:pt>
                <c:pt idx="407">
                  <c:v>0.111</c:v>
                </c:pt>
                <c:pt idx="408">
                  <c:v>0.111</c:v>
                </c:pt>
                <c:pt idx="409">
                  <c:v>0.122</c:v>
                </c:pt>
                <c:pt idx="410">
                  <c:v>0.112</c:v>
                </c:pt>
                <c:pt idx="411">
                  <c:v>0.151</c:v>
                </c:pt>
                <c:pt idx="412">
                  <c:v>0.106</c:v>
                </c:pt>
                <c:pt idx="413">
                  <c:v>0.131</c:v>
                </c:pt>
                <c:pt idx="414">
                  <c:v>0.132</c:v>
                </c:pt>
                <c:pt idx="415">
                  <c:v>0.142</c:v>
                </c:pt>
                <c:pt idx="416">
                  <c:v>0.102</c:v>
                </c:pt>
                <c:pt idx="417">
                  <c:v>0.121</c:v>
                </c:pt>
                <c:pt idx="418">
                  <c:v>0.101</c:v>
                </c:pt>
                <c:pt idx="419">
                  <c:v>0.131</c:v>
                </c:pt>
                <c:pt idx="420">
                  <c:v>0.122</c:v>
                </c:pt>
                <c:pt idx="421">
                  <c:v>0.131</c:v>
                </c:pt>
                <c:pt idx="422">
                  <c:v>0.122</c:v>
                </c:pt>
                <c:pt idx="423">
                  <c:v>0.131</c:v>
                </c:pt>
                <c:pt idx="424">
                  <c:v>0.111</c:v>
                </c:pt>
                <c:pt idx="425">
                  <c:v>0.141</c:v>
                </c:pt>
                <c:pt idx="426">
                  <c:v>0.161</c:v>
                </c:pt>
                <c:pt idx="427">
                  <c:v>0.121</c:v>
                </c:pt>
                <c:pt idx="428">
                  <c:v>0.129</c:v>
                </c:pt>
                <c:pt idx="429">
                  <c:v>0.114</c:v>
                </c:pt>
                <c:pt idx="430">
                  <c:v>0.12</c:v>
                </c:pt>
                <c:pt idx="431">
                  <c:v>0.121</c:v>
                </c:pt>
                <c:pt idx="432">
                  <c:v>0.111</c:v>
                </c:pt>
                <c:pt idx="433">
                  <c:v>0.131</c:v>
                </c:pt>
                <c:pt idx="434">
                  <c:v>0.151</c:v>
                </c:pt>
                <c:pt idx="435">
                  <c:v>0.141</c:v>
                </c:pt>
                <c:pt idx="436">
                  <c:v>0.111</c:v>
                </c:pt>
                <c:pt idx="437">
                  <c:v>0.134</c:v>
                </c:pt>
                <c:pt idx="438">
                  <c:v>0.106</c:v>
                </c:pt>
                <c:pt idx="439">
                  <c:v>0.141</c:v>
                </c:pt>
                <c:pt idx="440">
                  <c:v>0.121</c:v>
                </c:pt>
                <c:pt idx="441">
                  <c:v>0.141</c:v>
                </c:pt>
                <c:pt idx="442">
                  <c:v>0.131</c:v>
                </c:pt>
                <c:pt idx="443">
                  <c:v>0.141</c:v>
                </c:pt>
                <c:pt idx="444">
                  <c:v>0.141</c:v>
                </c:pt>
                <c:pt idx="445">
                  <c:v>0.141</c:v>
                </c:pt>
                <c:pt idx="446">
                  <c:v>0.143</c:v>
                </c:pt>
                <c:pt idx="447">
                  <c:v>0.121</c:v>
                </c:pt>
                <c:pt idx="448">
                  <c:v>0.132</c:v>
                </c:pt>
                <c:pt idx="449">
                  <c:v>0.131</c:v>
                </c:pt>
                <c:pt idx="450">
                  <c:v>0.151</c:v>
                </c:pt>
                <c:pt idx="451">
                  <c:v>0.142</c:v>
                </c:pt>
                <c:pt idx="452">
                  <c:v>0.121</c:v>
                </c:pt>
                <c:pt idx="453">
                  <c:v>0.121</c:v>
                </c:pt>
                <c:pt idx="454">
                  <c:v>0.141</c:v>
                </c:pt>
                <c:pt idx="455">
                  <c:v>0.111</c:v>
                </c:pt>
                <c:pt idx="456">
                  <c:v>0.151</c:v>
                </c:pt>
                <c:pt idx="457">
                  <c:v>0.121</c:v>
                </c:pt>
                <c:pt idx="458">
                  <c:v>0.131</c:v>
                </c:pt>
                <c:pt idx="459">
                  <c:v>0.131</c:v>
                </c:pt>
                <c:pt idx="460">
                  <c:v>0.132</c:v>
                </c:pt>
                <c:pt idx="461">
                  <c:v>0.151</c:v>
                </c:pt>
                <c:pt idx="462">
                  <c:v>0.131</c:v>
                </c:pt>
                <c:pt idx="463">
                  <c:v>0.121</c:v>
                </c:pt>
                <c:pt idx="464">
                  <c:v>0.121</c:v>
                </c:pt>
                <c:pt idx="465">
                  <c:v>0.121</c:v>
                </c:pt>
                <c:pt idx="466">
                  <c:v>0.101</c:v>
                </c:pt>
                <c:pt idx="467">
                  <c:v>0.121</c:v>
                </c:pt>
                <c:pt idx="468">
                  <c:v>0.121</c:v>
                </c:pt>
                <c:pt idx="469">
                  <c:v>0.112</c:v>
                </c:pt>
                <c:pt idx="470">
                  <c:v>0.132</c:v>
                </c:pt>
                <c:pt idx="471">
                  <c:v>0.141</c:v>
                </c:pt>
                <c:pt idx="472">
                  <c:v>0.131</c:v>
                </c:pt>
                <c:pt idx="473">
                  <c:v>0.121</c:v>
                </c:pt>
                <c:pt idx="474">
                  <c:v>0.131</c:v>
                </c:pt>
                <c:pt idx="475">
                  <c:v>0.122</c:v>
                </c:pt>
                <c:pt idx="476">
                  <c:v>0.122</c:v>
                </c:pt>
                <c:pt idx="477">
                  <c:v>0.151</c:v>
                </c:pt>
                <c:pt idx="478">
                  <c:v>0.141</c:v>
                </c:pt>
                <c:pt idx="479">
                  <c:v>0.131</c:v>
                </c:pt>
                <c:pt idx="480">
                  <c:v>0.102</c:v>
                </c:pt>
                <c:pt idx="481">
                  <c:v>0.172</c:v>
                </c:pt>
                <c:pt idx="482">
                  <c:v>0.122</c:v>
                </c:pt>
                <c:pt idx="483">
                  <c:v>0.131</c:v>
                </c:pt>
                <c:pt idx="484">
                  <c:v>0.142</c:v>
                </c:pt>
                <c:pt idx="485">
                  <c:v>0.132</c:v>
                </c:pt>
                <c:pt idx="486">
                  <c:v>0.141</c:v>
                </c:pt>
                <c:pt idx="487">
                  <c:v>0.112</c:v>
                </c:pt>
                <c:pt idx="488">
                  <c:v>0.141</c:v>
                </c:pt>
                <c:pt idx="489">
                  <c:v>0.142</c:v>
                </c:pt>
                <c:pt idx="490">
                  <c:v>0.132</c:v>
                </c:pt>
                <c:pt idx="491">
                  <c:v>0.121</c:v>
                </c:pt>
                <c:pt idx="492">
                  <c:v>0.141</c:v>
                </c:pt>
                <c:pt idx="493">
                  <c:v>0.102</c:v>
                </c:pt>
                <c:pt idx="494">
                  <c:v>0.111</c:v>
                </c:pt>
                <c:pt idx="495">
                  <c:v>0.121</c:v>
                </c:pt>
                <c:pt idx="496">
                  <c:v>0.141</c:v>
                </c:pt>
                <c:pt idx="497">
                  <c:v>0.141</c:v>
                </c:pt>
                <c:pt idx="498">
                  <c:v>0.141</c:v>
                </c:pt>
                <c:pt idx="499">
                  <c:v>0.182</c:v>
                </c:pt>
                <c:pt idx="500">
                  <c:v>0.121</c:v>
                </c:pt>
                <c:pt idx="501">
                  <c:v>0.141</c:v>
                </c:pt>
                <c:pt idx="502">
                  <c:v>0.131</c:v>
                </c:pt>
                <c:pt idx="503">
                  <c:v>0.152</c:v>
                </c:pt>
                <c:pt idx="504">
                  <c:v>0.121</c:v>
                </c:pt>
                <c:pt idx="505">
                  <c:v>0.142</c:v>
                </c:pt>
                <c:pt idx="506">
                  <c:v>0.111</c:v>
                </c:pt>
                <c:pt idx="507">
                  <c:v>0.111</c:v>
                </c:pt>
                <c:pt idx="508">
                  <c:v>0.111</c:v>
                </c:pt>
                <c:pt idx="509">
                  <c:v>0.111</c:v>
                </c:pt>
                <c:pt idx="510">
                  <c:v>0.111</c:v>
                </c:pt>
                <c:pt idx="511">
                  <c:v>0.141</c:v>
                </c:pt>
                <c:pt idx="512">
                  <c:v>0.111</c:v>
                </c:pt>
                <c:pt idx="513">
                  <c:v>0.121</c:v>
                </c:pt>
                <c:pt idx="514">
                  <c:v>0.121</c:v>
                </c:pt>
                <c:pt idx="515">
                  <c:v>0.111</c:v>
                </c:pt>
                <c:pt idx="516">
                  <c:v>0.091</c:v>
                </c:pt>
                <c:pt idx="517">
                  <c:v>0.091</c:v>
                </c:pt>
                <c:pt idx="518">
                  <c:v>0.082</c:v>
                </c:pt>
                <c:pt idx="519">
                  <c:v>0.111</c:v>
                </c:pt>
                <c:pt idx="520">
                  <c:v>0.121</c:v>
                </c:pt>
                <c:pt idx="521">
                  <c:v>0.092</c:v>
                </c:pt>
                <c:pt idx="522">
                  <c:v>0.081</c:v>
                </c:pt>
                <c:pt idx="523">
                  <c:v>0.101</c:v>
                </c:pt>
                <c:pt idx="524">
                  <c:v>0.111</c:v>
                </c:pt>
                <c:pt idx="525">
                  <c:v>0.111</c:v>
                </c:pt>
                <c:pt idx="526">
                  <c:v>0.111</c:v>
                </c:pt>
                <c:pt idx="527">
                  <c:v>0.121</c:v>
                </c:pt>
                <c:pt idx="528">
                  <c:v>0.091</c:v>
                </c:pt>
                <c:pt idx="529">
                  <c:v>0.092</c:v>
                </c:pt>
                <c:pt idx="530">
                  <c:v>0.091</c:v>
                </c:pt>
                <c:pt idx="531">
                  <c:v>0.081</c:v>
                </c:pt>
                <c:pt idx="532">
                  <c:v>0.101</c:v>
                </c:pt>
                <c:pt idx="533">
                  <c:v>0.111</c:v>
                </c:pt>
                <c:pt idx="534">
                  <c:v>0.091</c:v>
                </c:pt>
                <c:pt idx="535">
                  <c:v>0.121</c:v>
                </c:pt>
                <c:pt idx="536">
                  <c:v>0.101</c:v>
                </c:pt>
                <c:pt idx="537">
                  <c:v>0.111</c:v>
                </c:pt>
                <c:pt idx="538">
                  <c:v>0.111</c:v>
                </c:pt>
                <c:pt idx="539">
                  <c:v>0.112</c:v>
                </c:pt>
                <c:pt idx="540">
                  <c:v>0.091</c:v>
                </c:pt>
                <c:pt idx="541">
                  <c:v>0.101</c:v>
                </c:pt>
                <c:pt idx="542">
                  <c:v>0.111</c:v>
                </c:pt>
                <c:pt idx="543">
                  <c:v>0.082</c:v>
                </c:pt>
                <c:pt idx="544">
                  <c:v>0.092</c:v>
                </c:pt>
                <c:pt idx="545">
                  <c:v>0.111</c:v>
                </c:pt>
                <c:pt idx="546">
                  <c:v>0.111</c:v>
                </c:pt>
                <c:pt idx="547">
                  <c:v>0.121</c:v>
                </c:pt>
                <c:pt idx="548">
                  <c:v>0.122</c:v>
                </c:pt>
                <c:pt idx="549">
                  <c:v>0.101</c:v>
                </c:pt>
                <c:pt idx="550">
                  <c:v>0.101</c:v>
                </c:pt>
                <c:pt idx="551">
                  <c:v>0.111</c:v>
                </c:pt>
                <c:pt idx="552">
                  <c:v>0.091</c:v>
                </c:pt>
                <c:pt idx="553">
                  <c:v>0.111</c:v>
                </c:pt>
                <c:pt idx="554">
                  <c:v>0.091</c:v>
                </c:pt>
                <c:pt idx="555">
                  <c:v>0.132</c:v>
                </c:pt>
                <c:pt idx="556">
                  <c:v>0.111</c:v>
                </c:pt>
                <c:pt idx="557">
                  <c:v>0.111</c:v>
                </c:pt>
                <c:pt idx="558">
                  <c:v>0.131</c:v>
                </c:pt>
                <c:pt idx="559">
                  <c:v>0.121</c:v>
                </c:pt>
                <c:pt idx="560">
                  <c:v>0.151</c:v>
                </c:pt>
                <c:pt idx="561">
                  <c:v>0.12</c:v>
                </c:pt>
                <c:pt idx="562">
                  <c:v>0.121</c:v>
                </c:pt>
                <c:pt idx="563">
                  <c:v>0.131</c:v>
                </c:pt>
                <c:pt idx="564">
                  <c:v>0.111</c:v>
                </c:pt>
                <c:pt idx="565">
                  <c:v>0.111</c:v>
                </c:pt>
                <c:pt idx="566">
                  <c:v>0.181</c:v>
                </c:pt>
                <c:pt idx="567">
                  <c:v>0.122</c:v>
                </c:pt>
                <c:pt idx="568">
                  <c:v>0.132</c:v>
                </c:pt>
                <c:pt idx="569">
                  <c:v>0.119</c:v>
                </c:pt>
                <c:pt idx="570">
                  <c:v>0.111</c:v>
                </c:pt>
                <c:pt idx="571">
                  <c:v>0.111</c:v>
                </c:pt>
                <c:pt idx="572">
                  <c:v>0.143</c:v>
                </c:pt>
                <c:pt idx="573">
                  <c:v>0.142</c:v>
                </c:pt>
                <c:pt idx="574">
                  <c:v>0.141</c:v>
                </c:pt>
                <c:pt idx="575">
                  <c:v>0.131</c:v>
                </c:pt>
                <c:pt idx="576">
                  <c:v>0.141</c:v>
                </c:pt>
                <c:pt idx="577">
                  <c:v>0.131</c:v>
                </c:pt>
                <c:pt idx="578">
                  <c:v>0.14</c:v>
                </c:pt>
                <c:pt idx="579">
                  <c:v>0.121</c:v>
                </c:pt>
                <c:pt idx="580">
                  <c:v>0.111</c:v>
                </c:pt>
                <c:pt idx="581">
                  <c:v>0.112</c:v>
                </c:pt>
                <c:pt idx="582">
                  <c:v>0.092</c:v>
                </c:pt>
                <c:pt idx="583">
                  <c:v>0.111</c:v>
                </c:pt>
                <c:pt idx="584">
                  <c:v>0.101</c:v>
                </c:pt>
                <c:pt idx="585">
                  <c:v>0.101</c:v>
                </c:pt>
                <c:pt idx="586">
                  <c:v>0.101</c:v>
                </c:pt>
                <c:pt idx="587">
                  <c:v>0.101</c:v>
                </c:pt>
                <c:pt idx="588">
                  <c:v>0.121</c:v>
                </c:pt>
                <c:pt idx="589">
                  <c:v>0.121</c:v>
                </c:pt>
                <c:pt idx="590">
                  <c:v>0.121</c:v>
                </c:pt>
                <c:pt idx="591">
                  <c:v>0.101</c:v>
                </c:pt>
                <c:pt idx="592">
                  <c:v>0.101</c:v>
                </c:pt>
                <c:pt idx="593">
                  <c:v>0.132</c:v>
                </c:pt>
                <c:pt idx="594">
                  <c:v>0.111</c:v>
                </c:pt>
                <c:pt idx="595">
                  <c:v>0.091</c:v>
                </c:pt>
                <c:pt idx="596">
                  <c:v>0.121</c:v>
                </c:pt>
                <c:pt idx="597">
                  <c:v>0.091</c:v>
                </c:pt>
                <c:pt idx="598">
                  <c:v>0.132</c:v>
                </c:pt>
                <c:pt idx="599">
                  <c:v>0.111</c:v>
                </c:pt>
                <c:pt idx="600">
                  <c:v>0.131</c:v>
                </c:pt>
                <c:pt idx="601">
                  <c:v>0.132</c:v>
                </c:pt>
                <c:pt idx="602">
                  <c:v>0.121</c:v>
                </c:pt>
                <c:pt idx="603">
                  <c:v>0.091</c:v>
                </c:pt>
                <c:pt idx="604">
                  <c:v>0.111</c:v>
                </c:pt>
                <c:pt idx="605">
                  <c:v>0.091</c:v>
                </c:pt>
                <c:pt idx="606">
                  <c:v>0.091</c:v>
                </c:pt>
                <c:pt idx="607">
                  <c:v>0.102</c:v>
                </c:pt>
                <c:pt idx="608">
                  <c:v>0.092</c:v>
                </c:pt>
                <c:pt idx="609">
                  <c:v>0.101</c:v>
                </c:pt>
                <c:pt idx="610">
                  <c:v>0.091</c:v>
                </c:pt>
                <c:pt idx="611">
                  <c:v>0.101</c:v>
                </c:pt>
                <c:pt idx="612">
                  <c:v>0.112</c:v>
                </c:pt>
                <c:pt idx="613">
                  <c:v>0.111</c:v>
                </c:pt>
                <c:pt idx="614">
                  <c:v>0.091</c:v>
                </c:pt>
                <c:pt idx="615">
                  <c:v>0.131</c:v>
                </c:pt>
                <c:pt idx="616">
                  <c:v>0.131</c:v>
                </c:pt>
                <c:pt idx="617">
                  <c:v>0.111</c:v>
                </c:pt>
                <c:pt idx="618">
                  <c:v>0.131</c:v>
                </c:pt>
                <c:pt idx="619">
                  <c:v>0.141</c:v>
                </c:pt>
                <c:pt idx="620">
                  <c:v>0.151</c:v>
                </c:pt>
                <c:pt idx="621">
                  <c:v>0.141</c:v>
                </c:pt>
                <c:pt idx="622">
                  <c:v>0.142</c:v>
                </c:pt>
                <c:pt idx="623">
                  <c:v>0.173</c:v>
                </c:pt>
                <c:pt idx="624">
                  <c:v>0.131</c:v>
                </c:pt>
                <c:pt idx="625">
                  <c:v>0.131</c:v>
                </c:pt>
                <c:pt idx="626">
                  <c:v>0.151</c:v>
                </c:pt>
                <c:pt idx="627">
                  <c:v>0.151</c:v>
                </c:pt>
                <c:pt idx="628">
                  <c:v>0.131</c:v>
                </c:pt>
                <c:pt idx="629">
                  <c:v>0.151</c:v>
                </c:pt>
                <c:pt idx="630">
                  <c:v>0.161</c:v>
                </c:pt>
                <c:pt idx="631">
                  <c:v>0.141</c:v>
                </c:pt>
                <c:pt idx="632">
                  <c:v>0.151</c:v>
                </c:pt>
                <c:pt idx="633">
                  <c:v>0.151</c:v>
                </c:pt>
                <c:pt idx="634">
                  <c:v>0.172</c:v>
                </c:pt>
                <c:pt idx="635">
                  <c:v>0.161</c:v>
                </c:pt>
                <c:pt idx="636">
                  <c:v>0.171</c:v>
                </c:pt>
                <c:pt idx="637">
                  <c:v>0.161</c:v>
                </c:pt>
                <c:pt idx="638">
                  <c:v>0.161</c:v>
                </c:pt>
                <c:pt idx="639">
                  <c:v>0.171</c:v>
                </c:pt>
                <c:pt idx="640">
                  <c:v>0.163</c:v>
                </c:pt>
                <c:pt idx="641">
                  <c:v>0.161</c:v>
                </c:pt>
                <c:pt idx="642">
                  <c:v>0.151</c:v>
                </c:pt>
                <c:pt idx="643">
                  <c:v>0.171</c:v>
                </c:pt>
                <c:pt idx="644">
                  <c:v>0.142</c:v>
                </c:pt>
                <c:pt idx="645">
                  <c:v>0.151</c:v>
                </c:pt>
                <c:pt idx="646">
                  <c:v>0.141</c:v>
                </c:pt>
                <c:pt idx="647">
                  <c:v>0.152</c:v>
                </c:pt>
                <c:pt idx="648">
                  <c:v>0.151</c:v>
                </c:pt>
                <c:pt idx="649">
                  <c:v>0.161</c:v>
                </c:pt>
                <c:pt idx="650">
                  <c:v>0.161</c:v>
                </c:pt>
                <c:pt idx="651">
                  <c:v>0.161</c:v>
                </c:pt>
                <c:pt idx="652">
                  <c:v>0.171</c:v>
                </c:pt>
                <c:pt idx="653">
                  <c:v>0.161</c:v>
                </c:pt>
                <c:pt idx="654">
                  <c:v>0.181</c:v>
                </c:pt>
                <c:pt idx="655">
                  <c:v>0.162</c:v>
                </c:pt>
                <c:pt idx="656">
                  <c:v>0.211</c:v>
                </c:pt>
                <c:pt idx="657">
                  <c:v>0.171</c:v>
                </c:pt>
                <c:pt idx="658">
                  <c:v>0.181</c:v>
                </c:pt>
                <c:pt idx="659">
                  <c:v>0.171</c:v>
                </c:pt>
                <c:pt idx="660">
                  <c:v>0.171</c:v>
                </c:pt>
                <c:pt idx="661">
                  <c:v>0.172</c:v>
                </c:pt>
                <c:pt idx="662">
                  <c:v>0.181</c:v>
                </c:pt>
                <c:pt idx="663">
                  <c:v>0.141</c:v>
                </c:pt>
                <c:pt idx="664">
                  <c:v>0.151</c:v>
                </c:pt>
                <c:pt idx="665">
                  <c:v>0.192</c:v>
                </c:pt>
                <c:pt idx="666">
                  <c:v>0.161</c:v>
                </c:pt>
                <c:pt idx="667">
                  <c:v>0.181</c:v>
                </c:pt>
                <c:pt idx="668">
                  <c:v>0.171</c:v>
                </c:pt>
                <c:pt idx="669">
                  <c:v>0.171</c:v>
                </c:pt>
                <c:pt idx="670">
                  <c:v>0.224</c:v>
                </c:pt>
                <c:pt idx="671">
                  <c:v>0.171</c:v>
                </c:pt>
                <c:pt idx="672">
                  <c:v>0.162</c:v>
                </c:pt>
                <c:pt idx="673">
                  <c:v>0.172</c:v>
                </c:pt>
                <c:pt idx="674">
                  <c:v>0.201</c:v>
                </c:pt>
                <c:pt idx="675">
                  <c:v>0.182</c:v>
                </c:pt>
                <c:pt idx="676">
                  <c:v>0.152</c:v>
                </c:pt>
                <c:pt idx="677">
                  <c:v>0.169</c:v>
                </c:pt>
                <c:pt idx="678">
                  <c:v>0.18</c:v>
                </c:pt>
                <c:pt idx="679">
                  <c:v>0.171</c:v>
                </c:pt>
                <c:pt idx="680">
                  <c:v>0.181</c:v>
                </c:pt>
                <c:pt idx="681">
                  <c:v>0.191</c:v>
                </c:pt>
                <c:pt idx="682">
                  <c:v>0.191</c:v>
                </c:pt>
                <c:pt idx="683">
                  <c:v>0.171</c:v>
                </c:pt>
                <c:pt idx="684">
                  <c:v>0.172</c:v>
                </c:pt>
                <c:pt idx="685">
                  <c:v>0.181</c:v>
                </c:pt>
                <c:pt idx="686">
                  <c:v>0.181</c:v>
                </c:pt>
                <c:pt idx="687">
                  <c:v>0.202</c:v>
                </c:pt>
                <c:pt idx="688">
                  <c:v>0.201</c:v>
                </c:pt>
                <c:pt idx="689">
                  <c:v>0.161</c:v>
                </c:pt>
                <c:pt idx="690">
                  <c:v>0.171</c:v>
                </c:pt>
                <c:pt idx="691">
                  <c:v>0.181</c:v>
                </c:pt>
                <c:pt idx="692">
                  <c:v>0.191</c:v>
                </c:pt>
                <c:pt idx="693">
                  <c:v>0.233</c:v>
                </c:pt>
                <c:pt idx="694">
                  <c:v>0.271</c:v>
                </c:pt>
                <c:pt idx="695">
                  <c:v>0.281</c:v>
                </c:pt>
                <c:pt idx="696">
                  <c:v>0.321</c:v>
                </c:pt>
                <c:pt idx="697">
                  <c:v>0.376</c:v>
                </c:pt>
                <c:pt idx="698">
                  <c:v>0.359</c:v>
                </c:pt>
                <c:pt idx="699">
                  <c:v>0.461</c:v>
                </c:pt>
                <c:pt idx="700">
                  <c:v>0.491</c:v>
                </c:pt>
                <c:pt idx="701">
                  <c:v>0.561</c:v>
                </c:pt>
                <c:pt idx="702">
                  <c:v>0.551</c:v>
                </c:pt>
                <c:pt idx="703">
                  <c:v>0.572</c:v>
                </c:pt>
                <c:pt idx="704">
                  <c:v>0.451</c:v>
                </c:pt>
                <c:pt idx="705">
                  <c:v>0.552</c:v>
                </c:pt>
                <c:pt idx="706">
                  <c:v>0.565</c:v>
                </c:pt>
                <c:pt idx="707">
                  <c:v>0.605</c:v>
                </c:pt>
                <c:pt idx="708">
                  <c:v>0.621</c:v>
                </c:pt>
                <c:pt idx="709">
                  <c:v>0.111</c:v>
                </c:pt>
                <c:pt idx="710">
                  <c:v>0.072</c:v>
                </c:pt>
                <c:pt idx="711">
                  <c:v>0.091</c:v>
                </c:pt>
                <c:pt idx="712">
                  <c:v>0.101</c:v>
                </c:pt>
                <c:pt idx="713">
                  <c:v>0.101</c:v>
                </c:pt>
                <c:pt idx="714">
                  <c:v>0.111</c:v>
                </c:pt>
                <c:pt idx="715">
                  <c:v>0.082</c:v>
                </c:pt>
                <c:pt idx="716">
                  <c:v>0.091</c:v>
                </c:pt>
                <c:pt idx="717">
                  <c:v>0.081</c:v>
                </c:pt>
                <c:pt idx="718">
                  <c:v>0.072</c:v>
                </c:pt>
                <c:pt idx="719">
                  <c:v>0.102</c:v>
                </c:pt>
                <c:pt idx="720">
                  <c:v>0.081</c:v>
                </c:pt>
                <c:pt idx="721">
                  <c:v>0.081</c:v>
                </c:pt>
                <c:pt idx="722">
                  <c:v>0.119</c:v>
                </c:pt>
                <c:pt idx="723">
                  <c:v>0.082</c:v>
                </c:pt>
                <c:pt idx="724">
                  <c:v>0.102</c:v>
                </c:pt>
                <c:pt idx="725">
                  <c:v>0.091</c:v>
                </c:pt>
                <c:pt idx="726">
                  <c:v>0.072</c:v>
                </c:pt>
                <c:pt idx="727">
                  <c:v>0.091</c:v>
                </c:pt>
                <c:pt idx="728">
                  <c:v>0.092</c:v>
                </c:pt>
                <c:pt idx="729">
                  <c:v>0.101</c:v>
                </c:pt>
                <c:pt idx="730">
                  <c:v>0.111</c:v>
                </c:pt>
                <c:pt idx="731">
                  <c:v>0.091</c:v>
                </c:pt>
                <c:pt idx="732">
                  <c:v>0.102</c:v>
                </c:pt>
                <c:pt idx="733">
                  <c:v>0.09</c:v>
                </c:pt>
                <c:pt idx="734">
                  <c:v>0.102</c:v>
                </c:pt>
                <c:pt idx="735">
                  <c:v>0.111</c:v>
                </c:pt>
                <c:pt idx="736">
                  <c:v>0.091</c:v>
                </c:pt>
                <c:pt idx="737">
                  <c:v>0.081</c:v>
                </c:pt>
                <c:pt idx="738">
                  <c:v>0.121</c:v>
                </c:pt>
                <c:pt idx="739">
                  <c:v>0.092</c:v>
                </c:pt>
                <c:pt idx="740">
                  <c:v>0.081</c:v>
                </c:pt>
                <c:pt idx="741">
                  <c:v>0.091</c:v>
                </c:pt>
                <c:pt idx="742">
                  <c:v>0.091</c:v>
                </c:pt>
                <c:pt idx="743">
                  <c:v>0.101</c:v>
                </c:pt>
                <c:pt idx="744">
                  <c:v>0.092</c:v>
                </c:pt>
                <c:pt idx="745">
                  <c:v>0.101</c:v>
                </c:pt>
                <c:pt idx="746">
                  <c:v>0.106</c:v>
                </c:pt>
                <c:pt idx="747">
                  <c:v>0.101</c:v>
                </c:pt>
                <c:pt idx="748">
                  <c:v>0.111</c:v>
                </c:pt>
                <c:pt idx="749">
                  <c:v>0.072</c:v>
                </c:pt>
                <c:pt idx="750">
                  <c:v>0.091</c:v>
                </c:pt>
                <c:pt idx="751">
                  <c:v>0.101</c:v>
                </c:pt>
                <c:pt idx="752">
                  <c:v>0.101</c:v>
                </c:pt>
                <c:pt idx="753">
                  <c:v>0.111</c:v>
                </c:pt>
                <c:pt idx="754">
                  <c:v>0.082</c:v>
                </c:pt>
                <c:pt idx="755">
                  <c:v>0.091</c:v>
                </c:pt>
                <c:pt idx="756">
                  <c:v>0.081</c:v>
                </c:pt>
                <c:pt idx="757">
                  <c:v>0.072</c:v>
                </c:pt>
                <c:pt idx="758">
                  <c:v>0.102</c:v>
                </c:pt>
                <c:pt idx="759">
                  <c:v>0.081</c:v>
                </c:pt>
                <c:pt idx="760">
                  <c:v>0.081</c:v>
                </c:pt>
                <c:pt idx="761">
                  <c:v>0.119</c:v>
                </c:pt>
                <c:pt idx="762">
                  <c:v>0.082</c:v>
                </c:pt>
                <c:pt idx="763">
                  <c:v>0.102</c:v>
                </c:pt>
                <c:pt idx="764">
                  <c:v>0.091</c:v>
                </c:pt>
                <c:pt idx="765">
                  <c:v>0.072</c:v>
                </c:pt>
                <c:pt idx="766">
                  <c:v>0.091</c:v>
                </c:pt>
                <c:pt idx="767">
                  <c:v>0.092</c:v>
                </c:pt>
              </c:numCache>
            </c:numRef>
          </c:yVal>
          <c:smooth val="0"/>
        </c:ser>
        <c:axId val="64682661"/>
        <c:axId val="45273038"/>
      </c:scatterChart>
      <c:valAx>
        <c:axId val="64682661"/>
        <c:scaling>
          <c:orientation val="minMax"/>
          <c:max val="0.86"/>
          <c:min val="0.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73038"/>
        <c:crosses val="autoZero"/>
        <c:crossBetween val="midCat"/>
        <c:dispUnits/>
      </c:valAx>
      <c:valAx>
        <c:axId val="45273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46826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RF-29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Data!$D$9:$D$832</c:f>
              <c:strCache>
                <c:ptCount val="824"/>
                <c:pt idx="0">
                  <c:v>0.763425925925926</c:v>
                </c:pt>
                <c:pt idx="1">
                  <c:v>0.763541639</c:v>
                </c:pt>
                <c:pt idx="2">
                  <c:v>0.763657391</c:v>
                </c:pt>
                <c:pt idx="3">
                  <c:v>0.763773143</c:v>
                </c:pt>
                <c:pt idx="4">
                  <c:v>0.763888896</c:v>
                </c:pt>
                <c:pt idx="5">
                  <c:v>0.764004648</c:v>
                </c:pt>
                <c:pt idx="6">
                  <c:v>0.7641204</c:v>
                </c:pt>
                <c:pt idx="7">
                  <c:v>0.764236093</c:v>
                </c:pt>
                <c:pt idx="8">
                  <c:v>0.764351845</c:v>
                </c:pt>
                <c:pt idx="9">
                  <c:v>0.764467597</c:v>
                </c:pt>
                <c:pt idx="10">
                  <c:v>0.764583349</c:v>
                </c:pt>
                <c:pt idx="11">
                  <c:v>0.764699101</c:v>
                </c:pt>
                <c:pt idx="12">
                  <c:v>0.764814794</c:v>
                </c:pt>
                <c:pt idx="13">
                  <c:v>0.764930546</c:v>
                </c:pt>
                <c:pt idx="14">
                  <c:v>0.765046299</c:v>
                </c:pt>
                <c:pt idx="15">
                  <c:v>0.765162051</c:v>
                </c:pt>
                <c:pt idx="16">
                  <c:v>0.765277803</c:v>
                </c:pt>
                <c:pt idx="17">
                  <c:v>0.765393496</c:v>
                </c:pt>
                <c:pt idx="18">
                  <c:v>0.765509248</c:v>
                </c:pt>
                <c:pt idx="19">
                  <c:v>0.765625</c:v>
                </c:pt>
                <c:pt idx="20">
                  <c:v>0.765740752</c:v>
                </c:pt>
                <c:pt idx="21">
                  <c:v>0.765856504</c:v>
                </c:pt>
                <c:pt idx="22">
                  <c:v>0.765972197</c:v>
                </c:pt>
                <c:pt idx="23">
                  <c:v>0.766087949</c:v>
                </c:pt>
                <c:pt idx="24">
                  <c:v>0.766203701</c:v>
                </c:pt>
                <c:pt idx="25">
                  <c:v>0.766319454</c:v>
                </c:pt>
                <c:pt idx="26">
                  <c:v>0.766435206</c:v>
                </c:pt>
                <c:pt idx="27">
                  <c:v>0.766550899</c:v>
                </c:pt>
                <c:pt idx="28">
                  <c:v>0.766666651</c:v>
                </c:pt>
                <c:pt idx="29">
                  <c:v>0.766782403</c:v>
                </c:pt>
                <c:pt idx="30">
                  <c:v>0.766898155</c:v>
                </c:pt>
                <c:pt idx="31">
                  <c:v>0.767013907</c:v>
                </c:pt>
                <c:pt idx="32">
                  <c:v>0.7671296</c:v>
                </c:pt>
                <c:pt idx="33">
                  <c:v>0.767245352</c:v>
                </c:pt>
                <c:pt idx="34">
                  <c:v>0.767361104</c:v>
                </c:pt>
                <c:pt idx="35">
                  <c:v>0.767476857</c:v>
                </c:pt>
                <c:pt idx="36">
                  <c:v>0.767592609</c:v>
                </c:pt>
                <c:pt idx="37">
                  <c:v>0.767708361</c:v>
                </c:pt>
                <c:pt idx="38">
                  <c:v>0.767824054</c:v>
                </c:pt>
                <c:pt idx="39">
                  <c:v>0.767939806</c:v>
                </c:pt>
                <c:pt idx="40">
                  <c:v>0.768055558</c:v>
                </c:pt>
                <c:pt idx="41">
                  <c:v>0.76817131</c:v>
                </c:pt>
                <c:pt idx="42">
                  <c:v>0.768287063</c:v>
                </c:pt>
                <c:pt idx="43">
                  <c:v>0.768402755</c:v>
                </c:pt>
                <c:pt idx="44">
                  <c:v>0.768518507</c:v>
                </c:pt>
                <c:pt idx="45">
                  <c:v>0.76863426</c:v>
                </c:pt>
                <c:pt idx="46">
                  <c:v>0.768750012</c:v>
                </c:pt>
                <c:pt idx="47">
                  <c:v>0.768865764</c:v>
                </c:pt>
                <c:pt idx="48">
                  <c:v>0.768981457</c:v>
                </c:pt>
                <c:pt idx="49">
                  <c:v>0.769097209</c:v>
                </c:pt>
                <c:pt idx="50">
                  <c:v>0.769212961</c:v>
                </c:pt>
                <c:pt idx="51">
                  <c:v>0.769328713</c:v>
                </c:pt>
                <c:pt idx="52">
                  <c:v>0.769444466</c:v>
                </c:pt>
                <c:pt idx="53">
                  <c:v>0.769560158</c:v>
                </c:pt>
                <c:pt idx="54">
                  <c:v>0.76967591</c:v>
                </c:pt>
                <c:pt idx="55">
                  <c:v>0.769791663</c:v>
                </c:pt>
                <c:pt idx="56">
                  <c:v>0.769907415</c:v>
                </c:pt>
                <c:pt idx="57">
                  <c:v>0.770023167</c:v>
                </c:pt>
                <c:pt idx="58">
                  <c:v>0.77013886</c:v>
                </c:pt>
                <c:pt idx="59">
                  <c:v>0.770254612</c:v>
                </c:pt>
                <c:pt idx="60">
                  <c:v>0.770370364</c:v>
                </c:pt>
                <c:pt idx="61">
                  <c:v>0.770486116</c:v>
                </c:pt>
                <c:pt idx="62">
                  <c:v>0.770601869</c:v>
                </c:pt>
                <c:pt idx="63">
                  <c:v>0.770717621</c:v>
                </c:pt>
                <c:pt idx="64">
                  <c:v>0.770833313</c:v>
                </c:pt>
                <c:pt idx="65">
                  <c:v>0.770949066</c:v>
                </c:pt>
                <c:pt idx="66">
                  <c:v>0.771064818</c:v>
                </c:pt>
                <c:pt idx="67">
                  <c:v>0.77118057</c:v>
                </c:pt>
                <c:pt idx="68">
                  <c:v>0.771296322</c:v>
                </c:pt>
                <c:pt idx="69">
                  <c:v>0.771412015</c:v>
                </c:pt>
                <c:pt idx="70">
                  <c:v>0.771527767</c:v>
                </c:pt>
                <c:pt idx="71">
                  <c:v>0.771643519</c:v>
                </c:pt>
                <c:pt idx="72">
                  <c:v>0.771759272</c:v>
                </c:pt>
                <c:pt idx="73">
                  <c:v>0.771875024</c:v>
                </c:pt>
                <c:pt idx="74">
                  <c:v>0.771990716</c:v>
                </c:pt>
                <c:pt idx="75">
                  <c:v>0.772106469</c:v>
                </c:pt>
                <c:pt idx="76">
                  <c:v>0.772222221</c:v>
                </c:pt>
                <c:pt idx="77">
                  <c:v>0.772337973</c:v>
                </c:pt>
                <c:pt idx="78">
                  <c:v>0.772453725</c:v>
                </c:pt>
                <c:pt idx="79">
                  <c:v>0.772569418</c:v>
                </c:pt>
                <c:pt idx="80">
                  <c:v>0.77268517</c:v>
                </c:pt>
                <c:pt idx="81">
                  <c:v>0.772800922</c:v>
                </c:pt>
                <c:pt idx="82">
                  <c:v>0.772916675</c:v>
                </c:pt>
                <c:pt idx="83">
                  <c:v>0.773032427</c:v>
                </c:pt>
                <c:pt idx="84">
                  <c:v>0.773148119</c:v>
                </c:pt>
                <c:pt idx="85">
                  <c:v>0.773263872</c:v>
                </c:pt>
                <c:pt idx="86">
                  <c:v>0.773379624</c:v>
                </c:pt>
                <c:pt idx="87">
                  <c:v>0.773495376</c:v>
                </c:pt>
                <c:pt idx="88">
                  <c:v>0.773611128</c:v>
                </c:pt>
                <c:pt idx="89">
                  <c:v>0.773726881</c:v>
                </c:pt>
                <c:pt idx="90">
                  <c:v>0.773842573</c:v>
                </c:pt>
                <c:pt idx="91">
                  <c:v>0.773958325</c:v>
                </c:pt>
                <c:pt idx="92">
                  <c:v>0.774074078</c:v>
                </c:pt>
                <c:pt idx="93">
                  <c:v>0.77418983</c:v>
                </c:pt>
                <c:pt idx="94">
                  <c:v>0.774305582</c:v>
                </c:pt>
                <c:pt idx="95">
                  <c:v>0.774421275</c:v>
                </c:pt>
                <c:pt idx="96">
                  <c:v>0.774537027</c:v>
                </c:pt>
                <c:pt idx="97">
                  <c:v>0.774652779</c:v>
                </c:pt>
                <c:pt idx="98">
                  <c:v>0.774768531</c:v>
                </c:pt>
                <c:pt idx="99">
                  <c:v>0.774884284</c:v>
                </c:pt>
                <c:pt idx="100">
                  <c:v>0.774999976</c:v>
                </c:pt>
                <c:pt idx="101">
                  <c:v>0.775115728</c:v>
                </c:pt>
                <c:pt idx="102">
                  <c:v>0.775231481</c:v>
                </c:pt>
                <c:pt idx="103">
                  <c:v>0.775347233</c:v>
                </c:pt>
                <c:pt idx="104">
                  <c:v>0.775462985</c:v>
                </c:pt>
                <c:pt idx="105">
                  <c:v>0.775578678</c:v>
                </c:pt>
                <c:pt idx="106">
                  <c:v>0.77569443</c:v>
                </c:pt>
                <c:pt idx="107">
                  <c:v>0.775810182</c:v>
                </c:pt>
                <c:pt idx="108">
                  <c:v>0.775925934</c:v>
                </c:pt>
                <c:pt idx="109">
                  <c:v>0.776041687</c:v>
                </c:pt>
                <c:pt idx="110">
                  <c:v>0.776157379</c:v>
                </c:pt>
                <c:pt idx="111">
                  <c:v>0.776273131</c:v>
                </c:pt>
                <c:pt idx="112">
                  <c:v>0.776388884</c:v>
                </c:pt>
                <c:pt idx="113">
                  <c:v>0.776504636</c:v>
                </c:pt>
                <c:pt idx="114">
                  <c:v>0.776620388</c:v>
                </c:pt>
                <c:pt idx="115">
                  <c:v>0.77673614</c:v>
                </c:pt>
                <c:pt idx="116">
                  <c:v>0.776851833</c:v>
                </c:pt>
                <c:pt idx="117">
                  <c:v>0.776967585</c:v>
                </c:pt>
                <c:pt idx="118">
                  <c:v>0.777083337</c:v>
                </c:pt>
                <c:pt idx="119">
                  <c:v>0.77719909</c:v>
                </c:pt>
                <c:pt idx="120">
                  <c:v>0.777314842</c:v>
                </c:pt>
                <c:pt idx="121">
                  <c:v>0.777430534</c:v>
                </c:pt>
                <c:pt idx="122">
                  <c:v>0.777546287</c:v>
                </c:pt>
                <c:pt idx="123">
                  <c:v>0.777662039</c:v>
                </c:pt>
                <c:pt idx="124">
                  <c:v>0.777777791</c:v>
                </c:pt>
                <c:pt idx="125">
                  <c:v>0.777893543</c:v>
                </c:pt>
                <c:pt idx="126">
                  <c:v>0.778009236</c:v>
                </c:pt>
                <c:pt idx="127">
                  <c:v>0.778124988</c:v>
                </c:pt>
                <c:pt idx="128">
                  <c:v>0.77824074</c:v>
                </c:pt>
                <c:pt idx="129">
                  <c:v>0.778356493</c:v>
                </c:pt>
                <c:pt idx="130">
                  <c:v>0.778472245</c:v>
                </c:pt>
                <c:pt idx="131">
                  <c:v>0.778587937</c:v>
                </c:pt>
                <c:pt idx="132">
                  <c:v>0.77870369</c:v>
                </c:pt>
                <c:pt idx="133">
                  <c:v>0.778819442</c:v>
                </c:pt>
                <c:pt idx="134">
                  <c:v>0.778935194</c:v>
                </c:pt>
                <c:pt idx="135">
                  <c:v>0.779050946</c:v>
                </c:pt>
                <c:pt idx="136">
                  <c:v>0.779166639</c:v>
                </c:pt>
                <c:pt idx="137">
                  <c:v>0.779282391</c:v>
                </c:pt>
                <c:pt idx="138">
                  <c:v>0.779398143</c:v>
                </c:pt>
                <c:pt idx="139">
                  <c:v>0.779513896</c:v>
                </c:pt>
                <c:pt idx="140">
                  <c:v>0.779629648</c:v>
                </c:pt>
                <c:pt idx="141">
                  <c:v>0.7797454</c:v>
                </c:pt>
                <c:pt idx="142">
                  <c:v>0.779861093</c:v>
                </c:pt>
                <c:pt idx="143">
                  <c:v>0.779976845</c:v>
                </c:pt>
                <c:pt idx="144">
                  <c:v>0.780092597</c:v>
                </c:pt>
                <c:pt idx="145">
                  <c:v>0.780208349</c:v>
                </c:pt>
                <c:pt idx="146">
                  <c:v>0.780324101</c:v>
                </c:pt>
                <c:pt idx="147">
                  <c:v>0.780439794</c:v>
                </c:pt>
                <c:pt idx="148">
                  <c:v>0.780555546</c:v>
                </c:pt>
                <c:pt idx="149">
                  <c:v>0.780671299</c:v>
                </c:pt>
                <c:pt idx="150">
                  <c:v>0.780787051</c:v>
                </c:pt>
                <c:pt idx="151">
                  <c:v>0.780902803</c:v>
                </c:pt>
                <c:pt idx="152">
                  <c:v>0.781018496</c:v>
                </c:pt>
                <c:pt idx="153">
                  <c:v>0.781134248</c:v>
                </c:pt>
                <c:pt idx="154">
                  <c:v>0.78125</c:v>
                </c:pt>
                <c:pt idx="155">
                  <c:v>0.781365752</c:v>
                </c:pt>
                <c:pt idx="156">
                  <c:v>0.781481504</c:v>
                </c:pt>
                <c:pt idx="157">
                  <c:v>0.781597197</c:v>
                </c:pt>
                <c:pt idx="158">
                  <c:v>0.781712949</c:v>
                </c:pt>
                <c:pt idx="159">
                  <c:v>0.781828701</c:v>
                </c:pt>
                <c:pt idx="160">
                  <c:v>0.781944454</c:v>
                </c:pt>
                <c:pt idx="161">
                  <c:v>0.782060206</c:v>
                </c:pt>
                <c:pt idx="162">
                  <c:v>0.782175899</c:v>
                </c:pt>
                <c:pt idx="163">
                  <c:v>0.782291651</c:v>
                </c:pt>
                <c:pt idx="164">
                  <c:v>0.782407403</c:v>
                </c:pt>
                <c:pt idx="165">
                  <c:v>0.782523155</c:v>
                </c:pt>
                <c:pt idx="166">
                  <c:v>0.782638907</c:v>
                </c:pt>
                <c:pt idx="167">
                  <c:v>0.7827546</c:v>
                </c:pt>
                <c:pt idx="168">
                  <c:v>0.782870352</c:v>
                </c:pt>
                <c:pt idx="169">
                  <c:v>0.782986104</c:v>
                </c:pt>
                <c:pt idx="170">
                  <c:v>0.783101857</c:v>
                </c:pt>
                <c:pt idx="171">
                  <c:v>0.783217609</c:v>
                </c:pt>
                <c:pt idx="172">
                  <c:v>0.783333361</c:v>
                </c:pt>
                <c:pt idx="173">
                  <c:v>0.783449054</c:v>
                </c:pt>
                <c:pt idx="174">
                  <c:v>0.783564806</c:v>
                </c:pt>
                <c:pt idx="175">
                  <c:v>0.783680558</c:v>
                </c:pt>
                <c:pt idx="176">
                  <c:v>0.78379631</c:v>
                </c:pt>
                <c:pt idx="177">
                  <c:v>0.783912063</c:v>
                </c:pt>
                <c:pt idx="178">
                  <c:v>0.784027755</c:v>
                </c:pt>
                <c:pt idx="179">
                  <c:v>0.784143507</c:v>
                </c:pt>
                <c:pt idx="180">
                  <c:v>0.78425926</c:v>
                </c:pt>
                <c:pt idx="181">
                  <c:v>0.784375012</c:v>
                </c:pt>
                <c:pt idx="182">
                  <c:v>0.784490764</c:v>
                </c:pt>
                <c:pt idx="183">
                  <c:v>0.784606457</c:v>
                </c:pt>
                <c:pt idx="184">
                  <c:v>0.784722209</c:v>
                </c:pt>
                <c:pt idx="185">
                  <c:v>0.784837961</c:v>
                </c:pt>
                <c:pt idx="186">
                  <c:v>0.784953713</c:v>
                </c:pt>
                <c:pt idx="187">
                  <c:v>0.785069466</c:v>
                </c:pt>
                <c:pt idx="188">
                  <c:v>0.785185158</c:v>
                </c:pt>
                <c:pt idx="189">
                  <c:v>0.78530091</c:v>
                </c:pt>
                <c:pt idx="190">
                  <c:v>0.785416663</c:v>
                </c:pt>
                <c:pt idx="191">
                  <c:v>0.785532415</c:v>
                </c:pt>
                <c:pt idx="192">
                  <c:v>0.785648167</c:v>
                </c:pt>
                <c:pt idx="193">
                  <c:v>0.78576386</c:v>
                </c:pt>
                <c:pt idx="194">
                  <c:v>0.785879612</c:v>
                </c:pt>
                <c:pt idx="195">
                  <c:v>0.785995364</c:v>
                </c:pt>
                <c:pt idx="196">
                  <c:v>0.786111116</c:v>
                </c:pt>
                <c:pt idx="197">
                  <c:v>0.786226869</c:v>
                </c:pt>
                <c:pt idx="198">
                  <c:v>0.786342621</c:v>
                </c:pt>
                <c:pt idx="199">
                  <c:v>0.786458313</c:v>
                </c:pt>
                <c:pt idx="200">
                  <c:v>0.786574066</c:v>
                </c:pt>
                <c:pt idx="201">
                  <c:v>0.786689818</c:v>
                </c:pt>
                <c:pt idx="202">
                  <c:v>0.78680557</c:v>
                </c:pt>
                <c:pt idx="203">
                  <c:v>0.786921322</c:v>
                </c:pt>
                <c:pt idx="204">
                  <c:v>0.787037015</c:v>
                </c:pt>
                <c:pt idx="205">
                  <c:v>0.787152767</c:v>
                </c:pt>
                <c:pt idx="206">
                  <c:v>0.787268519</c:v>
                </c:pt>
                <c:pt idx="207">
                  <c:v>0.787384272</c:v>
                </c:pt>
                <c:pt idx="208">
                  <c:v>0.787500024</c:v>
                </c:pt>
                <c:pt idx="209">
                  <c:v>0.787615716</c:v>
                </c:pt>
                <c:pt idx="210">
                  <c:v>0.787731469</c:v>
                </c:pt>
                <c:pt idx="211">
                  <c:v>0.787847221</c:v>
                </c:pt>
                <c:pt idx="212">
                  <c:v>0.787962973</c:v>
                </c:pt>
                <c:pt idx="213">
                  <c:v>0.788078725</c:v>
                </c:pt>
                <c:pt idx="214">
                  <c:v>0.788194418</c:v>
                </c:pt>
                <c:pt idx="215">
                  <c:v>0.78831017</c:v>
                </c:pt>
                <c:pt idx="216">
                  <c:v>0.788425922</c:v>
                </c:pt>
                <c:pt idx="217">
                  <c:v>0.788541675</c:v>
                </c:pt>
                <c:pt idx="218">
                  <c:v>0.788657427</c:v>
                </c:pt>
                <c:pt idx="219">
                  <c:v>0.788773119</c:v>
                </c:pt>
                <c:pt idx="220">
                  <c:v>0.788888872</c:v>
                </c:pt>
                <c:pt idx="221">
                  <c:v>0.789004624</c:v>
                </c:pt>
                <c:pt idx="222">
                  <c:v>0.789120376</c:v>
                </c:pt>
                <c:pt idx="223">
                  <c:v>0.789236128</c:v>
                </c:pt>
                <c:pt idx="224">
                  <c:v>0.789351881</c:v>
                </c:pt>
                <c:pt idx="225">
                  <c:v>0.789467573</c:v>
                </c:pt>
                <c:pt idx="226">
                  <c:v>0.789583325</c:v>
                </c:pt>
                <c:pt idx="227">
                  <c:v>0.789699078</c:v>
                </c:pt>
                <c:pt idx="228">
                  <c:v>0.78981483</c:v>
                </c:pt>
                <c:pt idx="229">
                  <c:v>0.789930582</c:v>
                </c:pt>
                <c:pt idx="230">
                  <c:v>0.790046275</c:v>
                </c:pt>
                <c:pt idx="231">
                  <c:v>0.790162027</c:v>
                </c:pt>
                <c:pt idx="232">
                  <c:v>0.790277779</c:v>
                </c:pt>
                <c:pt idx="233">
                  <c:v>0.790393531</c:v>
                </c:pt>
                <c:pt idx="234">
                  <c:v>0.790509284</c:v>
                </c:pt>
                <c:pt idx="235">
                  <c:v>0.790624976</c:v>
                </c:pt>
                <c:pt idx="236">
                  <c:v>0.790740728</c:v>
                </c:pt>
                <c:pt idx="237">
                  <c:v>0.790856481</c:v>
                </c:pt>
                <c:pt idx="238">
                  <c:v>0.790972233</c:v>
                </c:pt>
                <c:pt idx="239">
                  <c:v>0.791087985</c:v>
                </c:pt>
                <c:pt idx="240">
                  <c:v>0.791203678</c:v>
                </c:pt>
                <c:pt idx="241">
                  <c:v>0.79131943</c:v>
                </c:pt>
                <c:pt idx="242">
                  <c:v>0.791435182</c:v>
                </c:pt>
                <c:pt idx="243">
                  <c:v>0.791550934</c:v>
                </c:pt>
                <c:pt idx="244">
                  <c:v>0.791666687</c:v>
                </c:pt>
                <c:pt idx="245">
                  <c:v>0.791782379</c:v>
                </c:pt>
                <c:pt idx="246">
                  <c:v>0.791898131</c:v>
                </c:pt>
                <c:pt idx="247">
                  <c:v>0.792013884</c:v>
                </c:pt>
                <c:pt idx="248">
                  <c:v>0.792129636</c:v>
                </c:pt>
                <c:pt idx="249">
                  <c:v>0.792245388</c:v>
                </c:pt>
                <c:pt idx="250">
                  <c:v>0.79236114</c:v>
                </c:pt>
                <c:pt idx="251">
                  <c:v>0.792476833</c:v>
                </c:pt>
                <c:pt idx="252">
                  <c:v>0.792592585</c:v>
                </c:pt>
                <c:pt idx="253">
                  <c:v>0.792708337</c:v>
                </c:pt>
                <c:pt idx="254">
                  <c:v>0.79282409</c:v>
                </c:pt>
                <c:pt idx="255">
                  <c:v>0.792939842</c:v>
                </c:pt>
                <c:pt idx="256">
                  <c:v>0.793055534</c:v>
                </c:pt>
                <c:pt idx="257">
                  <c:v>0.793171287</c:v>
                </c:pt>
                <c:pt idx="258">
                  <c:v>0.793287039</c:v>
                </c:pt>
                <c:pt idx="259">
                  <c:v>0.793402791</c:v>
                </c:pt>
                <c:pt idx="260">
                  <c:v>0.793518543</c:v>
                </c:pt>
                <c:pt idx="261">
                  <c:v>0.793634236</c:v>
                </c:pt>
                <c:pt idx="262">
                  <c:v>0.793749988</c:v>
                </c:pt>
                <c:pt idx="263">
                  <c:v>0.79386574</c:v>
                </c:pt>
                <c:pt idx="264">
                  <c:v>0.793981493</c:v>
                </c:pt>
                <c:pt idx="265">
                  <c:v>0.794097245</c:v>
                </c:pt>
                <c:pt idx="266">
                  <c:v>0.794212937</c:v>
                </c:pt>
                <c:pt idx="267">
                  <c:v>0.79432869</c:v>
                </c:pt>
                <c:pt idx="268">
                  <c:v>0.794444442</c:v>
                </c:pt>
                <c:pt idx="269">
                  <c:v>0.794560194</c:v>
                </c:pt>
                <c:pt idx="270">
                  <c:v>0.794675946</c:v>
                </c:pt>
                <c:pt idx="271">
                  <c:v>0.794791639</c:v>
                </c:pt>
                <c:pt idx="272">
                  <c:v>0.794907391</c:v>
                </c:pt>
                <c:pt idx="273">
                  <c:v>0.795023143</c:v>
                </c:pt>
                <c:pt idx="274">
                  <c:v>0.795138896</c:v>
                </c:pt>
                <c:pt idx="275">
                  <c:v>0.795254648</c:v>
                </c:pt>
                <c:pt idx="276">
                  <c:v>0.7953704</c:v>
                </c:pt>
                <c:pt idx="277">
                  <c:v>0.795486093</c:v>
                </c:pt>
                <c:pt idx="278">
                  <c:v>0.795601845</c:v>
                </c:pt>
                <c:pt idx="279">
                  <c:v>0.795717597</c:v>
                </c:pt>
                <c:pt idx="280">
                  <c:v>0.795833349</c:v>
                </c:pt>
                <c:pt idx="281">
                  <c:v>0.795949101</c:v>
                </c:pt>
                <c:pt idx="282">
                  <c:v>0.796064794</c:v>
                </c:pt>
                <c:pt idx="283">
                  <c:v>0.796180546</c:v>
                </c:pt>
                <c:pt idx="284">
                  <c:v>0.796296299</c:v>
                </c:pt>
                <c:pt idx="285">
                  <c:v>0.796412051</c:v>
                </c:pt>
                <c:pt idx="286">
                  <c:v>0.796527803</c:v>
                </c:pt>
                <c:pt idx="287">
                  <c:v>0.796643496</c:v>
                </c:pt>
                <c:pt idx="288">
                  <c:v>0.796759248</c:v>
                </c:pt>
                <c:pt idx="289">
                  <c:v>0.796875</c:v>
                </c:pt>
                <c:pt idx="290">
                  <c:v>0.796990752</c:v>
                </c:pt>
                <c:pt idx="291">
                  <c:v>0.797106504</c:v>
                </c:pt>
                <c:pt idx="292">
                  <c:v>0.797222197</c:v>
                </c:pt>
                <c:pt idx="293">
                  <c:v>0.797337949</c:v>
                </c:pt>
                <c:pt idx="294">
                  <c:v>0.797453701</c:v>
                </c:pt>
                <c:pt idx="295">
                  <c:v>0.797569454</c:v>
                </c:pt>
                <c:pt idx="296">
                  <c:v>0.797685206</c:v>
                </c:pt>
                <c:pt idx="297">
                  <c:v>0.797800899</c:v>
                </c:pt>
                <c:pt idx="298">
                  <c:v>0.797916651</c:v>
                </c:pt>
                <c:pt idx="299">
                  <c:v>0.798032403</c:v>
                </c:pt>
                <c:pt idx="300">
                  <c:v>0.798148155</c:v>
                </c:pt>
                <c:pt idx="301">
                  <c:v>0.798263907</c:v>
                </c:pt>
                <c:pt idx="302">
                  <c:v>0.7983796</c:v>
                </c:pt>
                <c:pt idx="303">
                  <c:v>0.798495352</c:v>
                </c:pt>
                <c:pt idx="304">
                  <c:v>0.798611104</c:v>
                </c:pt>
                <c:pt idx="305">
                  <c:v>0.798726857</c:v>
                </c:pt>
                <c:pt idx="306">
                  <c:v>0.798842609</c:v>
                </c:pt>
                <c:pt idx="307">
                  <c:v>0.798958361</c:v>
                </c:pt>
                <c:pt idx="308">
                  <c:v>0.799074054</c:v>
                </c:pt>
                <c:pt idx="309">
                  <c:v>0.799189806</c:v>
                </c:pt>
                <c:pt idx="310">
                  <c:v>0.799305558</c:v>
                </c:pt>
                <c:pt idx="311">
                  <c:v>0.79942131</c:v>
                </c:pt>
                <c:pt idx="312">
                  <c:v>0.799537063</c:v>
                </c:pt>
                <c:pt idx="313">
                  <c:v>0.799652755</c:v>
                </c:pt>
                <c:pt idx="314">
                  <c:v>0.799768507</c:v>
                </c:pt>
                <c:pt idx="315">
                  <c:v>0.79988426</c:v>
                </c:pt>
                <c:pt idx="316">
                  <c:v>0.800000012</c:v>
                </c:pt>
                <c:pt idx="317">
                  <c:v>0.800115764</c:v>
                </c:pt>
                <c:pt idx="318">
                  <c:v>0.800231457</c:v>
                </c:pt>
                <c:pt idx="319">
                  <c:v>0.800347209</c:v>
                </c:pt>
                <c:pt idx="320">
                  <c:v>0.800462961</c:v>
                </c:pt>
                <c:pt idx="321">
                  <c:v>0.800578713</c:v>
                </c:pt>
                <c:pt idx="322">
                  <c:v>0.800694466</c:v>
                </c:pt>
                <c:pt idx="323">
                  <c:v>0.800810158</c:v>
                </c:pt>
                <c:pt idx="324">
                  <c:v>0.80092591</c:v>
                </c:pt>
                <c:pt idx="325">
                  <c:v>0.801041663</c:v>
                </c:pt>
                <c:pt idx="326">
                  <c:v>0.801157415</c:v>
                </c:pt>
                <c:pt idx="327">
                  <c:v>0.801273167</c:v>
                </c:pt>
                <c:pt idx="328">
                  <c:v>0.80138886</c:v>
                </c:pt>
                <c:pt idx="329">
                  <c:v>0.801504612</c:v>
                </c:pt>
                <c:pt idx="330">
                  <c:v>0.801620364</c:v>
                </c:pt>
                <c:pt idx="331">
                  <c:v>0.801736116</c:v>
                </c:pt>
                <c:pt idx="332">
                  <c:v>0.801851869</c:v>
                </c:pt>
                <c:pt idx="333">
                  <c:v>0.801967621</c:v>
                </c:pt>
                <c:pt idx="334">
                  <c:v>0.802083313</c:v>
                </c:pt>
                <c:pt idx="335">
                  <c:v>0.802199066</c:v>
                </c:pt>
                <c:pt idx="336">
                  <c:v>0.802314818</c:v>
                </c:pt>
                <c:pt idx="337">
                  <c:v>0.80243057</c:v>
                </c:pt>
                <c:pt idx="338">
                  <c:v>0.802546322</c:v>
                </c:pt>
                <c:pt idx="339">
                  <c:v>0.802662015</c:v>
                </c:pt>
                <c:pt idx="340">
                  <c:v>0.802777767</c:v>
                </c:pt>
                <c:pt idx="341">
                  <c:v>0.802893519</c:v>
                </c:pt>
                <c:pt idx="342">
                  <c:v>0.803009272</c:v>
                </c:pt>
                <c:pt idx="343">
                  <c:v>0.803125024</c:v>
                </c:pt>
                <c:pt idx="344">
                  <c:v>0.803240716</c:v>
                </c:pt>
                <c:pt idx="345">
                  <c:v>0.803356469</c:v>
                </c:pt>
                <c:pt idx="346">
                  <c:v>0.803472221</c:v>
                </c:pt>
                <c:pt idx="347">
                  <c:v>0.803587973</c:v>
                </c:pt>
                <c:pt idx="348">
                  <c:v>0.803703725</c:v>
                </c:pt>
                <c:pt idx="349">
                  <c:v>0.803819418</c:v>
                </c:pt>
                <c:pt idx="350">
                  <c:v>0.80393517</c:v>
                </c:pt>
                <c:pt idx="351">
                  <c:v>0.804050922</c:v>
                </c:pt>
                <c:pt idx="352">
                  <c:v>0.804166675</c:v>
                </c:pt>
                <c:pt idx="353">
                  <c:v>0.804282427</c:v>
                </c:pt>
                <c:pt idx="354">
                  <c:v>0.804398119</c:v>
                </c:pt>
                <c:pt idx="355">
                  <c:v>0.804513872</c:v>
                </c:pt>
                <c:pt idx="356">
                  <c:v>0.804629624</c:v>
                </c:pt>
                <c:pt idx="357">
                  <c:v>0.804745376</c:v>
                </c:pt>
                <c:pt idx="358">
                  <c:v>0.804861128</c:v>
                </c:pt>
                <c:pt idx="359">
                  <c:v>0.804976881</c:v>
                </c:pt>
                <c:pt idx="360">
                  <c:v>0.805092573</c:v>
                </c:pt>
                <c:pt idx="361">
                  <c:v>0.805208325</c:v>
                </c:pt>
                <c:pt idx="362">
                  <c:v>0.805324078</c:v>
                </c:pt>
                <c:pt idx="363">
                  <c:v>0.80543983</c:v>
                </c:pt>
                <c:pt idx="364">
                  <c:v>0.805555582</c:v>
                </c:pt>
                <c:pt idx="365">
                  <c:v>0.805671275</c:v>
                </c:pt>
                <c:pt idx="366">
                  <c:v>0.805787027</c:v>
                </c:pt>
                <c:pt idx="367">
                  <c:v>0.805902779</c:v>
                </c:pt>
                <c:pt idx="368">
                  <c:v>0.806018531</c:v>
                </c:pt>
                <c:pt idx="369">
                  <c:v>0.806134284</c:v>
                </c:pt>
                <c:pt idx="370">
                  <c:v>0.806249976</c:v>
                </c:pt>
                <c:pt idx="371">
                  <c:v>0.806365728</c:v>
                </c:pt>
                <c:pt idx="372">
                  <c:v>0.806481481</c:v>
                </c:pt>
                <c:pt idx="373">
                  <c:v>0.806597233</c:v>
                </c:pt>
                <c:pt idx="374">
                  <c:v>0.806712985</c:v>
                </c:pt>
                <c:pt idx="375">
                  <c:v>0.806828678</c:v>
                </c:pt>
                <c:pt idx="376">
                  <c:v>0.80694443</c:v>
                </c:pt>
                <c:pt idx="377">
                  <c:v>0.807060182</c:v>
                </c:pt>
                <c:pt idx="378">
                  <c:v>0.807175934</c:v>
                </c:pt>
                <c:pt idx="379">
                  <c:v>0.807291687</c:v>
                </c:pt>
                <c:pt idx="380">
                  <c:v>0.807407379</c:v>
                </c:pt>
                <c:pt idx="381">
                  <c:v>0.807523131</c:v>
                </c:pt>
                <c:pt idx="382">
                  <c:v>0.807638884</c:v>
                </c:pt>
                <c:pt idx="383">
                  <c:v>0.807754636</c:v>
                </c:pt>
                <c:pt idx="384">
                  <c:v>0.807870388</c:v>
                </c:pt>
                <c:pt idx="385">
                  <c:v>0.80798614</c:v>
                </c:pt>
                <c:pt idx="386">
                  <c:v>0.808101833</c:v>
                </c:pt>
                <c:pt idx="387">
                  <c:v>0.808217585</c:v>
                </c:pt>
                <c:pt idx="388">
                  <c:v>0.808333337</c:v>
                </c:pt>
                <c:pt idx="389">
                  <c:v>0.80844909</c:v>
                </c:pt>
                <c:pt idx="390">
                  <c:v>0.808564842</c:v>
                </c:pt>
                <c:pt idx="391">
                  <c:v>0.808680534</c:v>
                </c:pt>
                <c:pt idx="392">
                  <c:v>0.808796287</c:v>
                </c:pt>
                <c:pt idx="393">
                  <c:v>0.808912039</c:v>
                </c:pt>
                <c:pt idx="394">
                  <c:v>0.809027791</c:v>
                </c:pt>
                <c:pt idx="395">
                  <c:v>0.809143543</c:v>
                </c:pt>
                <c:pt idx="396">
                  <c:v>0.809259236</c:v>
                </c:pt>
                <c:pt idx="397">
                  <c:v>0.809374988</c:v>
                </c:pt>
                <c:pt idx="398">
                  <c:v>0.80949074</c:v>
                </c:pt>
                <c:pt idx="399">
                  <c:v>0.809606493</c:v>
                </c:pt>
                <c:pt idx="400">
                  <c:v>0.809722245</c:v>
                </c:pt>
                <c:pt idx="401">
                  <c:v>0.809837937</c:v>
                </c:pt>
                <c:pt idx="402">
                  <c:v>0.80995369</c:v>
                </c:pt>
                <c:pt idx="403">
                  <c:v>0.810069442</c:v>
                </c:pt>
                <c:pt idx="404">
                  <c:v>0.810185194</c:v>
                </c:pt>
                <c:pt idx="405">
                  <c:v>0.810300946</c:v>
                </c:pt>
                <c:pt idx="406">
                  <c:v>0.810416639</c:v>
                </c:pt>
                <c:pt idx="407">
                  <c:v>0.810532391</c:v>
                </c:pt>
                <c:pt idx="408">
                  <c:v>0.810648143</c:v>
                </c:pt>
                <c:pt idx="409">
                  <c:v>0.810763896</c:v>
                </c:pt>
                <c:pt idx="410">
                  <c:v>0.810879648</c:v>
                </c:pt>
                <c:pt idx="411">
                  <c:v>0.8109954</c:v>
                </c:pt>
                <c:pt idx="412">
                  <c:v>0.811111093</c:v>
                </c:pt>
                <c:pt idx="413">
                  <c:v>0.811226845</c:v>
                </c:pt>
                <c:pt idx="414">
                  <c:v>0.811342597</c:v>
                </c:pt>
                <c:pt idx="415">
                  <c:v>0.811458349</c:v>
                </c:pt>
                <c:pt idx="416">
                  <c:v>0.811574101</c:v>
                </c:pt>
                <c:pt idx="417">
                  <c:v>0.811689794</c:v>
                </c:pt>
                <c:pt idx="418">
                  <c:v>0.811805546</c:v>
                </c:pt>
                <c:pt idx="419">
                  <c:v>0.811921299</c:v>
                </c:pt>
                <c:pt idx="420">
                  <c:v>0.812037051</c:v>
                </c:pt>
                <c:pt idx="421">
                  <c:v>0.812152803</c:v>
                </c:pt>
                <c:pt idx="422">
                  <c:v>0.812268496</c:v>
                </c:pt>
                <c:pt idx="423">
                  <c:v>0.812384248</c:v>
                </c:pt>
                <c:pt idx="424">
                  <c:v>0.8125</c:v>
                </c:pt>
                <c:pt idx="425">
                  <c:v>0.812615752</c:v>
                </c:pt>
                <c:pt idx="426">
                  <c:v>0.812731504</c:v>
                </c:pt>
                <c:pt idx="427">
                  <c:v>0.812847197</c:v>
                </c:pt>
                <c:pt idx="428">
                  <c:v>0.812962949</c:v>
                </c:pt>
                <c:pt idx="429">
                  <c:v>0.813078701</c:v>
                </c:pt>
                <c:pt idx="430">
                  <c:v>0.813194454</c:v>
                </c:pt>
                <c:pt idx="431">
                  <c:v>0.813310206</c:v>
                </c:pt>
                <c:pt idx="432">
                  <c:v>0.813425899</c:v>
                </c:pt>
                <c:pt idx="433">
                  <c:v>0.813541651</c:v>
                </c:pt>
                <c:pt idx="434">
                  <c:v>0.813657403</c:v>
                </c:pt>
                <c:pt idx="435">
                  <c:v>0.813773155</c:v>
                </c:pt>
                <c:pt idx="436">
                  <c:v>0.813888907</c:v>
                </c:pt>
                <c:pt idx="437">
                  <c:v>0.8140046</c:v>
                </c:pt>
                <c:pt idx="438">
                  <c:v>0.814120352</c:v>
                </c:pt>
                <c:pt idx="439">
                  <c:v>0.814236104</c:v>
                </c:pt>
                <c:pt idx="440">
                  <c:v>0.814351857</c:v>
                </c:pt>
                <c:pt idx="441">
                  <c:v>0.814467609</c:v>
                </c:pt>
                <c:pt idx="442">
                  <c:v>0.814583361</c:v>
                </c:pt>
                <c:pt idx="443">
                  <c:v>0.814699054</c:v>
                </c:pt>
                <c:pt idx="444">
                  <c:v>0.814814806</c:v>
                </c:pt>
                <c:pt idx="445">
                  <c:v>0.814930558</c:v>
                </c:pt>
                <c:pt idx="446">
                  <c:v>0.81504631</c:v>
                </c:pt>
                <c:pt idx="447">
                  <c:v>0.815162063</c:v>
                </c:pt>
                <c:pt idx="448">
                  <c:v>0.815277755</c:v>
                </c:pt>
                <c:pt idx="449">
                  <c:v>0.815393507</c:v>
                </c:pt>
                <c:pt idx="450">
                  <c:v>0.81550926</c:v>
                </c:pt>
                <c:pt idx="451">
                  <c:v>0.815625012</c:v>
                </c:pt>
                <c:pt idx="452">
                  <c:v>0.815740764</c:v>
                </c:pt>
                <c:pt idx="453">
                  <c:v>0.815856457</c:v>
                </c:pt>
                <c:pt idx="454">
                  <c:v>0.815972209</c:v>
                </c:pt>
                <c:pt idx="455">
                  <c:v>0.816087961</c:v>
                </c:pt>
                <c:pt idx="456">
                  <c:v>0.816203713</c:v>
                </c:pt>
                <c:pt idx="457">
                  <c:v>0.816319466</c:v>
                </c:pt>
                <c:pt idx="458">
                  <c:v>0.816435158</c:v>
                </c:pt>
                <c:pt idx="459">
                  <c:v>0.81655091</c:v>
                </c:pt>
                <c:pt idx="460">
                  <c:v>0.816666663</c:v>
                </c:pt>
                <c:pt idx="461">
                  <c:v>0.816782415</c:v>
                </c:pt>
                <c:pt idx="462">
                  <c:v>0.816898167</c:v>
                </c:pt>
                <c:pt idx="463">
                  <c:v>0.81701386</c:v>
                </c:pt>
                <c:pt idx="464">
                  <c:v>0.817129612</c:v>
                </c:pt>
                <c:pt idx="465">
                  <c:v>0.817245364</c:v>
                </c:pt>
                <c:pt idx="466">
                  <c:v>0.817361116</c:v>
                </c:pt>
                <c:pt idx="467">
                  <c:v>0.817476869</c:v>
                </c:pt>
                <c:pt idx="468">
                  <c:v>0.817592621</c:v>
                </c:pt>
                <c:pt idx="469">
                  <c:v>0.817708313</c:v>
                </c:pt>
                <c:pt idx="470">
                  <c:v>0.817824066</c:v>
                </c:pt>
                <c:pt idx="471">
                  <c:v>0.817939818</c:v>
                </c:pt>
                <c:pt idx="472">
                  <c:v>0.81805557</c:v>
                </c:pt>
                <c:pt idx="473">
                  <c:v>0.818171322</c:v>
                </c:pt>
                <c:pt idx="474">
                  <c:v>0.818287015</c:v>
                </c:pt>
                <c:pt idx="475">
                  <c:v>0.818402767</c:v>
                </c:pt>
                <c:pt idx="476">
                  <c:v>0.818518519</c:v>
                </c:pt>
                <c:pt idx="477">
                  <c:v>0.818634272</c:v>
                </c:pt>
                <c:pt idx="478">
                  <c:v>0.818750024</c:v>
                </c:pt>
                <c:pt idx="479">
                  <c:v>0.818865716</c:v>
                </c:pt>
                <c:pt idx="480">
                  <c:v>0.818981469</c:v>
                </c:pt>
                <c:pt idx="481">
                  <c:v>0.819097221</c:v>
                </c:pt>
                <c:pt idx="482">
                  <c:v>0.819212973</c:v>
                </c:pt>
                <c:pt idx="483">
                  <c:v>0.819328725</c:v>
                </c:pt>
                <c:pt idx="484">
                  <c:v>0.819444418</c:v>
                </c:pt>
                <c:pt idx="485">
                  <c:v>0.81956017</c:v>
                </c:pt>
                <c:pt idx="486">
                  <c:v>0.819675922</c:v>
                </c:pt>
                <c:pt idx="487">
                  <c:v>0.819791675</c:v>
                </c:pt>
                <c:pt idx="488">
                  <c:v>0.819907427</c:v>
                </c:pt>
                <c:pt idx="489">
                  <c:v>0.820023119</c:v>
                </c:pt>
                <c:pt idx="490">
                  <c:v>0.820138872</c:v>
                </c:pt>
                <c:pt idx="491">
                  <c:v>0.820254624</c:v>
                </c:pt>
                <c:pt idx="492">
                  <c:v>0.820370376</c:v>
                </c:pt>
                <c:pt idx="493">
                  <c:v>0.820486128</c:v>
                </c:pt>
                <c:pt idx="494">
                  <c:v>0.820601881</c:v>
                </c:pt>
                <c:pt idx="495">
                  <c:v>0.820717573</c:v>
                </c:pt>
                <c:pt idx="496">
                  <c:v>0.820833325</c:v>
                </c:pt>
                <c:pt idx="497">
                  <c:v>0.820949078</c:v>
                </c:pt>
                <c:pt idx="498">
                  <c:v>0.82106483</c:v>
                </c:pt>
                <c:pt idx="499">
                  <c:v>0.821180582</c:v>
                </c:pt>
                <c:pt idx="500">
                  <c:v>0.821296275</c:v>
                </c:pt>
                <c:pt idx="501">
                  <c:v>0.821412027</c:v>
                </c:pt>
                <c:pt idx="502">
                  <c:v>0.821527779</c:v>
                </c:pt>
                <c:pt idx="503">
                  <c:v>0.821643531</c:v>
                </c:pt>
                <c:pt idx="504">
                  <c:v>0.821759284</c:v>
                </c:pt>
                <c:pt idx="505">
                  <c:v>0.821874976</c:v>
                </c:pt>
                <c:pt idx="506">
                  <c:v>0.821990728</c:v>
                </c:pt>
                <c:pt idx="507">
                  <c:v>0.822106481</c:v>
                </c:pt>
                <c:pt idx="508">
                  <c:v>0.822222233</c:v>
                </c:pt>
                <c:pt idx="509">
                  <c:v>0.822337985</c:v>
                </c:pt>
                <c:pt idx="510">
                  <c:v>0.822453678</c:v>
                </c:pt>
                <c:pt idx="511">
                  <c:v>0.82256943</c:v>
                </c:pt>
                <c:pt idx="512">
                  <c:v>0.822685182</c:v>
                </c:pt>
                <c:pt idx="513">
                  <c:v>0.822800934</c:v>
                </c:pt>
                <c:pt idx="514">
                  <c:v>0.822916687</c:v>
                </c:pt>
                <c:pt idx="515">
                  <c:v>0.823032379</c:v>
                </c:pt>
                <c:pt idx="516">
                  <c:v>0.823148131</c:v>
                </c:pt>
                <c:pt idx="517">
                  <c:v>0.823263884</c:v>
                </c:pt>
                <c:pt idx="518">
                  <c:v>0.823379636</c:v>
                </c:pt>
                <c:pt idx="519">
                  <c:v>0.823495388</c:v>
                </c:pt>
                <c:pt idx="520">
                  <c:v>0.82361114</c:v>
                </c:pt>
                <c:pt idx="521">
                  <c:v>0.823726833</c:v>
                </c:pt>
                <c:pt idx="522">
                  <c:v>0.823842585</c:v>
                </c:pt>
                <c:pt idx="523">
                  <c:v>0.823958337</c:v>
                </c:pt>
                <c:pt idx="524">
                  <c:v>0.82407409</c:v>
                </c:pt>
                <c:pt idx="525">
                  <c:v>0.824189842</c:v>
                </c:pt>
                <c:pt idx="526">
                  <c:v>0.824305534</c:v>
                </c:pt>
                <c:pt idx="527">
                  <c:v>0.824421287</c:v>
                </c:pt>
                <c:pt idx="528">
                  <c:v>0.824537039</c:v>
                </c:pt>
                <c:pt idx="529">
                  <c:v>0.824652791</c:v>
                </c:pt>
                <c:pt idx="530">
                  <c:v>0.824768543</c:v>
                </c:pt>
                <c:pt idx="531">
                  <c:v>0.824884236</c:v>
                </c:pt>
                <c:pt idx="532">
                  <c:v>0.824999988</c:v>
                </c:pt>
                <c:pt idx="533">
                  <c:v>0.82511574</c:v>
                </c:pt>
                <c:pt idx="534">
                  <c:v>0.825231493</c:v>
                </c:pt>
                <c:pt idx="535">
                  <c:v>0.825347245</c:v>
                </c:pt>
                <c:pt idx="536">
                  <c:v>0.825462937</c:v>
                </c:pt>
                <c:pt idx="537">
                  <c:v>0.82557869</c:v>
                </c:pt>
                <c:pt idx="538">
                  <c:v>0.825694442</c:v>
                </c:pt>
                <c:pt idx="539">
                  <c:v>0.825810194</c:v>
                </c:pt>
                <c:pt idx="540">
                  <c:v>0.825925946</c:v>
                </c:pt>
                <c:pt idx="541">
                  <c:v>0.826041639</c:v>
                </c:pt>
                <c:pt idx="542">
                  <c:v>0.826157391</c:v>
                </c:pt>
                <c:pt idx="543">
                  <c:v>0.826273143</c:v>
                </c:pt>
                <c:pt idx="544">
                  <c:v>0.826388896</c:v>
                </c:pt>
                <c:pt idx="545">
                  <c:v>0.826504648</c:v>
                </c:pt>
                <c:pt idx="546">
                  <c:v>0.8266204</c:v>
                </c:pt>
                <c:pt idx="547">
                  <c:v>0.826736093</c:v>
                </c:pt>
                <c:pt idx="548">
                  <c:v>0.826851845</c:v>
                </c:pt>
                <c:pt idx="549">
                  <c:v>0.826967597</c:v>
                </c:pt>
                <c:pt idx="550">
                  <c:v>0.827083349</c:v>
                </c:pt>
                <c:pt idx="551">
                  <c:v>0.827199101</c:v>
                </c:pt>
                <c:pt idx="552">
                  <c:v>0.827314794</c:v>
                </c:pt>
                <c:pt idx="553">
                  <c:v>0.827430546</c:v>
                </c:pt>
                <c:pt idx="554">
                  <c:v>0.827546299</c:v>
                </c:pt>
                <c:pt idx="555">
                  <c:v>0.827662051</c:v>
                </c:pt>
                <c:pt idx="556">
                  <c:v>0.827777803</c:v>
                </c:pt>
                <c:pt idx="557">
                  <c:v>0.827893496</c:v>
                </c:pt>
                <c:pt idx="558">
                  <c:v>0.828009248</c:v>
                </c:pt>
                <c:pt idx="559">
                  <c:v>0.828125</c:v>
                </c:pt>
                <c:pt idx="560">
                  <c:v>0.828240752</c:v>
                </c:pt>
                <c:pt idx="561">
                  <c:v>0.828356504</c:v>
                </c:pt>
                <c:pt idx="562">
                  <c:v>0.828472197</c:v>
                </c:pt>
                <c:pt idx="563">
                  <c:v>0.828587949</c:v>
                </c:pt>
                <c:pt idx="564">
                  <c:v>0.828703701</c:v>
                </c:pt>
                <c:pt idx="565">
                  <c:v>0.828819454</c:v>
                </c:pt>
                <c:pt idx="566">
                  <c:v>0.828935206</c:v>
                </c:pt>
                <c:pt idx="567">
                  <c:v>0.829050899</c:v>
                </c:pt>
                <c:pt idx="568">
                  <c:v>0.829166651</c:v>
                </c:pt>
                <c:pt idx="569">
                  <c:v>0.829282403</c:v>
                </c:pt>
                <c:pt idx="570">
                  <c:v>0.829398155</c:v>
                </c:pt>
                <c:pt idx="571">
                  <c:v>0.829513907</c:v>
                </c:pt>
                <c:pt idx="572">
                  <c:v>0.8296296</c:v>
                </c:pt>
                <c:pt idx="573">
                  <c:v>0.829745352</c:v>
                </c:pt>
                <c:pt idx="574">
                  <c:v>0.829861104</c:v>
                </c:pt>
                <c:pt idx="575">
                  <c:v>0.829976857</c:v>
                </c:pt>
                <c:pt idx="576">
                  <c:v>0.830092609</c:v>
                </c:pt>
                <c:pt idx="577">
                  <c:v>0.830208361</c:v>
                </c:pt>
                <c:pt idx="578">
                  <c:v>0.830324054</c:v>
                </c:pt>
                <c:pt idx="579">
                  <c:v>0.830439806</c:v>
                </c:pt>
                <c:pt idx="580">
                  <c:v>0.830555558</c:v>
                </c:pt>
                <c:pt idx="581">
                  <c:v>0.83067131</c:v>
                </c:pt>
                <c:pt idx="582">
                  <c:v>0.830787063</c:v>
                </c:pt>
                <c:pt idx="583">
                  <c:v>0.830902755</c:v>
                </c:pt>
                <c:pt idx="584">
                  <c:v>0.831018507</c:v>
                </c:pt>
                <c:pt idx="585">
                  <c:v>0.83113426</c:v>
                </c:pt>
                <c:pt idx="586">
                  <c:v>0.831250012</c:v>
                </c:pt>
                <c:pt idx="587">
                  <c:v>0.831365764</c:v>
                </c:pt>
                <c:pt idx="588">
                  <c:v>0.831481457</c:v>
                </c:pt>
                <c:pt idx="589">
                  <c:v>0.831597209</c:v>
                </c:pt>
                <c:pt idx="590">
                  <c:v>0.831712961</c:v>
                </c:pt>
                <c:pt idx="591">
                  <c:v>0.831828713</c:v>
                </c:pt>
                <c:pt idx="592">
                  <c:v>0.831944466</c:v>
                </c:pt>
                <c:pt idx="593">
                  <c:v>0.832060158</c:v>
                </c:pt>
                <c:pt idx="594">
                  <c:v>0.83217591</c:v>
                </c:pt>
                <c:pt idx="595">
                  <c:v>0.832291663</c:v>
                </c:pt>
                <c:pt idx="596">
                  <c:v>0.832407415</c:v>
                </c:pt>
                <c:pt idx="597">
                  <c:v>0.832523167</c:v>
                </c:pt>
                <c:pt idx="598">
                  <c:v>0.83263886</c:v>
                </c:pt>
                <c:pt idx="599">
                  <c:v>0.832754612</c:v>
                </c:pt>
                <c:pt idx="600">
                  <c:v>0.832870364</c:v>
                </c:pt>
                <c:pt idx="601">
                  <c:v>0.832986116</c:v>
                </c:pt>
                <c:pt idx="602">
                  <c:v>0.833101869</c:v>
                </c:pt>
                <c:pt idx="603">
                  <c:v>0.833217621</c:v>
                </c:pt>
                <c:pt idx="604">
                  <c:v>0.833333313</c:v>
                </c:pt>
                <c:pt idx="605">
                  <c:v>0.833449066</c:v>
                </c:pt>
                <c:pt idx="606">
                  <c:v>0.833564818</c:v>
                </c:pt>
                <c:pt idx="607">
                  <c:v>0.83368057</c:v>
                </c:pt>
                <c:pt idx="608">
                  <c:v>0.833796322</c:v>
                </c:pt>
                <c:pt idx="609">
                  <c:v>0.833912015</c:v>
                </c:pt>
                <c:pt idx="610">
                  <c:v>0.834027767</c:v>
                </c:pt>
                <c:pt idx="611">
                  <c:v>0.834143519</c:v>
                </c:pt>
                <c:pt idx="612">
                  <c:v>0.834259272</c:v>
                </c:pt>
                <c:pt idx="613">
                  <c:v>0.834375024</c:v>
                </c:pt>
                <c:pt idx="614">
                  <c:v>0.834490716</c:v>
                </c:pt>
                <c:pt idx="615">
                  <c:v>0.834606469</c:v>
                </c:pt>
                <c:pt idx="616">
                  <c:v>0.834722221</c:v>
                </c:pt>
                <c:pt idx="617">
                  <c:v>0.834837973</c:v>
                </c:pt>
                <c:pt idx="618">
                  <c:v>0.834953725</c:v>
                </c:pt>
                <c:pt idx="619">
                  <c:v>0.835069418</c:v>
                </c:pt>
                <c:pt idx="620">
                  <c:v>0.83518517</c:v>
                </c:pt>
                <c:pt idx="621">
                  <c:v>0.835300922</c:v>
                </c:pt>
                <c:pt idx="622">
                  <c:v>0.835416675</c:v>
                </c:pt>
                <c:pt idx="623">
                  <c:v>0.835532427</c:v>
                </c:pt>
                <c:pt idx="624">
                  <c:v>0.835648119</c:v>
                </c:pt>
                <c:pt idx="625">
                  <c:v>0.835763872</c:v>
                </c:pt>
                <c:pt idx="626">
                  <c:v>0.835879624</c:v>
                </c:pt>
                <c:pt idx="627">
                  <c:v>0.835995376</c:v>
                </c:pt>
                <c:pt idx="628">
                  <c:v>0.836111128</c:v>
                </c:pt>
                <c:pt idx="629">
                  <c:v>0.836226881</c:v>
                </c:pt>
                <c:pt idx="630">
                  <c:v>0.836342573</c:v>
                </c:pt>
                <c:pt idx="631">
                  <c:v>0.836458325</c:v>
                </c:pt>
                <c:pt idx="632">
                  <c:v>0.836574078</c:v>
                </c:pt>
                <c:pt idx="633">
                  <c:v>0.83668983</c:v>
                </c:pt>
                <c:pt idx="634">
                  <c:v>0.836805582</c:v>
                </c:pt>
                <c:pt idx="635">
                  <c:v>0.836921275</c:v>
                </c:pt>
                <c:pt idx="636">
                  <c:v>0.837037027</c:v>
                </c:pt>
                <c:pt idx="637">
                  <c:v>0.837152779</c:v>
                </c:pt>
                <c:pt idx="638">
                  <c:v>0.837268531</c:v>
                </c:pt>
                <c:pt idx="639">
                  <c:v>0.837384284</c:v>
                </c:pt>
                <c:pt idx="640">
                  <c:v>0.837499976</c:v>
                </c:pt>
                <c:pt idx="641">
                  <c:v>0.837615728</c:v>
                </c:pt>
                <c:pt idx="642">
                  <c:v>0.837731481</c:v>
                </c:pt>
                <c:pt idx="643">
                  <c:v>0.837847233</c:v>
                </c:pt>
                <c:pt idx="644">
                  <c:v>0.837962985</c:v>
                </c:pt>
                <c:pt idx="645">
                  <c:v>0.838078678</c:v>
                </c:pt>
                <c:pt idx="646">
                  <c:v>0.83819443</c:v>
                </c:pt>
                <c:pt idx="647">
                  <c:v>0.838310182</c:v>
                </c:pt>
                <c:pt idx="648">
                  <c:v>0.838425934</c:v>
                </c:pt>
                <c:pt idx="649">
                  <c:v>0.838541687</c:v>
                </c:pt>
                <c:pt idx="650">
                  <c:v>0.838657379</c:v>
                </c:pt>
                <c:pt idx="651">
                  <c:v>0.838773131</c:v>
                </c:pt>
                <c:pt idx="652">
                  <c:v>0.838888884</c:v>
                </c:pt>
                <c:pt idx="653">
                  <c:v>0.839004636</c:v>
                </c:pt>
                <c:pt idx="654">
                  <c:v>0.839120388</c:v>
                </c:pt>
                <c:pt idx="655">
                  <c:v>0.83923614</c:v>
                </c:pt>
                <c:pt idx="656">
                  <c:v>0.839351833</c:v>
                </c:pt>
                <c:pt idx="657">
                  <c:v>0.839467585</c:v>
                </c:pt>
                <c:pt idx="658">
                  <c:v>0.839583337</c:v>
                </c:pt>
                <c:pt idx="659">
                  <c:v>0.83969909</c:v>
                </c:pt>
                <c:pt idx="660">
                  <c:v>0.839814842</c:v>
                </c:pt>
                <c:pt idx="661">
                  <c:v>0.839930534</c:v>
                </c:pt>
                <c:pt idx="662">
                  <c:v>0.840046287</c:v>
                </c:pt>
                <c:pt idx="663">
                  <c:v>0.840162039</c:v>
                </c:pt>
                <c:pt idx="664">
                  <c:v>0.840277791</c:v>
                </c:pt>
                <c:pt idx="665">
                  <c:v>0.840393543</c:v>
                </c:pt>
                <c:pt idx="666">
                  <c:v>0.840509236</c:v>
                </c:pt>
                <c:pt idx="667">
                  <c:v>0.840624988</c:v>
                </c:pt>
                <c:pt idx="668">
                  <c:v>0.84074074</c:v>
                </c:pt>
                <c:pt idx="669">
                  <c:v>0.840856493</c:v>
                </c:pt>
                <c:pt idx="670">
                  <c:v>0.840972245</c:v>
                </c:pt>
                <c:pt idx="671">
                  <c:v>0.841087937</c:v>
                </c:pt>
                <c:pt idx="672">
                  <c:v>0.84120369</c:v>
                </c:pt>
                <c:pt idx="673">
                  <c:v>0.841319442</c:v>
                </c:pt>
                <c:pt idx="674">
                  <c:v>0.841435194</c:v>
                </c:pt>
                <c:pt idx="675">
                  <c:v>0.841550946</c:v>
                </c:pt>
                <c:pt idx="676">
                  <c:v>0.841666639</c:v>
                </c:pt>
                <c:pt idx="677">
                  <c:v>0.841782391</c:v>
                </c:pt>
                <c:pt idx="678">
                  <c:v>0.841898143</c:v>
                </c:pt>
                <c:pt idx="679">
                  <c:v>0.842013896</c:v>
                </c:pt>
                <c:pt idx="680">
                  <c:v>0.842129648</c:v>
                </c:pt>
                <c:pt idx="681">
                  <c:v>0.8422454</c:v>
                </c:pt>
                <c:pt idx="682">
                  <c:v>0.842361093</c:v>
                </c:pt>
                <c:pt idx="683">
                  <c:v>0.842476845</c:v>
                </c:pt>
                <c:pt idx="684">
                  <c:v>0.842592597</c:v>
                </c:pt>
                <c:pt idx="685">
                  <c:v>0.842708349</c:v>
                </c:pt>
                <c:pt idx="686">
                  <c:v>0.842824101</c:v>
                </c:pt>
                <c:pt idx="687">
                  <c:v>0.842939794</c:v>
                </c:pt>
                <c:pt idx="688">
                  <c:v>0.843055546</c:v>
                </c:pt>
                <c:pt idx="689">
                  <c:v>0.843171299</c:v>
                </c:pt>
                <c:pt idx="690">
                  <c:v>0.843287051</c:v>
                </c:pt>
                <c:pt idx="691">
                  <c:v>0.843402803</c:v>
                </c:pt>
                <c:pt idx="692">
                  <c:v>0.843518496</c:v>
                </c:pt>
                <c:pt idx="693">
                  <c:v>0.843634248</c:v>
                </c:pt>
                <c:pt idx="694">
                  <c:v>0.84375</c:v>
                </c:pt>
                <c:pt idx="695">
                  <c:v>0.843865752</c:v>
                </c:pt>
                <c:pt idx="696">
                  <c:v>0.843981504</c:v>
                </c:pt>
                <c:pt idx="697">
                  <c:v>0.844097197</c:v>
                </c:pt>
                <c:pt idx="698">
                  <c:v>0.844212949</c:v>
                </c:pt>
                <c:pt idx="699">
                  <c:v>0.844328701</c:v>
                </c:pt>
                <c:pt idx="700">
                  <c:v>0.844444454</c:v>
                </c:pt>
                <c:pt idx="701">
                  <c:v>0.844560206</c:v>
                </c:pt>
                <c:pt idx="702">
                  <c:v>0.844675899</c:v>
                </c:pt>
                <c:pt idx="703">
                  <c:v>0.844791651</c:v>
                </c:pt>
                <c:pt idx="704">
                  <c:v>0.844907403</c:v>
                </c:pt>
                <c:pt idx="705">
                  <c:v>0.845023155</c:v>
                </c:pt>
                <c:pt idx="706">
                  <c:v>0.845138907</c:v>
                </c:pt>
                <c:pt idx="707">
                  <c:v>0.8452546</c:v>
                </c:pt>
                <c:pt idx="708">
                  <c:v>0.845370352</c:v>
                </c:pt>
                <c:pt idx="709">
                  <c:v>0.845486104</c:v>
                </c:pt>
                <c:pt idx="710">
                  <c:v>0.845601857</c:v>
                </c:pt>
                <c:pt idx="711">
                  <c:v>0.845717609</c:v>
                </c:pt>
                <c:pt idx="712">
                  <c:v>0.845833361</c:v>
                </c:pt>
                <c:pt idx="713">
                  <c:v>0.845949054</c:v>
                </c:pt>
                <c:pt idx="714">
                  <c:v>0.846064806</c:v>
                </c:pt>
                <c:pt idx="715">
                  <c:v>0.846180558</c:v>
                </c:pt>
                <c:pt idx="716">
                  <c:v>0.84629631</c:v>
                </c:pt>
                <c:pt idx="717">
                  <c:v>0.846412063</c:v>
                </c:pt>
                <c:pt idx="718">
                  <c:v>0.846527755</c:v>
                </c:pt>
                <c:pt idx="719">
                  <c:v>0.846643507</c:v>
                </c:pt>
                <c:pt idx="720">
                  <c:v>0.84675926</c:v>
                </c:pt>
                <c:pt idx="721">
                  <c:v>0.846875012</c:v>
                </c:pt>
                <c:pt idx="722">
                  <c:v>0.846990764</c:v>
                </c:pt>
                <c:pt idx="723">
                  <c:v>0.847106457</c:v>
                </c:pt>
                <c:pt idx="724">
                  <c:v>0.847222209</c:v>
                </c:pt>
                <c:pt idx="725">
                  <c:v>0.847337961</c:v>
                </c:pt>
                <c:pt idx="726">
                  <c:v>0.847453713</c:v>
                </c:pt>
                <c:pt idx="727">
                  <c:v>0.847569466</c:v>
                </c:pt>
                <c:pt idx="728">
                  <c:v>0.847685158</c:v>
                </c:pt>
                <c:pt idx="729">
                  <c:v>0.84780091</c:v>
                </c:pt>
                <c:pt idx="730">
                  <c:v>0.847916663</c:v>
                </c:pt>
                <c:pt idx="731">
                  <c:v>0.848032415</c:v>
                </c:pt>
                <c:pt idx="732">
                  <c:v>0.848148167</c:v>
                </c:pt>
                <c:pt idx="733">
                  <c:v>0.84826386</c:v>
                </c:pt>
                <c:pt idx="734">
                  <c:v>0.848379612</c:v>
                </c:pt>
                <c:pt idx="735">
                  <c:v>0.848495364</c:v>
                </c:pt>
                <c:pt idx="736">
                  <c:v>0.848611116</c:v>
                </c:pt>
                <c:pt idx="737">
                  <c:v>0.848726869</c:v>
                </c:pt>
                <c:pt idx="738">
                  <c:v>0.848842621</c:v>
                </c:pt>
                <c:pt idx="739">
                  <c:v>0.848958313</c:v>
                </c:pt>
                <c:pt idx="740">
                  <c:v>0.849074066</c:v>
                </c:pt>
                <c:pt idx="741">
                  <c:v>0.849189818</c:v>
                </c:pt>
                <c:pt idx="742">
                  <c:v>0.84930557</c:v>
                </c:pt>
                <c:pt idx="743">
                  <c:v>0.849421322</c:v>
                </c:pt>
                <c:pt idx="744">
                  <c:v>0.849537015</c:v>
                </c:pt>
                <c:pt idx="745">
                  <c:v>0.849652767</c:v>
                </c:pt>
                <c:pt idx="746">
                  <c:v>0.849768519</c:v>
                </c:pt>
                <c:pt idx="747">
                  <c:v>0.849884272</c:v>
                </c:pt>
                <c:pt idx="748">
                  <c:v>0.850000024</c:v>
                </c:pt>
                <c:pt idx="749">
                  <c:v>0.850115716</c:v>
                </c:pt>
                <c:pt idx="750">
                  <c:v>0.850231469</c:v>
                </c:pt>
                <c:pt idx="751">
                  <c:v>0.850347221</c:v>
                </c:pt>
                <c:pt idx="752">
                  <c:v>0.850462973</c:v>
                </c:pt>
                <c:pt idx="753">
                  <c:v>0.850578725</c:v>
                </c:pt>
                <c:pt idx="754">
                  <c:v>0.850694418</c:v>
                </c:pt>
                <c:pt idx="755">
                  <c:v>0.85081017</c:v>
                </c:pt>
                <c:pt idx="756">
                  <c:v>0.850925922</c:v>
                </c:pt>
                <c:pt idx="757">
                  <c:v>0.851041675</c:v>
                </c:pt>
                <c:pt idx="758">
                  <c:v>0.851157427</c:v>
                </c:pt>
                <c:pt idx="759">
                  <c:v>0.851273119</c:v>
                </c:pt>
                <c:pt idx="760">
                  <c:v>0.851388872</c:v>
                </c:pt>
                <c:pt idx="761">
                  <c:v>0.851504624</c:v>
                </c:pt>
                <c:pt idx="762">
                  <c:v>0.851620376</c:v>
                </c:pt>
                <c:pt idx="763">
                  <c:v>0.851736128</c:v>
                </c:pt>
                <c:pt idx="764">
                  <c:v>0.851851881</c:v>
                </c:pt>
                <c:pt idx="765">
                  <c:v>0.851967573</c:v>
                </c:pt>
                <c:pt idx="766">
                  <c:v>0.852083325</c:v>
                </c:pt>
                <c:pt idx="767">
                  <c:v>0.852199078</c:v>
                </c:pt>
                <c:pt idx="768">
                  <c:v>0.85231483</c:v>
                </c:pt>
                <c:pt idx="769">
                  <c:v>0.852430582</c:v>
                </c:pt>
                <c:pt idx="770">
                  <c:v>0.852546275</c:v>
                </c:pt>
                <c:pt idx="771">
                  <c:v>0.852662027</c:v>
                </c:pt>
                <c:pt idx="772">
                  <c:v>0.852777779</c:v>
                </c:pt>
                <c:pt idx="773">
                  <c:v>0.852893531</c:v>
                </c:pt>
                <c:pt idx="774">
                  <c:v>0.853009284</c:v>
                </c:pt>
                <c:pt idx="775">
                  <c:v>0.853124976</c:v>
                </c:pt>
                <c:pt idx="776">
                  <c:v>0.853240728</c:v>
                </c:pt>
                <c:pt idx="777">
                  <c:v>0.853356481</c:v>
                </c:pt>
                <c:pt idx="778">
                  <c:v>0.853472233</c:v>
                </c:pt>
                <c:pt idx="779">
                  <c:v>0.853587985</c:v>
                </c:pt>
                <c:pt idx="780">
                  <c:v>0.853703678</c:v>
                </c:pt>
                <c:pt idx="781">
                  <c:v>0.85381943</c:v>
                </c:pt>
                <c:pt idx="782">
                  <c:v>0.853935182</c:v>
                </c:pt>
                <c:pt idx="783">
                  <c:v>0.854050934</c:v>
                </c:pt>
                <c:pt idx="784">
                  <c:v>0.854166687</c:v>
                </c:pt>
                <c:pt idx="785">
                  <c:v>0.854282379</c:v>
                </c:pt>
                <c:pt idx="786">
                  <c:v>0.854398131</c:v>
                </c:pt>
                <c:pt idx="787">
                  <c:v>0.854513884</c:v>
                </c:pt>
                <c:pt idx="788">
                  <c:v>0.854629636</c:v>
                </c:pt>
                <c:pt idx="789">
                  <c:v>0.854745388</c:v>
                </c:pt>
                <c:pt idx="790">
                  <c:v>0.85486114</c:v>
                </c:pt>
                <c:pt idx="791">
                  <c:v>0.854976833</c:v>
                </c:pt>
                <c:pt idx="792">
                  <c:v>0.855092585</c:v>
                </c:pt>
                <c:pt idx="793">
                  <c:v>0.855208337</c:v>
                </c:pt>
                <c:pt idx="794">
                  <c:v>0.85532409</c:v>
                </c:pt>
                <c:pt idx="795">
                  <c:v>0.855439842</c:v>
                </c:pt>
                <c:pt idx="796">
                  <c:v>0.855555534</c:v>
                </c:pt>
                <c:pt idx="797">
                  <c:v>0.855671287</c:v>
                </c:pt>
                <c:pt idx="798">
                  <c:v>0.855787039</c:v>
                </c:pt>
                <c:pt idx="799">
                  <c:v>0.855902791</c:v>
                </c:pt>
                <c:pt idx="800">
                  <c:v>0.856018543</c:v>
                </c:pt>
                <c:pt idx="801">
                  <c:v>0.856134236</c:v>
                </c:pt>
                <c:pt idx="802">
                  <c:v>0.856249988</c:v>
                </c:pt>
                <c:pt idx="803">
                  <c:v>0.85636574</c:v>
                </c:pt>
                <c:pt idx="804">
                  <c:v>0.856481493</c:v>
                </c:pt>
                <c:pt idx="805">
                  <c:v>0.856597245</c:v>
                </c:pt>
                <c:pt idx="806">
                  <c:v>0.856712937</c:v>
                </c:pt>
                <c:pt idx="807">
                  <c:v>0.85682869</c:v>
                </c:pt>
                <c:pt idx="808">
                  <c:v>0.856944442</c:v>
                </c:pt>
                <c:pt idx="809">
                  <c:v>0.857060194</c:v>
                </c:pt>
                <c:pt idx="810">
                  <c:v>0.857175946</c:v>
                </c:pt>
                <c:pt idx="811">
                  <c:v>0.857291639</c:v>
                </c:pt>
                <c:pt idx="812">
                  <c:v>0.857407391</c:v>
                </c:pt>
                <c:pt idx="813">
                  <c:v>0.857523143</c:v>
                </c:pt>
                <c:pt idx="814">
                  <c:v>0.857638896</c:v>
                </c:pt>
                <c:pt idx="815">
                  <c:v>0.857754648</c:v>
                </c:pt>
                <c:pt idx="816">
                  <c:v>0.8578704</c:v>
                </c:pt>
                <c:pt idx="817">
                  <c:v>0.857986093</c:v>
                </c:pt>
                <c:pt idx="818">
                  <c:v>0.858101845</c:v>
                </c:pt>
                <c:pt idx="819">
                  <c:v>0.858217597</c:v>
                </c:pt>
                <c:pt idx="820">
                  <c:v>0.858333349</c:v>
                </c:pt>
                <c:pt idx="821">
                  <c:v>0.858449101</c:v>
                </c:pt>
                <c:pt idx="822">
                  <c:v>0.858564794</c:v>
                </c:pt>
                <c:pt idx="823">
                  <c:v>0.858680546</c:v>
                </c:pt>
              </c:strCache>
            </c:strRef>
          </c:xVal>
          <c:yVal>
            <c:numRef>
              <c:f>Data!$Q$9:$Q$832</c:f>
              <c:numCache>
                <c:ptCount val="824"/>
                <c:pt idx="44">
                  <c:v>27.6</c:v>
                </c:pt>
                <c:pt idx="45">
                  <c:v>37.7</c:v>
                </c:pt>
                <c:pt idx="46">
                  <c:v>30.6</c:v>
                </c:pt>
                <c:pt idx="47">
                  <c:v>34.6</c:v>
                </c:pt>
                <c:pt idx="48">
                  <c:v>40.6</c:v>
                </c:pt>
                <c:pt idx="49">
                  <c:v>39</c:v>
                </c:pt>
                <c:pt idx="50">
                  <c:v>42.6</c:v>
                </c:pt>
                <c:pt idx="51">
                  <c:v>43.5</c:v>
                </c:pt>
                <c:pt idx="52">
                  <c:v>40.1</c:v>
                </c:pt>
                <c:pt idx="53">
                  <c:v>43.1</c:v>
                </c:pt>
                <c:pt idx="54">
                  <c:v>43.8</c:v>
                </c:pt>
                <c:pt idx="55">
                  <c:v>37.6</c:v>
                </c:pt>
                <c:pt idx="56">
                  <c:v>40.6</c:v>
                </c:pt>
                <c:pt idx="57">
                  <c:v>27.1</c:v>
                </c:pt>
                <c:pt idx="58">
                  <c:v>41</c:v>
                </c:pt>
                <c:pt idx="59">
                  <c:v>49.6</c:v>
                </c:pt>
                <c:pt idx="60">
                  <c:v>50</c:v>
                </c:pt>
                <c:pt idx="61">
                  <c:v>49.9</c:v>
                </c:pt>
                <c:pt idx="62">
                  <c:v>30.6</c:v>
                </c:pt>
                <c:pt idx="63">
                  <c:v>54.1</c:v>
                </c:pt>
                <c:pt idx="64">
                  <c:v>48.9</c:v>
                </c:pt>
                <c:pt idx="65">
                  <c:v>47</c:v>
                </c:pt>
                <c:pt idx="66">
                  <c:v>55</c:v>
                </c:pt>
                <c:pt idx="67">
                  <c:v>54.9</c:v>
                </c:pt>
                <c:pt idx="68">
                  <c:v>50.9</c:v>
                </c:pt>
                <c:pt idx="69">
                  <c:v>58</c:v>
                </c:pt>
                <c:pt idx="70">
                  <c:v>57.5</c:v>
                </c:pt>
                <c:pt idx="71">
                  <c:v>53.9</c:v>
                </c:pt>
                <c:pt idx="72">
                  <c:v>50.5</c:v>
                </c:pt>
                <c:pt idx="73">
                  <c:v>56.5</c:v>
                </c:pt>
                <c:pt idx="74">
                  <c:v>50.9</c:v>
                </c:pt>
                <c:pt idx="75">
                  <c:v>51.6</c:v>
                </c:pt>
                <c:pt idx="76">
                  <c:v>51.6</c:v>
                </c:pt>
                <c:pt idx="77">
                  <c:v>54</c:v>
                </c:pt>
                <c:pt idx="78">
                  <c:v>54.5</c:v>
                </c:pt>
                <c:pt idx="79">
                  <c:v>52</c:v>
                </c:pt>
                <c:pt idx="80">
                  <c:v>52.6</c:v>
                </c:pt>
                <c:pt idx="81">
                  <c:v>58.1</c:v>
                </c:pt>
                <c:pt idx="82">
                  <c:v>49.4</c:v>
                </c:pt>
                <c:pt idx="83">
                  <c:v>56</c:v>
                </c:pt>
                <c:pt idx="84">
                  <c:v>51.9</c:v>
                </c:pt>
                <c:pt idx="85">
                  <c:v>57</c:v>
                </c:pt>
                <c:pt idx="86">
                  <c:v>53.5</c:v>
                </c:pt>
                <c:pt idx="87">
                  <c:v>57.9</c:v>
                </c:pt>
                <c:pt idx="88">
                  <c:v>60.4</c:v>
                </c:pt>
                <c:pt idx="89">
                  <c:v>58</c:v>
                </c:pt>
                <c:pt idx="90">
                  <c:v>54.1</c:v>
                </c:pt>
                <c:pt idx="91">
                  <c:v>68.8</c:v>
                </c:pt>
                <c:pt idx="92">
                  <c:v>53.9</c:v>
                </c:pt>
                <c:pt idx="93">
                  <c:v>54</c:v>
                </c:pt>
                <c:pt idx="94">
                  <c:v>52.9</c:v>
                </c:pt>
                <c:pt idx="95">
                  <c:v>53.6</c:v>
                </c:pt>
                <c:pt idx="96">
                  <c:v>50.5</c:v>
                </c:pt>
                <c:pt idx="97">
                  <c:v>49.9</c:v>
                </c:pt>
                <c:pt idx="98">
                  <c:v>48.5</c:v>
                </c:pt>
                <c:pt idx="99">
                  <c:v>52.6</c:v>
                </c:pt>
                <c:pt idx="100">
                  <c:v>47.6</c:v>
                </c:pt>
                <c:pt idx="101">
                  <c:v>28.1</c:v>
                </c:pt>
                <c:pt idx="102">
                  <c:v>22.1</c:v>
                </c:pt>
                <c:pt idx="103">
                  <c:v>48.9</c:v>
                </c:pt>
                <c:pt idx="104">
                  <c:v>42.2</c:v>
                </c:pt>
                <c:pt idx="105">
                  <c:v>42.1</c:v>
                </c:pt>
                <c:pt idx="106">
                  <c:v>39.6</c:v>
                </c:pt>
                <c:pt idx="107">
                  <c:v>47.7</c:v>
                </c:pt>
                <c:pt idx="108">
                  <c:v>42.5</c:v>
                </c:pt>
                <c:pt idx="109">
                  <c:v>46.1</c:v>
                </c:pt>
                <c:pt idx="110">
                  <c:v>42.6</c:v>
                </c:pt>
                <c:pt idx="111">
                  <c:v>51.5</c:v>
                </c:pt>
                <c:pt idx="112">
                  <c:v>49.4</c:v>
                </c:pt>
                <c:pt idx="113">
                  <c:v>49.9</c:v>
                </c:pt>
                <c:pt idx="114">
                  <c:v>45.1</c:v>
                </c:pt>
                <c:pt idx="115">
                  <c:v>46.5</c:v>
                </c:pt>
                <c:pt idx="116">
                  <c:v>41.1</c:v>
                </c:pt>
                <c:pt idx="117">
                  <c:v>42.1</c:v>
                </c:pt>
                <c:pt idx="118">
                  <c:v>44.6</c:v>
                </c:pt>
                <c:pt idx="119">
                  <c:v>47.6</c:v>
                </c:pt>
                <c:pt idx="120">
                  <c:v>49</c:v>
                </c:pt>
                <c:pt idx="121">
                  <c:v>55.4</c:v>
                </c:pt>
                <c:pt idx="122">
                  <c:v>39.6</c:v>
                </c:pt>
                <c:pt idx="123">
                  <c:v>51.1</c:v>
                </c:pt>
                <c:pt idx="124">
                  <c:v>47.6</c:v>
                </c:pt>
                <c:pt idx="125">
                  <c:v>47.9</c:v>
                </c:pt>
                <c:pt idx="126">
                  <c:v>48.5</c:v>
                </c:pt>
                <c:pt idx="127">
                  <c:v>53.4</c:v>
                </c:pt>
                <c:pt idx="128">
                  <c:v>52.5</c:v>
                </c:pt>
                <c:pt idx="129">
                  <c:v>57.5</c:v>
                </c:pt>
                <c:pt idx="130">
                  <c:v>53.5</c:v>
                </c:pt>
                <c:pt idx="131">
                  <c:v>60.5</c:v>
                </c:pt>
                <c:pt idx="132">
                  <c:v>49.4</c:v>
                </c:pt>
                <c:pt idx="133">
                  <c:v>50.6</c:v>
                </c:pt>
                <c:pt idx="134">
                  <c:v>68.4</c:v>
                </c:pt>
                <c:pt idx="135">
                  <c:v>73.4</c:v>
                </c:pt>
                <c:pt idx="136">
                  <c:v>58.5</c:v>
                </c:pt>
                <c:pt idx="137">
                  <c:v>69.9</c:v>
                </c:pt>
                <c:pt idx="138">
                  <c:v>57.7</c:v>
                </c:pt>
                <c:pt idx="139">
                  <c:v>54.6</c:v>
                </c:pt>
                <c:pt idx="140">
                  <c:v>58.9</c:v>
                </c:pt>
                <c:pt idx="141">
                  <c:v>64.4</c:v>
                </c:pt>
                <c:pt idx="142">
                  <c:v>61.9</c:v>
                </c:pt>
                <c:pt idx="143">
                  <c:v>62.5</c:v>
                </c:pt>
                <c:pt idx="144">
                  <c:v>56.1</c:v>
                </c:pt>
                <c:pt idx="145">
                  <c:v>60</c:v>
                </c:pt>
                <c:pt idx="146">
                  <c:v>54.4</c:v>
                </c:pt>
                <c:pt idx="147">
                  <c:v>60.5</c:v>
                </c:pt>
                <c:pt idx="148">
                  <c:v>59.9</c:v>
                </c:pt>
                <c:pt idx="149">
                  <c:v>65</c:v>
                </c:pt>
                <c:pt idx="150">
                  <c:v>52.9</c:v>
                </c:pt>
                <c:pt idx="151">
                  <c:v>56.1</c:v>
                </c:pt>
                <c:pt idx="152">
                  <c:v>56</c:v>
                </c:pt>
                <c:pt idx="153">
                  <c:v>59.1</c:v>
                </c:pt>
                <c:pt idx="154">
                  <c:v>55</c:v>
                </c:pt>
                <c:pt idx="155">
                  <c:v>57.9</c:v>
                </c:pt>
                <c:pt idx="156">
                  <c:v>50.4</c:v>
                </c:pt>
                <c:pt idx="157">
                  <c:v>54.5</c:v>
                </c:pt>
                <c:pt idx="158">
                  <c:v>44.6</c:v>
                </c:pt>
                <c:pt idx="159">
                  <c:v>53.9</c:v>
                </c:pt>
                <c:pt idx="160">
                  <c:v>49.9</c:v>
                </c:pt>
                <c:pt idx="161">
                  <c:v>49.9</c:v>
                </c:pt>
                <c:pt idx="162">
                  <c:v>52</c:v>
                </c:pt>
                <c:pt idx="163">
                  <c:v>56.6</c:v>
                </c:pt>
                <c:pt idx="164">
                  <c:v>52.9</c:v>
                </c:pt>
                <c:pt idx="165">
                  <c:v>40.5</c:v>
                </c:pt>
                <c:pt idx="166">
                  <c:v>47.9</c:v>
                </c:pt>
                <c:pt idx="167">
                  <c:v>65.1</c:v>
                </c:pt>
                <c:pt idx="168">
                  <c:v>56.9</c:v>
                </c:pt>
                <c:pt idx="169">
                  <c:v>59.4</c:v>
                </c:pt>
                <c:pt idx="170">
                  <c:v>57.4</c:v>
                </c:pt>
                <c:pt idx="171">
                  <c:v>63.9</c:v>
                </c:pt>
                <c:pt idx="172">
                  <c:v>54</c:v>
                </c:pt>
                <c:pt idx="173">
                  <c:v>56.4</c:v>
                </c:pt>
                <c:pt idx="174">
                  <c:v>43.9</c:v>
                </c:pt>
                <c:pt idx="175">
                  <c:v>45.9</c:v>
                </c:pt>
                <c:pt idx="176">
                  <c:v>54.9</c:v>
                </c:pt>
                <c:pt idx="177">
                  <c:v>59.5</c:v>
                </c:pt>
                <c:pt idx="178">
                  <c:v>54</c:v>
                </c:pt>
                <c:pt idx="179">
                  <c:v>59.5</c:v>
                </c:pt>
                <c:pt idx="180">
                  <c:v>54.9</c:v>
                </c:pt>
                <c:pt idx="181">
                  <c:v>52.5</c:v>
                </c:pt>
                <c:pt idx="182">
                  <c:v>42.6</c:v>
                </c:pt>
                <c:pt idx="183">
                  <c:v>58.4</c:v>
                </c:pt>
                <c:pt idx="184">
                  <c:v>56.4</c:v>
                </c:pt>
                <c:pt idx="185">
                  <c:v>48.4</c:v>
                </c:pt>
                <c:pt idx="186">
                  <c:v>52.5</c:v>
                </c:pt>
                <c:pt idx="187">
                  <c:v>61.4</c:v>
                </c:pt>
                <c:pt idx="188">
                  <c:v>55.4</c:v>
                </c:pt>
                <c:pt idx="189">
                  <c:v>59.9</c:v>
                </c:pt>
                <c:pt idx="190">
                  <c:v>54.9</c:v>
                </c:pt>
                <c:pt idx="191">
                  <c:v>56.5</c:v>
                </c:pt>
                <c:pt idx="192">
                  <c:v>61.6</c:v>
                </c:pt>
                <c:pt idx="193">
                  <c:v>65.9</c:v>
                </c:pt>
                <c:pt idx="194">
                  <c:v>52.4</c:v>
                </c:pt>
                <c:pt idx="195">
                  <c:v>56.4</c:v>
                </c:pt>
                <c:pt idx="196">
                  <c:v>44.1</c:v>
                </c:pt>
                <c:pt idx="197">
                  <c:v>48.1</c:v>
                </c:pt>
                <c:pt idx="198">
                  <c:v>52</c:v>
                </c:pt>
                <c:pt idx="199">
                  <c:v>60.9</c:v>
                </c:pt>
                <c:pt idx="200">
                  <c:v>60.9</c:v>
                </c:pt>
                <c:pt idx="201">
                  <c:v>64.5</c:v>
                </c:pt>
                <c:pt idx="202">
                  <c:v>55.5</c:v>
                </c:pt>
                <c:pt idx="203">
                  <c:v>59.4</c:v>
                </c:pt>
                <c:pt idx="204">
                  <c:v>58</c:v>
                </c:pt>
                <c:pt idx="205">
                  <c:v>72.9</c:v>
                </c:pt>
                <c:pt idx="206">
                  <c:v>56.9</c:v>
                </c:pt>
                <c:pt idx="207">
                  <c:v>48</c:v>
                </c:pt>
                <c:pt idx="208">
                  <c:v>54.9</c:v>
                </c:pt>
                <c:pt idx="209">
                  <c:v>65.9</c:v>
                </c:pt>
                <c:pt idx="210">
                  <c:v>54.5</c:v>
                </c:pt>
                <c:pt idx="211">
                  <c:v>59.9</c:v>
                </c:pt>
                <c:pt idx="212">
                  <c:v>58.9</c:v>
                </c:pt>
                <c:pt idx="213">
                  <c:v>60.4</c:v>
                </c:pt>
                <c:pt idx="214">
                  <c:v>59.9</c:v>
                </c:pt>
                <c:pt idx="215">
                  <c:v>55.1</c:v>
                </c:pt>
                <c:pt idx="216">
                  <c:v>59.5</c:v>
                </c:pt>
                <c:pt idx="217">
                  <c:v>60.5</c:v>
                </c:pt>
                <c:pt idx="218">
                  <c:v>54.9</c:v>
                </c:pt>
                <c:pt idx="219">
                  <c:v>58.4</c:v>
                </c:pt>
                <c:pt idx="220">
                  <c:v>54.5</c:v>
                </c:pt>
                <c:pt idx="221">
                  <c:v>61.5</c:v>
                </c:pt>
                <c:pt idx="222">
                  <c:v>48.4</c:v>
                </c:pt>
                <c:pt idx="223">
                  <c:v>54.9</c:v>
                </c:pt>
                <c:pt idx="224">
                  <c:v>52.5</c:v>
                </c:pt>
                <c:pt idx="225">
                  <c:v>60.6</c:v>
                </c:pt>
                <c:pt idx="226">
                  <c:v>55</c:v>
                </c:pt>
                <c:pt idx="227">
                  <c:v>52.6</c:v>
                </c:pt>
                <c:pt idx="228">
                  <c:v>55.5</c:v>
                </c:pt>
                <c:pt idx="229">
                  <c:v>56.4</c:v>
                </c:pt>
                <c:pt idx="230">
                  <c:v>48.1</c:v>
                </c:pt>
                <c:pt idx="231">
                  <c:v>52</c:v>
                </c:pt>
                <c:pt idx="232">
                  <c:v>50.9</c:v>
                </c:pt>
                <c:pt idx="233">
                  <c:v>55.9</c:v>
                </c:pt>
                <c:pt idx="234">
                  <c:v>55.9</c:v>
                </c:pt>
                <c:pt idx="235">
                  <c:v>57.9</c:v>
                </c:pt>
                <c:pt idx="236">
                  <c:v>57.9</c:v>
                </c:pt>
                <c:pt idx="237">
                  <c:v>58</c:v>
                </c:pt>
                <c:pt idx="238">
                  <c:v>52</c:v>
                </c:pt>
                <c:pt idx="239">
                  <c:v>57.9</c:v>
                </c:pt>
                <c:pt idx="240">
                  <c:v>50.5</c:v>
                </c:pt>
                <c:pt idx="241">
                  <c:v>57</c:v>
                </c:pt>
                <c:pt idx="242">
                  <c:v>53.6</c:v>
                </c:pt>
                <c:pt idx="243">
                  <c:v>39.1</c:v>
                </c:pt>
                <c:pt idx="244">
                  <c:v>36</c:v>
                </c:pt>
                <c:pt idx="245">
                  <c:v>51.5</c:v>
                </c:pt>
                <c:pt idx="246">
                  <c:v>44.6</c:v>
                </c:pt>
                <c:pt idx="247">
                  <c:v>50.4</c:v>
                </c:pt>
                <c:pt idx="248">
                  <c:v>53.6</c:v>
                </c:pt>
                <c:pt idx="249">
                  <c:v>57.9</c:v>
                </c:pt>
                <c:pt idx="250">
                  <c:v>47.1</c:v>
                </c:pt>
                <c:pt idx="251">
                  <c:v>51.5</c:v>
                </c:pt>
                <c:pt idx="252">
                  <c:v>54.5</c:v>
                </c:pt>
                <c:pt idx="253">
                  <c:v>55.5</c:v>
                </c:pt>
                <c:pt idx="254">
                  <c:v>46</c:v>
                </c:pt>
                <c:pt idx="255">
                  <c:v>50.9</c:v>
                </c:pt>
                <c:pt idx="256">
                  <c:v>48.9</c:v>
                </c:pt>
                <c:pt idx="257">
                  <c:v>50.5</c:v>
                </c:pt>
                <c:pt idx="258">
                  <c:v>51.4</c:v>
                </c:pt>
                <c:pt idx="259">
                  <c:v>54.5</c:v>
                </c:pt>
                <c:pt idx="260">
                  <c:v>50.5</c:v>
                </c:pt>
                <c:pt idx="261">
                  <c:v>50</c:v>
                </c:pt>
                <c:pt idx="262">
                  <c:v>45</c:v>
                </c:pt>
                <c:pt idx="263">
                  <c:v>47.9</c:v>
                </c:pt>
                <c:pt idx="264">
                  <c:v>45.4</c:v>
                </c:pt>
                <c:pt idx="265">
                  <c:v>44.6</c:v>
                </c:pt>
                <c:pt idx="266">
                  <c:v>46.6</c:v>
                </c:pt>
                <c:pt idx="267">
                  <c:v>30.6</c:v>
                </c:pt>
                <c:pt idx="268">
                  <c:v>25.8</c:v>
                </c:pt>
                <c:pt idx="269">
                  <c:v>43.6</c:v>
                </c:pt>
                <c:pt idx="270">
                  <c:v>45.6</c:v>
                </c:pt>
                <c:pt idx="271">
                  <c:v>47.5</c:v>
                </c:pt>
                <c:pt idx="272">
                  <c:v>68.4</c:v>
                </c:pt>
                <c:pt idx="273">
                  <c:v>68.9</c:v>
                </c:pt>
                <c:pt idx="274">
                  <c:v>41.1</c:v>
                </c:pt>
                <c:pt idx="275">
                  <c:v>43.1</c:v>
                </c:pt>
                <c:pt idx="276">
                  <c:v>45.9</c:v>
                </c:pt>
                <c:pt idx="277">
                  <c:v>28</c:v>
                </c:pt>
                <c:pt idx="278">
                  <c:v>58.9</c:v>
                </c:pt>
                <c:pt idx="279">
                  <c:v>64.4</c:v>
                </c:pt>
                <c:pt idx="280">
                  <c:v>44.1</c:v>
                </c:pt>
                <c:pt idx="281">
                  <c:v>60.4</c:v>
                </c:pt>
                <c:pt idx="282">
                  <c:v>45.9</c:v>
                </c:pt>
                <c:pt idx="283">
                  <c:v>45.8</c:v>
                </c:pt>
                <c:pt idx="284">
                  <c:v>43.9</c:v>
                </c:pt>
                <c:pt idx="285">
                  <c:v>46.9</c:v>
                </c:pt>
                <c:pt idx="286">
                  <c:v>46.6</c:v>
                </c:pt>
                <c:pt idx="287">
                  <c:v>48.4</c:v>
                </c:pt>
                <c:pt idx="288">
                  <c:v>47.5</c:v>
                </c:pt>
                <c:pt idx="289">
                  <c:v>55.4</c:v>
                </c:pt>
                <c:pt idx="290">
                  <c:v>53.4</c:v>
                </c:pt>
                <c:pt idx="291">
                  <c:v>58.5</c:v>
                </c:pt>
                <c:pt idx="292">
                  <c:v>49.4</c:v>
                </c:pt>
                <c:pt idx="293">
                  <c:v>45</c:v>
                </c:pt>
                <c:pt idx="294">
                  <c:v>51.5</c:v>
                </c:pt>
                <c:pt idx="295">
                  <c:v>55.5</c:v>
                </c:pt>
                <c:pt idx="296">
                  <c:v>55.5</c:v>
                </c:pt>
                <c:pt idx="297">
                  <c:v>59.3</c:v>
                </c:pt>
                <c:pt idx="298">
                  <c:v>63.4</c:v>
                </c:pt>
                <c:pt idx="299">
                  <c:v>52</c:v>
                </c:pt>
                <c:pt idx="300">
                  <c:v>47.6</c:v>
                </c:pt>
                <c:pt idx="301">
                  <c:v>52.9</c:v>
                </c:pt>
                <c:pt idx="302">
                  <c:v>52.6</c:v>
                </c:pt>
                <c:pt idx="303">
                  <c:v>52.9</c:v>
                </c:pt>
                <c:pt idx="304">
                  <c:v>48.4</c:v>
                </c:pt>
                <c:pt idx="305">
                  <c:v>40.1</c:v>
                </c:pt>
                <c:pt idx="306">
                  <c:v>62.8</c:v>
                </c:pt>
                <c:pt idx="307">
                  <c:v>52</c:v>
                </c:pt>
                <c:pt idx="308">
                  <c:v>26.6</c:v>
                </c:pt>
                <c:pt idx="309">
                  <c:v>49</c:v>
                </c:pt>
                <c:pt idx="310">
                  <c:v>44.5</c:v>
                </c:pt>
                <c:pt idx="311">
                  <c:v>50.4</c:v>
                </c:pt>
                <c:pt idx="312">
                  <c:v>47.9</c:v>
                </c:pt>
                <c:pt idx="313">
                  <c:v>49.4</c:v>
                </c:pt>
                <c:pt idx="314">
                  <c:v>48.1</c:v>
                </c:pt>
                <c:pt idx="315">
                  <c:v>48.9</c:v>
                </c:pt>
                <c:pt idx="316">
                  <c:v>48.4</c:v>
                </c:pt>
                <c:pt idx="317">
                  <c:v>47.9</c:v>
                </c:pt>
                <c:pt idx="318">
                  <c:v>41.1</c:v>
                </c:pt>
                <c:pt idx="319">
                  <c:v>41.1</c:v>
                </c:pt>
                <c:pt idx="320">
                  <c:v>39.6</c:v>
                </c:pt>
                <c:pt idx="321">
                  <c:v>46.4</c:v>
                </c:pt>
                <c:pt idx="322">
                  <c:v>53</c:v>
                </c:pt>
                <c:pt idx="323">
                  <c:v>47.5</c:v>
                </c:pt>
                <c:pt idx="324">
                  <c:v>48</c:v>
                </c:pt>
                <c:pt idx="325">
                  <c:v>47.9</c:v>
                </c:pt>
                <c:pt idx="326">
                  <c:v>46.5</c:v>
                </c:pt>
                <c:pt idx="327">
                  <c:v>45.9</c:v>
                </c:pt>
                <c:pt idx="328">
                  <c:v>46</c:v>
                </c:pt>
                <c:pt idx="329">
                  <c:v>46.6</c:v>
                </c:pt>
                <c:pt idx="330">
                  <c:v>49.1</c:v>
                </c:pt>
                <c:pt idx="331">
                  <c:v>47.5</c:v>
                </c:pt>
                <c:pt idx="332">
                  <c:v>44.5</c:v>
                </c:pt>
                <c:pt idx="333">
                  <c:v>46</c:v>
                </c:pt>
                <c:pt idx="334">
                  <c:v>43</c:v>
                </c:pt>
                <c:pt idx="335">
                  <c:v>44.4</c:v>
                </c:pt>
                <c:pt idx="336">
                  <c:v>44.5</c:v>
                </c:pt>
                <c:pt idx="337">
                  <c:v>43.9</c:v>
                </c:pt>
                <c:pt idx="338">
                  <c:v>46.5</c:v>
                </c:pt>
                <c:pt idx="339">
                  <c:v>46</c:v>
                </c:pt>
                <c:pt idx="340">
                  <c:v>44.4</c:v>
                </c:pt>
                <c:pt idx="341">
                  <c:v>40.6</c:v>
                </c:pt>
                <c:pt idx="342">
                  <c:v>43.9</c:v>
                </c:pt>
                <c:pt idx="343">
                  <c:v>45</c:v>
                </c:pt>
                <c:pt idx="344">
                  <c:v>42.1</c:v>
                </c:pt>
                <c:pt idx="345">
                  <c:v>44.9</c:v>
                </c:pt>
                <c:pt idx="346">
                  <c:v>46.4</c:v>
                </c:pt>
                <c:pt idx="347">
                  <c:v>46.1</c:v>
                </c:pt>
                <c:pt idx="348">
                  <c:v>47.5</c:v>
                </c:pt>
                <c:pt idx="349">
                  <c:v>45.5</c:v>
                </c:pt>
                <c:pt idx="350">
                  <c:v>45.5</c:v>
                </c:pt>
                <c:pt idx="351">
                  <c:v>45.9</c:v>
                </c:pt>
                <c:pt idx="352">
                  <c:v>72.4</c:v>
                </c:pt>
                <c:pt idx="353">
                  <c:v>66.9</c:v>
                </c:pt>
                <c:pt idx="354">
                  <c:v>39.1</c:v>
                </c:pt>
                <c:pt idx="355">
                  <c:v>49.9</c:v>
                </c:pt>
                <c:pt idx="356">
                  <c:v>47.4</c:v>
                </c:pt>
                <c:pt idx="357">
                  <c:v>36.1</c:v>
                </c:pt>
                <c:pt idx="358">
                  <c:v>44</c:v>
                </c:pt>
                <c:pt idx="359">
                  <c:v>44.6</c:v>
                </c:pt>
                <c:pt idx="360">
                  <c:v>47.4</c:v>
                </c:pt>
                <c:pt idx="361">
                  <c:v>46.9</c:v>
                </c:pt>
                <c:pt idx="362">
                  <c:v>47.6</c:v>
                </c:pt>
                <c:pt idx="363">
                  <c:v>46.1</c:v>
                </c:pt>
                <c:pt idx="364">
                  <c:v>44.6</c:v>
                </c:pt>
                <c:pt idx="365">
                  <c:v>45.5</c:v>
                </c:pt>
                <c:pt idx="366">
                  <c:v>47.9</c:v>
                </c:pt>
                <c:pt idx="367">
                  <c:v>49.6</c:v>
                </c:pt>
                <c:pt idx="368">
                  <c:v>48.5</c:v>
                </c:pt>
                <c:pt idx="369">
                  <c:v>43</c:v>
                </c:pt>
                <c:pt idx="370">
                  <c:v>44</c:v>
                </c:pt>
                <c:pt idx="371">
                  <c:v>41.1</c:v>
                </c:pt>
                <c:pt idx="372">
                  <c:v>42.6</c:v>
                </c:pt>
                <c:pt idx="373">
                  <c:v>41.6</c:v>
                </c:pt>
                <c:pt idx="374">
                  <c:v>42.6</c:v>
                </c:pt>
                <c:pt idx="375">
                  <c:v>44.9</c:v>
                </c:pt>
                <c:pt idx="376">
                  <c:v>42</c:v>
                </c:pt>
                <c:pt idx="377">
                  <c:v>39.1</c:v>
                </c:pt>
                <c:pt idx="378">
                  <c:v>42.5</c:v>
                </c:pt>
                <c:pt idx="379">
                  <c:v>42</c:v>
                </c:pt>
                <c:pt idx="380">
                  <c:v>44.9</c:v>
                </c:pt>
                <c:pt idx="381">
                  <c:v>42.9</c:v>
                </c:pt>
                <c:pt idx="382">
                  <c:v>44.6</c:v>
                </c:pt>
                <c:pt idx="383">
                  <c:v>42.6</c:v>
                </c:pt>
                <c:pt idx="384">
                  <c:v>43.9</c:v>
                </c:pt>
                <c:pt idx="385">
                  <c:v>46.4</c:v>
                </c:pt>
                <c:pt idx="386">
                  <c:v>48.5</c:v>
                </c:pt>
                <c:pt idx="387">
                  <c:v>42.1</c:v>
                </c:pt>
                <c:pt idx="388">
                  <c:v>43.1</c:v>
                </c:pt>
                <c:pt idx="389">
                  <c:v>43.9</c:v>
                </c:pt>
                <c:pt idx="390">
                  <c:v>44.1</c:v>
                </c:pt>
                <c:pt idx="391">
                  <c:v>41.6</c:v>
                </c:pt>
                <c:pt idx="392">
                  <c:v>43.5</c:v>
                </c:pt>
                <c:pt idx="393">
                  <c:v>41.1</c:v>
                </c:pt>
                <c:pt idx="394">
                  <c:v>41.1</c:v>
                </c:pt>
                <c:pt idx="395">
                  <c:v>40.5</c:v>
                </c:pt>
                <c:pt idx="396">
                  <c:v>42.1</c:v>
                </c:pt>
                <c:pt idx="397">
                  <c:v>42.1</c:v>
                </c:pt>
                <c:pt idx="398">
                  <c:v>45</c:v>
                </c:pt>
                <c:pt idx="399">
                  <c:v>42</c:v>
                </c:pt>
                <c:pt idx="400">
                  <c:v>55.9</c:v>
                </c:pt>
                <c:pt idx="401">
                  <c:v>47.5</c:v>
                </c:pt>
                <c:pt idx="402">
                  <c:v>35.7</c:v>
                </c:pt>
                <c:pt idx="403">
                  <c:v>43.4</c:v>
                </c:pt>
                <c:pt idx="404">
                  <c:v>49.9</c:v>
                </c:pt>
                <c:pt idx="405">
                  <c:v>45.6</c:v>
                </c:pt>
                <c:pt idx="406">
                  <c:v>35.1</c:v>
                </c:pt>
                <c:pt idx="407">
                  <c:v>35.1</c:v>
                </c:pt>
                <c:pt idx="408">
                  <c:v>42.6</c:v>
                </c:pt>
                <c:pt idx="409">
                  <c:v>40.1</c:v>
                </c:pt>
                <c:pt idx="410">
                  <c:v>44.9</c:v>
                </c:pt>
                <c:pt idx="411">
                  <c:v>46.5</c:v>
                </c:pt>
                <c:pt idx="412">
                  <c:v>44.8</c:v>
                </c:pt>
                <c:pt idx="413">
                  <c:v>37.6</c:v>
                </c:pt>
                <c:pt idx="414">
                  <c:v>42.1</c:v>
                </c:pt>
                <c:pt idx="415">
                  <c:v>41</c:v>
                </c:pt>
                <c:pt idx="416">
                  <c:v>49.4</c:v>
                </c:pt>
                <c:pt idx="417">
                  <c:v>47.4</c:v>
                </c:pt>
                <c:pt idx="418">
                  <c:v>45</c:v>
                </c:pt>
                <c:pt idx="419">
                  <c:v>38.9</c:v>
                </c:pt>
                <c:pt idx="420">
                  <c:v>41</c:v>
                </c:pt>
                <c:pt idx="421">
                  <c:v>41.6</c:v>
                </c:pt>
                <c:pt idx="422">
                  <c:v>44.6</c:v>
                </c:pt>
                <c:pt idx="423">
                  <c:v>40.5</c:v>
                </c:pt>
                <c:pt idx="424">
                  <c:v>42.6</c:v>
                </c:pt>
                <c:pt idx="425">
                  <c:v>49.6</c:v>
                </c:pt>
                <c:pt idx="426">
                  <c:v>47.6</c:v>
                </c:pt>
                <c:pt idx="427">
                  <c:v>36.1</c:v>
                </c:pt>
                <c:pt idx="428">
                  <c:v>43.6</c:v>
                </c:pt>
                <c:pt idx="429">
                  <c:v>44.1</c:v>
                </c:pt>
                <c:pt idx="430">
                  <c:v>46.9</c:v>
                </c:pt>
                <c:pt idx="431">
                  <c:v>45.9</c:v>
                </c:pt>
                <c:pt idx="432">
                  <c:v>50.9</c:v>
                </c:pt>
                <c:pt idx="433">
                  <c:v>45.5</c:v>
                </c:pt>
                <c:pt idx="434">
                  <c:v>45.7</c:v>
                </c:pt>
                <c:pt idx="435">
                  <c:v>44.5</c:v>
                </c:pt>
                <c:pt idx="436">
                  <c:v>48.1</c:v>
                </c:pt>
                <c:pt idx="437">
                  <c:v>45</c:v>
                </c:pt>
                <c:pt idx="438">
                  <c:v>49.6</c:v>
                </c:pt>
                <c:pt idx="439">
                  <c:v>52</c:v>
                </c:pt>
                <c:pt idx="440">
                  <c:v>49.5</c:v>
                </c:pt>
                <c:pt idx="441">
                  <c:v>46.6</c:v>
                </c:pt>
                <c:pt idx="442">
                  <c:v>43.1</c:v>
                </c:pt>
                <c:pt idx="443">
                  <c:v>43.1</c:v>
                </c:pt>
                <c:pt idx="444">
                  <c:v>53.5</c:v>
                </c:pt>
                <c:pt idx="445">
                  <c:v>53.5</c:v>
                </c:pt>
                <c:pt idx="446">
                  <c:v>49.4</c:v>
                </c:pt>
                <c:pt idx="447">
                  <c:v>48</c:v>
                </c:pt>
                <c:pt idx="448">
                  <c:v>50.9</c:v>
                </c:pt>
                <c:pt idx="449">
                  <c:v>45.5</c:v>
                </c:pt>
                <c:pt idx="450">
                  <c:v>49</c:v>
                </c:pt>
                <c:pt idx="451">
                  <c:v>44.5</c:v>
                </c:pt>
                <c:pt idx="452">
                  <c:v>48.5</c:v>
                </c:pt>
                <c:pt idx="453">
                  <c:v>44.9</c:v>
                </c:pt>
                <c:pt idx="454">
                  <c:v>46.5</c:v>
                </c:pt>
                <c:pt idx="455">
                  <c:v>41.6</c:v>
                </c:pt>
                <c:pt idx="456">
                  <c:v>48.5</c:v>
                </c:pt>
                <c:pt idx="457">
                  <c:v>47.9</c:v>
                </c:pt>
                <c:pt idx="458">
                  <c:v>38.6</c:v>
                </c:pt>
                <c:pt idx="459">
                  <c:v>43</c:v>
                </c:pt>
                <c:pt idx="460">
                  <c:v>46.6</c:v>
                </c:pt>
                <c:pt idx="461">
                  <c:v>34.1</c:v>
                </c:pt>
                <c:pt idx="462">
                  <c:v>44</c:v>
                </c:pt>
                <c:pt idx="463">
                  <c:v>42.6</c:v>
                </c:pt>
                <c:pt idx="464">
                  <c:v>41.1</c:v>
                </c:pt>
                <c:pt idx="465">
                  <c:v>37.1</c:v>
                </c:pt>
                <c:pt idx="466">
                  <c:v>50.4</c:v>
                </c:pt>
                <c:pt idx="467">
                  <c:v>55.5</c:v>
                </c:pt>
                <c:pt idx="468">
                  <c:v>44.9</c:v>
                </c:pt>
                <c:pt idx="469">
                  <c:v>46.5</c:v>
                </c:pt>
                <c:pt idx="470">
                  <c:v>51</c:v>
                </c:pt>
                <c:pt idx="471">
                  <c:v>38.6</c:v>
                </c:pt>
                <c:pt idx="472">
                  <c:v>45.6</c:v>
                </c:pt>
                <c:pt idx="473">
                  <c:v>42</c:v>
                </c:pt>
                <c:pt idx="474">
                  <c:v>39.6</c:v>
                </c:pt>
                <c:pt idx="475">
                  <c:v>36.1</c:v>
                </c:pt>
                <c:pt idx="476">
                  <c:v>39.6</c:v>
                </c:pt>
                <c:pt idx="477">
                  <c:v>41.6</c:v>
                </c:pt>
                <c:pt idx="478">
                  <c:v>47</c:v>
                </c:pt>
                <c:pt idx="479">
                  <c:v>41.1</c:v>
                </c:pt>
                <c:pt idx="480">
                  <c:v>48.5</c:v>
                </c:pt>
                <c:pt idx="481">
                  <c:v>48.5</c:v>
                </c:pt>
                <c:pt idx="482">
                  <c:v>39.6</c:v>
                </c:pt>
                <c:pt idx="483">
                  <c:v>42.5</c:v>
                </c:pt>
                <c:pt idx="484">
                  <c:v>45.6</c:v>
                </c:pt>
                <c:pt idx="485">
                  <c:v>42.1</c:v>
                </c:pt>
                <c:pt idx="486">
                  <c:v>44.4</c:v>
                </c:pt>
                <c:pt idx="487">
                  <c:v>38.6</c:v>
                </c:pt>
                <c:pt idx="488">
                  <c:v>50</c:v>
                </c:pt>
                <c:pt idx="489">
                  <c:v>49.6</c:v>
                </c:pt>
                <c:pt idx="490">
                  <c:v>43</c:v>
                </c:pt>
                <c:pt idx="491">
                  <c:v>32.1</c:v>
                </c:pt>
                <c:pt idx="492">
                  <c:v>42.5</c:v>
                </c:pt>
                <c:pt idx="493">
                  <c:v>41.1</c:v>
                </c:pt>
                <c:pt idx="494">
                  <c:v>44.5</c:v>
                </c:pt>
                <c:pt idx="495">
                  <c:v>28.2</c:v>
                </c:pt>
                <c:pt idx="496">
                  <c:v>46.5</c:v>
                </c:pt>
                <c:pt idx="497">
                  <c:v>39.6</c:v>
                </c:pt>
                <c:pt idx="498">
                  <c:v>40.6</c:v>
                </c:pt>
                <c:pt idx="499">
                  <c:v>52</c:v>
                </c:pt>
                <c:pt idx="500">
                  <c:v>48.4</c:v>
                </c:pt>
                <c:pt idx="501">
                  <c:v>38.1</c:v>
                </c:pt>
                <c:pt idx="502">
                  <c:v>42</c:v>
                </c:pt>
                <c:pt idx="503">
                  <c:v>41.1</c:v>
                </c:pt>
                <c:pt idx="504">
                  <c:v>45</c:v>
                </c:pt>
                <c:pt idx="505">
                  <c:v>38.1</c:v>
                </c:pt>
                <c:pt idx="506">
                  <c:v>43</c:v>
                </c:pt>
                <c:pt idx="507">
                  <c:v>39</c:v>
                </c:pt>
                <c:pt idx="508">
                  <c:v>46.5</c:v>
                </c:pt>
                <c:pt idx="509">
                  <c:v>42.6</c:v>
                </c:pt>
                <c:pt idx="510">
                  <c:v>40.5</c:v>
                </c:pt>
                <c:pt idx="511">
                  <c:v>41.1</c:v>
                </c:pt>
                <c:pt idx="512">
                  <c:v>48.5</c:v>
                </c:pt>
                <c:pt idx="513">
                  <c:v>42.5</c:v>
                </c:pt>
                <c:pt idx="514">
                  <c:v>44.6</c:v>
                </c:pt>
                <c:pt idx="515">
                  <c:v>44.6</c:v>
                </c:pt>
                <c:pt idx="516">
                  <c:v>48.5</c:v>
                </c:pt>
                <c:pt idx="517">
                  <c:v>44.6</c:v>
                </c:pt>
                <c:pt idx="518">
                  <c:v>43.6</c:v>
                </c:pt>
                <c:pt idx="519">
                  <c:v>38.1</c:v>
                </c:pt>
                <c:pt idx="520">
                  <c:v>41.6</c:v>
                </c:pt>
                <c:pt idx="521">
                  <c:v>41.1</c:v>
                </c:pt>
                <c:pt idx="522">
                  <c:v>42</c:v>
                </c:pt>
                <c:pt idx="523">
                  <c:v>39</c:v>
                </c:pt>
                <c:pt idx="524">
                  <c:v>49.5</c:v>
                </c:pt>
                <c:pt idx="525">
                  <c:v>41.9</c:v>
                </c:pt>
                <c:pt idx="526">
                  <c:v>46</c:v>
                </c:pt>
                <c:pt idx="527">
                  <c:v>39</c:v>
                </c:pt>
                <c:pt idx="528">
                  <c:v>45</c:v>
                </c:pt>
                <c:pt idx="529">
                  <c:v>44.6</c:v>
                </c:pt>
                <c:pt idx="530">
                  <c:v>47.9</c:v>
                </c:pt>
                <c:pt idx="531">
                  <c:v>47.5</c:v>
                </c:pt>
                <c:pt idx="532">
                  <c:v>46.4</c:v>
                </c:pt>
                <c:pt idx="533">
                  <c:v>44.5</c:v>
                </c:pt>
                <c:pt idx="534">
                  <c:v>49.9</c:v>
                </c:pt>
                <c:pt idx="535">
                  <c:v>44.5</c:v>
                </c:pt>
                <c:pt idx="536">
                  <c:v>49.4</c:v>
                </c:pt>
                <c:pt idx="537">
                  <c:v>46.5</c:v>
                </c:pt>
                <c:pt idx="538">
                  <c:v>51.6</c:v>
                </c:pt>
                <c:pt idx="539">
                  <c:v>47.6</c:v>
                </c:pt>
                <c:pt idx="540">
                  <c:v>52.5</c:v>
                </c:pt>
                <c:pt idx="541">
                  <c:v>41.6</c:v>
                </c:pt>
                <c:pt idx="542">
                  <c:v>45.9</c:v>
                </c:pt>
                <c:pt idx="543">
                  <c:v>44</c:v>
                </c:pt>
                <c:pt idx="544">
                  <c:v>42.1</c:v>
                </c:pt>
                <c:pt idx="545">
                  <c:v>46.4</c:v>
                </c:pt>
                <c:pt idx="546">
                  <c:v>48</c:v>
                </c:pt>
                <c:pt idx="547">
                  <c:v>39.6</c:v>
                </c:pt>
                <c:pt idx="548">
                  <c:v>54.6</c:v>
                </c:pt>
                <c:pt idx="549">
                  <c:v>47.4</c:v>
                </c:pt>
                <c:pt idx="550">
                  <c:v>40.9</c:v>
                </c:pt>
                <c:pt idx="551">
                  <c:v>40.6</c:v>
                </c:pt>
                <c:pt idx="552">
                  <c:v>46.9</c:v>
                </c:pt>
                <c:pt idx="553">
                  <c:v>45.9</c:v>
                </c:pt>
                <c:pt idx="554">
                  <c:v>48.9</c:v>
                </c:pt>
                <c:pt idx="555">
                  <c:v>43</c:v>
                </c:pt>
                <c:pt idx="556">
                  <c:v>47.4</c:v>
                </c:pt>
                <c:pt idx="557">
                  <c:v>45</c:v>
                </c:pt>
                <c:pt idx="558">
                  <c:v>53</c:v>
                </c:pt>
                <c:pt idx="559">
                  <c:v>43.6</c:v>
                </c:pt>
                <c:pt idx="560">
                  <c:v>48</c:v>
                </c:pt>
                <c:pt idx="561">
                  <c:v>49.4</c:v>
                </c:pt>
                <c:pt idx="562">
                  <c:v>53.4</c:v>
                </c:pt>
                <c:pt idx="563">
                  <c:v>43</c:v>
                </c:pt>
                <c:pt idx="564">
                  <c:v>47.9</c:v>
                </c:pt>
                <c:pt idx="565">
                  <c:v>57.4</c:v>
                </c:pt>
                <c:pt idx="566">
                  <c:v>52.4</c:v>
                </c:pt>
                <c:pt idx="567">
                  <c:v>48.6</c:v>
                </c:pt>
                <c:pt idx="568">
                  <c:v>54</c:v>
                </c:pt>
                <c:pt idx="569">
                  <c:v>40.1</c:v>
                </c:pt>
                <c:pt idx="570">
                  <c:v>47</c:v>
                </c:pt>
                <c:pt idx="571">
                  <c:v>50.4</c:v>
                </c:pt>
                <c:pt idx="572">
                  <c:v>41.1</c:v>
                </c:pt>
                <c:pt idx="573">
                  <c:v>38.1</c:v>
                </c:pt>
                <c:pt idx="574">
                  <c:v>48</c:v>
                </c:pt>
                <c:pt idx="575">
                  <c:v>34.7</c:v>
                </c:pt>
                <c:pt idx="576">
                  <c:v>47.5</c:v>
                </c:pt>
                <c:pt idx="577">
                  <c:v>48.5</c:v>
                </c:pt>
                <c:pt idx="578">
                  <c:v>45.9</c:v>
                </c:pt>
                <c:pt idx="579">
                  <c:v>42</c:v>
                </c:pt>
                <c:pt idx="580">
                  <c:v>45.5</c:v>
                </c:pt>
                <c:pt idx="581">
                  <c:v>39.6</c:v>
                </c:pt>
                <c:pt idx="582">
                  <c:v>48.6</c:v>
                </c:pt>
                <c:pt idx="583">
                  <c:v>53.4</c:v>
                </c:pt>
                <c:pt idx="584">
                  <c:v>56.9</c:v>
                </c:pt>
                <c:pt idx="585">
                  <c:v>44.6</c:v>
                </c:pt>
                <c:pt idx="586">
                  <c:v>49.1</c:v>
                </c:pt>
                <c:pt idx="587">
                  <c:v>40.6</c:v>
                </c:pt>
                <c:pt idx="588">
                  <c:v>49.5</c:v>
                </c:pt>
                <c:pt idx="589">
                  <c:v>46.5</c:v>
                </c:pt>
                <c:pt idx="590">
                  <c:v>44</c:v>
                </c:pt>
                <c:pt idx="591">
                  <c:v>42.6</c:v>
                </c:pt>
                <c:pt idx="592">
                  <c:v>47.1</c:v>
                </c:pt>
                <c:pt idx="593">
                  <c:v>46.1</c:v>
                </c:pt>
                <c:pt idx="594">
                  <c:v>48.8</c:v>
                </c:pt>
                <c:pt idx="595">
                  <c:v>44.5</c:v>
                </c:pt>
                <c:pt idx="596">
                  <c:v>44.1</c:v>
                </c:pt>
                <c:pt idx="597">
                  <c:v>42.1</c:v>
                </c:pt>
                <c:pt idx="598">
                  <c:v>48</c:v>
                </c:pt>
                <c:pt idx="599">
                  <c:v>44</c:v>
                </c:pt>
                <c:pt idx="600">
                  <c:v>46</c:v>
                </c:pt>
                <c:pt idx="601">
                  <c:v>43.1</c:v>
                </c:pt>
                <c:pt idx="602">
                  <c:v>46.5</c:v>
                </c:pt>
                <c:pt idx="603">
                  <c:v>40.6</c:v>
                </c:pt>
                <c:pt idx="604">
                  <c:v>45.9</c:v>
                </c:pt>
                <c:pt idx="605">
                  <c:v>43</c:v>
                </c:pt>
                <c:pt idx="606">
                  <c:v>43.6</c:v>
                </c:pt>
                <c:pt idx="607">
                  <c:v>44.6</c:v>
                </c:pt>
                <c:pt idx="608">
                  <c:v>49.6</c:v>
                </c:pt>
                <c:pt idx="609">
                  <c:v>41.6</c:v>
                </c:pt>
                <c:pt idx="610">
                  <c:v>61.4</c:v>
                </c:pt>
                <c:pt idx="611">
                  <c:v>64.4</c:v>
                </c:pt>
                <c:pt idx="612">
                  <c:v>47.5</c:v>
                </c:pt>
                <c:pt idx="613">
                  <c:v>48.9</c:v>
                </c:pt>
                <c:pt idx="614">
                  <c:v>57.4</c:v>
                </c:pt>
                <c:pt idx="615">
                  <c:v>33</c:v>
                </c:pt>
                <c:pt idx="616">
                  <c:v>37.1</c:v>
                </c:pt>
                <c:pt idx="617">
                  <c:v>51.6</c:v>
                </c:pt>
                <c:pt idx="618">
                  <c:v>52</c:v>
                </c:pt>
                <c:pt idx="619">
                  <c:v>53.4</c:v>
                </c:pt>
                <c:pt idx="620">
                  <c:v>52.9</c:v>
                </c:pt>
                <c:pt idx="621">
                  <c:v>50.4</c:v>
                </c:pt>
                <c:pt idx="622">
                  <c:v>51.5</c:v>
                </c:pt>
                <c:pt idx="623">
                  <c:v>49.6</c:v>
                </c:pt>
                <c:pt idx="624">
                  <c:v>53.5</c:v>
                </c:pt>
                <c:pt idx="625">
                  <c:v>44.5</c:v>
                </c:pt>
                <c:pt idx="626">
                  <c:v>49.5</c:v>
                </c:pt>
                <c:pt idx="627">
                  <c:v>47.6</c:v>
                </c:pt>
                <c:pt idx="628">
                  <c:v>49.5</c:v>
                </c:pt>
                <c:pt idx="629">
                  <c:v>50.5</c:v>
                </c:pt>
                <c:pt idx="630">
                  <c:v>53</c:v>
                </c:pt>
                <c:pt idx="631">
                  <c:v>48.6</c:v>
                </c:pt>
                <c:pt idx="632">
                  <c:v>56.5</c:v>
                </c:pt>
                <c:pt idx="633">
                  <c:v>55.5</c:v>
                </c:pt>
                <c:pt idx="634">
                  <c:v>56</c:v>
                </c:pt>
                <c:pt idx="635">
                  <c:v>54</c:v>
                </c:pt>
                <c:pt idx="636">
                  <c:v>60</c:v>
                </c:pt>
                <c:pt idx="637">
                  <c:v>58.9</c:v>
                </c:pt>
                <c:pt idx="638">
                  <c:v>58.4</c:v>
                </c:pt>
                <c:pt idx="639">
                  <c:v>57.5</c:v>
                </c:pt>
                <c:pt idx="640">
                  <c:v>58.5</c:v>
                </c:pt>
                <c:pt idx="641">
                  <c:v>55.5</c:v>
                </c:pt>
                <c:pt idx="642">
                  <c:v>58.5</c:v>
                </c:pt>
                <c:pt idx="643">
                  <c:v>45.5</c:v>
                </c:pt>
                <c:pt idx="644">
                  <c:v>53.6</c:v>
                </c:pt>
                <c:pt idx="645">
                  <c:v>50.5</c:v>
                </c:pt>
                <c:pt idx="646">
                  <c:v>49.9</c:v>
                </c:pt>
                <c:pt idx="647">
                  <c:v>48</c:v>
                </c:pt>
                <c:pt idx="648">
                  <c:v>46.1</c:v>
                </c:pt>
                <c:pt idx="649">
                  <c:v>51.9</c:v>
                </c:pt>
                <c:pt idx="650">
                  <c:v>54.6</c:v>
                </c:pt>
                <c:pt idx="651">
                  <c:v>54.5</c:v>
                </c:pt>
                <c:pt idx="652">
                  <c:v>57.4</c:v>
                </c:pt>
                <c:pt idx="653">
                  <c:v>57</c:v>
                </c:pt>
                <c:pt idx="654">
                  <c:v>59</c:v>
                </c:pt>
                <c:pt idx="655">
                  <c:v>60</c:v>
                </c:pt>
                <c:pt idx="656">
                  <c:v>60.5</c:v>
                </c:pt>
                <c:pt idx="657">
                  <c:v>57.9</c:v>
                </c:pt>
                <c:pt idx="658">
                  <c:v>56</c:v>
                </c:pt>
                <c:pt idx="659">
                  <c:v>52.9</c:v>
                </c:pt>
                <c:pt idx="660">
                  <c:v>55.1</c:v>
                </c:pt>
                <c:pt idx="661">
                  <c:v>51</c:v>
                </c:pt>
                <c:pt idx="662">
                  <c:v>53.4</c:v>
                </c:pt>
                <c:pt idx="663">
                  <c:v>53.5</c:v>
                </c:pt>
                <c:pt idx="664">
                  <c:v>56</c:v>
                </c:pt>
                <c:pt idx="665">
                  <c:v>54</c:v>
                </c:pt>
                <c:pt idx="666">
                  <c:v>57.9</c:v>
                </c:pt>
                <c:pt idx="667">
                  <c:v>55.4</c:v>
                </c:pt>
                <c:pt idx="668">
                  <c:v>59.4</c:v>
                </c:pt>
                <c:pt idx="669">
                  <c:v>59.6</c:v>
                </c:pt>
                <c:pt idx="670">
                  <c:v>63.3</c:v>
                </c:pt>
                <c:pt idx="671">
                  <c:v>58.4</c:v>
                </c:pt>
                <c:pt idx="672">
                  <c:v>57</c:v>
                </c:pt>
                <c:pt idx="673">
                  <c:v>55</c:v>
                </c:pt>
                <c:pt idx="674">
                  <c:v>56</c:v>
                </c:pt>
                <c:pt idx="675">
                  <c:v>30.1</c:v>
                </c:pt>
                <c:pt idx="676">
                  <c:v>33.1</c:v>
                </c:pt>
                <c:pt idx="677">
                  <c:v>57.1</c:v>
                </c:pt>
                <c:pt idx="678">
                  <c:v>58.5</c:v>
                </c:pt>
                <c:pt idx="679">
                  <c:v>52.5</c:v>
                </c:pt>
                <c:pt idx="680">
                  <c:v>53.9</c:v>
                </c:pt>
                <c:pt idx="681">
                  <c:v>53</c:v>
                </c:pt>
                <c:pt idx="682">
                  <c:v>56.6</c:v>
                </c:pt>
                <c:pt idx="683">
                  <c:v>54.9</c:v>
                </c:pt>
                <c:pt idx="684">
                  <c:v>57.5</c:v>
                </c:pt>
                <c:pt idx="685">
                  <c:v>55.5</c:v>
                </c:pt>
                <c:pt idx="686">
                  <c:v>54.9</c:v>
                </c:pt>
                <c:pt idx="687">
                  <c:v>52.6</c:v>
                </c:pt>
                <c:pt idx="688">
                  <c:v>56.6</c:v>
                </c:pt>
                <c:pt idx="689">
                  <c:v>53.9</c:v>
                </c:pt>
                <c:pt idx="690">
                  <c:v>50.6</c:v>
                </c:pt>
                <c:pt idx="691">
                  <c:v>51</c:v>
                </c:pt>
                <c:pt idx="692">
                  <c:v>50.9</c:v>
                </c:pt>
                <c:pt idx="693">
                  <c:v>46.5</c:v>
                </c:pt>
                <c:pt idx="694">
                  <c:v>47.5</c:v>
                </c:pt>
                <c:pt idx="695">
                  <c:v>47.6</c:v>
                </c:pt>
                <c:pt idx="696">
                  <c:v>51</c:v>
                </c:pt>
                <c:pt idx="697">
                  <c:v>51.3</c:v>
                </c:pt>
                <c:pt idx="698">
                  <c:v>57.1</c:v>
                </c:pt>
                <c:pt idx="699">
                  <c:v>57</c:v>
                </c:pt>
                <c:pt idx="700">
                  <c:v>55.5</c:v>
                </c:pt>
                <c:pt idx="701">
                  <c:v>54.1</c:v>
                </c:pt>
                <c:pt idx="702">
                  <c:v>55</c:v>
                </c:pt>
                <c:pt idx="703">
                  <c:v>49.9</c:v>
                </c:pt>
                <c:pt idx="704">
                  <c:v>50.6</c:v>
                </c:pt>
                <c:pt idx="705">
                  <c:v>50.1</c:v>
                </c:pt>
                <c:pt idx="706">
                  <c:v>50.2</c:v>
                </c:pt>
                <c:pt idx="707">
                  <c:v>52.4</c:v>
                </c:pt>
                <c:pt idx="708">
                  <c:v>50.6</c:v>
                </c:pt>
                <c:pt idx="709">
                  <c:v>48.4</c:v>
                </c:pt>
                <c:pt idx="710">
                  <c:v>50</c:v>
                </c:pt>
                <c:pt idx="711">
                  <c:v>50</c:v>
                </c:pt>
                <c:pt idx="712">
                  <c:v>53.6</c:v>
                </c:pt>
                <c:pt idx="713">
                  <c:v>51.5</c:v>
                </c:pt>
                <c:pt idx="714">
                  <c:v>50.9</c:v>
                </c:pt>
                <c:pt idx="715">
                  <c:v>48.6</c:v>
                </c:pt>
                <c:pt idx="716">
                  <c:v>47.4</c:v>
                </c:pt>
                <c:pt idx="717">
                  <c:v>49</c:v>
                </c:pt>
                <c:pt idx="718">
                  <c:v>53.1</c:v>
                </c:pt>
                <c:pt idx="719">
                  <c:v>46.5</c:v>
                </c:pt>
                <c:pt idx="720">
                  <c:v>51.9</c:v>
                </c:pt>
                <c:pt idx="721">
                  <c:v>52</c:v>
                </c:pt>
                <c:pt idx="722">
                  <c:v>63.4</c:v>
                </c:pt>
                <c:pt idx="723">
                  <c:v>63.5</c:v>
                </c:pt>
                <c:pt idx="724">
                  <c:v>57.7</c:v>
                </c:pt>
                <c:pt idx="725">
                  <c:v>61.4</c:v>
                </c:pt>
                <c:pt idx="726">
                  <c:v>60</c:v>
                </c:pt>
                <c:pt idx="727">
                  <c:v>57.9</c:v>
                </c:pt>
                <c:pt idx="728">
                  <c:v>62.4</c:v>
                </c:pt>
                <c:pt idx="729">
                  <c:v>55.6</c:v>
                </c:pt>
                <c:pt idx="730">
                  <c:v>54</c:v>
                </c:pt>
                <c:pt idx="731">
                  <c:v>55.5</c:v>
                </c:pt>
                <c:pt idx="732">
                  <c:v>57.6</c:v>
                </c:pt>
                <c:pt idx="733">
                  <c:v>56.5</c:v>
                </c:pt>
                <c:pt idx="734">
                  <c:v>57.1</c:v>
                </c:pt>
                <c:pt idx="735">
                  <c:v>54.9</c:v>
                </c:pt>
                <c:pt idx="736">
                  <c:v>56.1</c:v>
                </c:pt>
                <c:pt idx="737">
                  <c:v>54.5</c:v>
                </c:pt>
                <c:pt idx="738">
                  <c:v>55.1</c:v>
                </c:pt>
                <c:pt idx="739">
                  <c:v>60</c:v>
                </c:pt>
                <c:pt idx="740">
                  <c:v>61.5</c:v>
                </c:pt>
                <c:pt idx="741">
                  <c:v>57</c:v>
                </c:pt>
                <c:pt idx="742">
                  <c:v>56.1</c:v>
                </c:pt>
                <c:pt idx="743">
                  <c:v>55</c:v>
                </c:pt>
                <c:pt idx="744">
                  <c:v>58</c:v>
                </c:pt>
                <c:pt idx="745">
                  <c:v>54</c:v>
                </c:pt>
                <c:pt idx="746">
                  <c:v>47.6</c:v>
                </c:pt>
                <c:pt idx="747">
                  <c:v>52</c:v>
                </c:pt>
                <c:pt idx="748">
                  <c:v>59.4</c:v>
                </c:pt>
                <c:pt idx="749">
                  <c:v>52.1</c:v>
                </c:pt>
                <c:pt idx="750">
                  <c:v>45.5</c:v>
                </c:pt>
                <c:pt idx="751">
                  <c:v>49.4</c:v>
                </c:pt>
                <c:pt idx="752">
                  <c:v>52.9</c:v>
                </c:pt>
                <c:pt idx="753">
                  <c:v>54</c:v>
                </c:pt>
                <c:pt idx="754">
                  <c:v>55</c:v>
                </c:pt>
                <c:pt idx="755">
                  <c:v>56.4</c:v>
                </c:pt>
                <c:pt idx="756">
                  <c:v>54.5</c:v>
                </c:pt>
                <c:pt idx="757">
                  <c:v>58.9</c:v>
                </c:pt>
                <c:pt idx="758">
                  <c:v>57.1</c:v>
                </c:pt>
                <c:pt idx="759">
                  <c:v>55</c:v>
                </c:pt>
                <c:pt idx="760">
                  <c:v>56</c:v>
                </c:pt>
                <c:pt idx="761">
                  <c:v>60.5</c:v>
                </c:pt>
                <c:pt idx="762">
                  <c:v>61.1</c:v>
                </c:pt>
                <c:pt idx="763">
                  <c:v>42.6</c:v>
                </c:pt>
                <c:pt idx="764">
                  <c:v>57.9</c:v>
                </c:pt>
                <c:pt idx="765">
                  <c:v>74.9</c:v>
                </c:pt>
                <c:pt idx="766">
                  <c:v>60.5</c:v>
                </c:pt>
                <c:pt idx="767">
                  <c:v>59.9</c:v>
                </c:pt>
                <c:pt idx="768">
                  <c:v>54.9</c:v>
                </c:pt>
                <c:pt idx="769">
                  <c:v>58.6</c:v>
                </c:pt>
                <c:pt idx="770">
                  <c:v>55.4</c:v>
                </c:pt>
                <c:pt idx="771">
                  <c:v>55.5</c:v>
                </c:pt>
                <c:pt idx="772">
                  <c:v>56.1</c:v>
                </c:pt>
                <c:pt idx="773">
                  <c:v>52.6</c:v>
                </c:pt>
                <c:pt idx="774">
                  <c:v>52.6</c:v>
                </c:pt>
                <c:pt idx="775">
                  <c:v>55.4</c:v>
                </c:pt>
                <c:pt idx="776">
                  <c:v>54</c:v>
                </c:pt>
                <c:pt idx="777">
                  <c:v>55</c:v>
                </c:pt>
                <c:pt idx="778">
                  <c:v>55.9</c:v>
                </c:pt>
                <c:pt idx="779">
                  <c:v>54.5</c:v>
                </c:pt>
                <c:pt idx="780">
                  <c:v>51.9</c:v>
                </c:pt>
                <c:pt idx="781">
                  <c:v>51</c:v>
                </c:pt>
                <c:pt idx="782">
                  <c:v>56.6</c:v>
                </c:pt>
                <c:pt idx="783">
                  <c:v>58.3</c:v>
                </c:pt>
                <c:pt idx="784">
                  <c:v>50.7</c:v>
                </c:pt>
                <c:pt idx="785">
                  <c:v>54</c:v>
                </c:pt>
                <c:pt idx="786">
                  <c:v>50.4</c:v>
                </c:pt>
                <c:pt idx="787">
                  <c:v>56</c:v>
                </c:pt>
                <c:pt idx="788">
                  <c:v>54.1</c:v>
                </c:pt>
                <c:pt idx="789">
                  <c:v>54.4</c:v>
                </c:pt>
                <c:pt idx="790">
                  <c:v>55</c:v>
                </c:pt>
                <c:pt idx="791">
                  <c:v>52.1</c:v>
                </c:pt>
                <c:pt idx="792">
                  <c:v>52.6</c:v>
                </c:pt>
                <c:pt idx="793">
                  <c:v>58.5</c:v>
                </c:pt>
                <c:pt idx="794">
                  <c:v>59.9</c:v>
                </c:pt>
                <c:pt idx="795">
                  <c:v>57</c:v>
                </c:pt>
                <c:pt idx="796">
                  <c:v>56.6</c:v>
                </c:pt>
                <c:pt idx="797">
                  <c:v>59.5</c:v>
                </c:pt>
                <c:pt idx="798">
                  <c:v>49.9</c:v>
                </c:pt>
                <c:pt idx="799">
                  <c:v>54.5</c:v>
                </c:pt>
                <c:pt idx="800">
                  <c:v>54.9</c:v>
                </c:pt>
                <c:pt idx="801">
                  <c:v>56.9</c:v>
                </c:pt>
                <c:pt idx="802">
                  <c:v>68.8</c:v>
                </c:pt>
                <c:pt idx="803">
                  <c:v>64.9</c:v>
                </c:pt>
                <c:pt idx="804">
                  <c:v>58.4</c:v>
                </c:pt>
                <c:pt idx="805">
                  <c:v>59</c:v>
                </c:pt>
                <c:pt idx="806">
                  <c:v>55</c:v>
                </c:pt>
                <c:pt idx="807">
                  <c:v>55.6</c:v>
                </c:pt>
                <c:pt idx="808">
                  <c:v>53.9</c:v>
                </c:pt>
                <c:pt idx="809">
                  <c:v>54.9</c:v>
                </c:pt>
                <c:pt idx="810">
                  <c:v>51</c:v>
                </c:pt>
                <c:pt idx="811">
                  <c:v>56.6</c:v>
                </c:pt>
                <c:pt idx="812">
                  <c:v>57.5</c:v>
                </c:pt>
                <c:pt idx="813">
                  <c:v>50.5</c:v>
                </c:pt>
                <c:pt idx="814">
                  <c:v>50.4</c:v>
                </c:pt>
                <c:pt idx="815">
                  <c:v>53.4</c:v>
                </c:pt>
                <c:pt idx="816">
                  <c:v>58.4</c:v>
                </c:pt>
                <c:pt idx="817">
                  <c:v>60</c:v>
                </c:pt>
                <c:pt idx="818">
                  <c:v>59.4</c:v>
                </c:pt>
                <c:pt idx="819">
                  <c:v>58.4</c:v>
                </c:pt>
                <c:pt idx="820">
                  <c:v>59</c:v>
                </c:pt>
                <c:pt idx="821">
                  <c:v>54.5</c:v>
                </c:pt>
                <c:pt idx="822">
                  <c:v>58.6</c:v>
                </c:pt>
                <c:pt idx="823">
                  <c:v>54.4</c:v>
                </c:pt>
              </c:numCache>
            </c:numRef>
          </c:yVal>
          <c:smooth val="0"/>
        </c:ser>
        <c:axId val="12061175"/>
        <c:axId val="41441712"/>
      </c:scatterChart>
      <c:valAx>
        <c:axId val="12061175"/>
        <c:scaling>
          <c:orientation val="minMax"/>
          <c:max val="0.86"/>
          <c:min val="0.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41712"/>
        <c:crosses val="autoZero"/>
        <c:crossBetween val="midCat"/>
        <c:dispUnits/>
      </c:valAx>
      <c:valAx>
        <c:axId val="41441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0611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1838-1908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Data!$O$122:$O$298</c:f>
              <c:numCache>
                <c:ptCount val="177"/>
                <c:pt idx="0">
                  <c:v>31.2</c:v>
                </c:pt>
                <c:pt idx="1">
                  <c:v>30.9</c:v>
                </c:pt>
                <c:pt idx="2">
                  <c:v>30.4</c:v>
                </c:pt>
                <c:pt idx="3">
                  <c:v>30.4</c:v>
                </c:pt>
                <c:pt idx="4">
                  <c:v>30.1</c:v>
                </c:pt>
                <c:pt idx="5">
                  <c:v>29.7</c:v>
                </c:pt>
                <c:pt idx="6">
                  <c:v>29.3</c:v>
                </c:pt>
                <c:pt idx="7">
                  <c:v>29.1</c:v>
                </c:pt>
                <c:pt idx="8">
                  <c:v>28.8</c:v>
                </c:pt>
                <c:pt idx="9">
                  <c:v>28.8</c:v>
                </c:pt>
                <c:pt idx="10">
                  <c:v>28.5</c:v>
                </c:pt>
                <c:pt idx="11">
                  <c:v>28.2</c:v>
                </c:pt>
                <c:pt idx="12">
                  <c:v>27.9</c:v>
                </c:pt>
                <c:pt idx="13">
                  <c:v>27.7</c:v>
                </c:pt>
                <c:pt idx="14">
                  <c:v>27.3</c:v>
                </c:pt>
                <c:pt idx="15">
                  <c:v>27.2</c:v>
                </c:pt>
                <c:pt idx="16">
                  <c:v>27.5</c:v>
                </c:pt>
                <c:pt idx="17">
                  <c:v>27.6</c:v>
                </c:pt>
                <c:pt idx="18">
                  <c:v>27.7</c:v>
                </c:pt>
                <c:pt idx="19">
                  <c:v>28</c:v>
                </c:pt>
                <c:pt idx="20">
                  <c:v>28.2</c:v>
                </c:pt>
                <c:pt idx="21">
                  <c:v>28</c:v>
                </c:pt>
                <c:pt idx="22">
                  <c:v>28.3</c:v>
                </c:pt>
                <c:pt idx="23">
                  <c:v>28</c:v>
                </c:pt>
                <c:pt idx="24">
                  <c:v>27.7</c:v>
                </c:pt>
                <c:pt idx="25">
                  <c:v>27.7</c:v>
                </c:pt>
                <c:pt idx="26">
                  <c:v>27.9</c:v>
                </c:pt>
                <c:pt idx="27">
                  <c:v>28.3</c:v>
                </c:pt>
                <c:pt idx="28">
                  <c:v>28.2</c:v>
                </c:pt>
                <c:pt idx="29">
                  <c:v>28.1</c:v>
                </c:pt>
                <c:pt idx="30">
                  <c:v>28.2</c:v>
                </c:pt>
                <c:pt idx="31">
                  <c:v>27.8</c:v>
                </c:pt>
                <c:pt idx="32">
                  <c:v>28</c:v>
                </c:pt>
                <c:pt idx="33">
                  <c:v>28.1</c:v>
                </c:pt>
                <c:pt idx="34">
                  <c:v>27.9</c:v>
                </c:pt>
                <c:pt idx="35">
                  <c:v>28.3</c:v>
                </c:pt>
                <c:pt idx="36">
                  <c:v>28.3</c:v>
                </c:pt>
                <c:pt idx="37">
                  <c:v>28.4</c:v>
                </c:pt>
                <c:pt idx="38">
                  <c:v>27.9</c:v>
                </c:pt>
                <c:pt idx="39">
                  <c:v>27.8</c:v>
                </c:pt>
                <c:pt idx="40">
                  <c:v>27.8</c:v>
                </c:pt>
                <c:pt idx="41">
                  <c:v>27.7</c:v>
                </c:pt>
                <c:pt idx="42">
                  <c:v>27.4</c:v>
                </c:pt>
                <c:pt idx="43">
                  <c:v>27.2</c:v>
                </c:pt>
                <c:pt idx="44">
                  <c:v>27.2</c:v>
                </c:pt>
                <c:pt idx="45">
                  <c:v>27.2</c:v>
                </c:pt>
                <c:pt idx="46">
                  <c:v>27.2</c:v>
                </c:pt>
                <c:pt idx="47">
                  <c:v>27.4</c:v>
                </c:pt>
                <c:pt idx="48">
                  <c:v>27.5</c:v>
                </c:pt>
                <c:pt idx="49">
                  <c:v>27.5</c:v>
                </c:pt>
                <c:pt idx="50">
                  <c:v>27.6</c:v>
                </c:pt>
                <c:pt idx="51">
                  <c:v>27.6</c:v>
                </c:pt>
                <c:pt idx="52">
                  <c:v>27.6</c:v>
                </c:pt>
                <c:pt idx="53">
                  <c:v>27.7</c:v>
                </c:pt>
                <c:pt idx="54">
                  <c:v>27.7</c:v>
                </c:pt>
                <c:pt idx="55">
                  <c:v>27.8</c:v>
                </c:pt>
                <c:pt idx="56">
                  <c:v>27.9</c:v>
                </c:pt>
                <c:pt idx="57">
                  <c:v>27.9</c:v>
                </c:pt>
                <c:pt idx="58">
                  <c:v>27.5</c:v>
                </c:pt>
                <c:pt idx="59">
                  <c:v>27.5</c:v>
                </c:pt>
                <c:pt idx="60">
                  <c:v>27.5</c:v>
                </c:pt>
                <c:pt idx="61">
                  <c:v>27.3</c:v>
                </c:pt>
                <c:pt idx="62">
                  <c:v>27.1</c:v>
                </c:pt>
                <c:pt idx="63">
                  <c:v>27.1</c:v>
                </c:pt>
                <c:pt idx="64">
                  <c:v>26.8</c:v>
                </c:pt>
                <c:pt idx="65">
                  <c:v>26.5</c:v>
                </c:pt>
                <c:pt idx="66">
                  <c:v>26.4</c:v>
                </c:pt>
                <c:pt idx="67">
                  <c:v>26.3</c:v>
                </c:pt>
                <c:pt idx="68">
                  <c:v>26.2</c:v>
                </c:pt>
                <c:pt idx="69">
                  <c:v>26</c:v>
                </c:pt>
                <c:pt idx="70">
                  <c:v>25.9</c:v>
                </c:pt>
                <c:pt idx="71">
                  <c:v>25.8</c:v>
                </c:pt>
                <c:pt idx="72">
                  <c:v>25.6</c:v>
                </c:pt>
                <c:pt idx="73">
                  <c:v>25.4</c:v>
                </c:pt>
                <c:pt idx="74">
                  <c:v>25.1</c:v>
                </c:pt>
                <c:pt idx="75">
                  <c:v>25.1</c:v>
                </c:pt>
                <c:pt idx="76">
                  <c:v>24.9</c:v>
                </c:pt>
                <c:pt idx="77">
                  <c:v>24.6</c:v>
                </c:pt>
                <c:pt idx="78">
                  <c:v>24.5</c:v>
                </c:pt>
                <c:pt idx="79">
                  <c:v>24.4</c:v>
                </c:pt>
                <c:pt idx="80">
                  <c:v>24.2</c:v>
                </c:pt>
                <c:pt idx="81">
                  <c:v>24.1</c:v>
                </c:pt>
                <c:pt idx="82">
                  <c:v>24</c:v>
                </c:pt>
                <c:pt idx="83">
                  <c:v>23.8</c:v>
                </c:pt>
                <c:pt idx="84">
                  <c:v>23.6</c:v>
                </c:pt>
                <c:pt idx="85">
                  <c:v>23.5</c:v>
                </c:pt>
                <c:pt idx="86">
                  <c:v>23.4</c:v>
                </c:pt>
                <c:pt idx="87">
                  <c:v>23.4</c:v>
                </c:pt>
                <c:pt idx="88">
                  <c:v>23.2</c:v>
                </c:pt>
                <c:pt idx="89">
                  <c:v>23.1</c:v>
                </c:pt>
                <c:pt idx="90">
                  <c:v>23.1</c:v>
                </c:pt>
                <c:pt idx="91">
                  <c:v>23</c:v>
                </c:pt>
                <c:pt idx="92">
                  <c:v>22.7</c:v>
                </c:pt>
                <c:pt idx="93">
                  <c:v>22.8</c:v>
                </c:pt>
                <c:pt idx="94">
                  <c:v>22.5</c:v>
                </c:pt>
                <c:pt idx="95">
                  <c:v>22.3</c:v>
                </c:pt>
                <c:pt idx="96">
                  <c:v>22.2</c:v>
                </c:pt>
                <c:pt idx="97">
                  <c:v>22.1</c:v>
                </c:pt>
                <c:pt idx="98">
                  <c:v>21.6</c:v>
                </c:pt>
                <c:pt idx="99">
                  <c:v>21.6</c:v>
                </c:pt>
                <c:pt idx="100">
                  <c:v>21.3</c:v>
                </c:pt>
                <c:pt idx="101">
                  <c:v>21</c:v>
                </c:pt>
                <c:pt idx="102">
                  <c:v>20.9</c:v>
                </c:pt>
                <c:pt idx="103">
                  <c:v>20.8</c:v>
                </c:pt>
                <c:pt idx="104">
                  <c:v>20.8</c:v>
                </c:pt>
                <c:pt idx="105">
                  <c:v>20.5</c:v>
                </c:pt>
                <c:pt idx="106">
                  <c:v>20.4</c:v>
                </c:pt>
                <c:pt idx="107">
                  <c:v>20.2</c:v>
                </c:pt>
                <c:pt idx="108">
                  <c:v>20.2</c:v>
                </c:pt>
                <c:pt idx="109">
                  <c:v>19.9</c:v>
                </c:pt>
                <c:pt idx="110">
                  <c:v>19.8</c:v>
                </c:pt>
                <c:pt idx="111">
                  <c:v>19.7</c:v>
                </c:pt>
                <c:pt idx="112">
                  <c:v>19.7</c:v>
                </c:pt>
                <c:pt idx="113">
                  <c:v>19.5</c:v>
                </c:pt>
                <c:pt idx="114">
                  <c:v>19.2</c:v>
                </c:pt>
                <c:pt idx="115">
                  <c:v>19</c:v>
                </c:pt>
                <c:pt idx="116">
                  <c:v>18.8</c:v>
                </c:pt>
                <c:pt idx="117">
                  <c:v>18.6</c:v>
                </c:pt>
                <c:pt idx="118">
                  <c:v>18.5</c:v>
                </c:pt>
                <c:pt idx="119">
                  <c:v>18.3</c:v>
                </c:pt>
                <c:pt idx="120">
                  <c:v>18.1</c:v>
                </c:pt>
                <c:pt idx="121">
                  <c:v>17.8</c:v>
                </c:pt>
                <c:pt idx="122">
                  <c:v>17.5</c:v>
                </c:pt>
                <c:pt idx="123">
                  <c:v>17.1</c:v>
                </c:pt>
                <c:pt idx="124">
                  <c:v>17.1</c:v>
                </c:pt>
                <c:pt idx="125">
                  <c:v>17</c:v>
                </c:pt>
                <c:pt idx="126">
                  <c:v>17</c:v>
                </c:pt>
                <c:pt idx="127">
                  <c:v>16.8</c:v>
                </c:pt>
                <c:pt idx="128">
                  <c:v>16.7</c:v>
                </c:pt>
                <c:pt idx="129">
                  <c:v>16.6</c:v>
                </c:pt>
                <c:pt idx="130">
                  <c:v>16.3</c:v>
                </c:pt>
                <c:pt idx="131">
                  <c:v>16.1</c:v>
                </c:pt>
                <c:pt idx="132">
                  <c:v>16.1</c:v>
                </c:pt>
                <c:pt idx="133">
                  <c:v>15.9</c:v>
                </c:pt>
                <c:pt idx="134">
                  <c:v>15.9</c:v>
                </c:pt>
                <c:pt idx="135">
                  <c:v>15.4</c:v>
                </c:pt>
                <c:pt idx="136">
                  <c:v>15.3</c:v>
                </c:pt>
                <c:pt idx="137">
                  <c:v>15.3</c:v>
                </c:pt>
                <c:pt idx="138">
                  <c:v>15.4</c:v>
                </c:pt>
                <c:pt idx="139">
                  <c:v>15</c:v>
                </c:pt>
                <c:pt idx="140">
                  <c:v>15</c:v>
                </c:pt>
                <c:pt idx="141">
                  <c:v>14.4</c:v>
                </c:pt>
                <c:pt idx="142">
                  <c:v>14.5</c:v>
                </c:pt>
                <c:pt idx="143">
                  <c:v>14.6</c:v>
                </c:pt>
                <c:pt idx="144">
                  <c:v>15.2</c:v>
                </c:pt>
                <c:pt idx="145">
                  <c:v>14.9</c:v>
                </c:pt>
                <c:pt idx="146">
                  <c:v>15.2</c:v>
                </c:pt>
                <c:pt idx="147">
                  <c:v>15.4</c:v>
                </c:pt>
                <c:pt idx="148">
                  <c:v>15.1</c:v>
                </c:pt>
                <c:pt idx="149">
                  <c:v>14.9</c:v>
                </c:pt>
                <c:pt idx="150">
                  <c:v>14.9</c:v>
                </c:pt>
                <c:pt idx="151">
                  <c:v>14.5</c:v>
                </c:pt>
                <c:pt idx="152">
                  <c:v>14.6</c:v>
                </c:pt>
                <c:pt idx="153">
                  <c:v>14.8</c:v>
                </c:pt>
                <c:pt idx="154">
                  <c:v>14.8</c:v>
                </c:pt>
                <c:pt idx="155">
                  <c:v>14.4</c:v>
                </c:pt>
                <c:pt idx="156">
                  <c:v>14.4</c:v>
                </c:pt>
                <c:pt idx="157">
                  <c:v>14.1</c:v>
                </c:pt>
                <c:pt idx="158">
                  <c:v>14</c:v>
                </c:pt>
                <c:pt idx="159">
                  <c:v>13.9</c:v>
                </c:pt>
                <c:pt idx="160">
                  <c:v>13.9</c:v>
                </c:pt>
                <c:pt idx="161">
                  <c:v>13.7</c:v>
                </c:pt>
                <c:pt idx="162">
                  <c:v>13.4</c:v>
                </c:pt>
                <c:pt idx="163">
                  <c:v>13.2</c:v>
                </c:pt>
                <c:pt idx="164">
                  <c:v>13.4</c:v>
                </c:pt>
                <c:pt idx="165">
                  <c:v>13.4</c:v>
                </c:pt>
                <c:pt idx="166">
                  <c:v>13.1</c:v>
                </c:pt>
                <c:pt idx="167">
                  <c:v>12.9</c:v>
                </c:pt>
                <c:pt idx="168">
                  <c:v>13</c:v>
                </c:pt>
                <c:pt idx="169">
                  <c:v>12.5</c:v>
                </c:pt>
                <c:pt idx="170">
                  <c:v>12.4</c:v>
                </c:pt>
                <c:pt idx="171">
                  <c:v>12.3</c:v>
                </c:pt>
                <c:pt idx="172">
                  <c:v>12.5</c:v>
                </c:pt>
                <c:pt idx="173">
                  <c:v>12.6</c:v>
                </c:pt>
                <c:pt idx="174">
                  <c:v>12.9</c:v>
                </c:pt>
                <c:pt idx="175">
                  <c:v>13</c:v>
                </c:pt>
                <c:pt idx="176">
                  <c:v>12.9</c:v>
                </c:pt>
              </c:numCache>
            </c:numRef>
          </c:xVal>
          <c:yVal>
            <c:numRef>
              <c:f>Data!$AG$122:$AG$298</c:f>
              <c:numCache>
                <c:ptCount val="177"/>
                <c:pt idx="0">
                  <c:v>58.53666928537457</c:v>
                </c:pt>
                <c:pt idx="1">
                  <c:v>68.49086068213157</c:v>
                </c:pt>
                <c:pt idx="2">
                  <c:v>115.93690832460629</c:v>
                </c:pt>
                <c:pt idx="3">
                  <c:v>143.53009008912315</c:v>
                </c:pt>
                <c:pt idx="4">
                  <c:v>186.3552671647887</c:v>
                </c:pt>
                <c:pt idx="5">
                  <c:v>220.09886828060434</c:v>
                </c:pt>
                <c:pt idx="6">
                  <c:v>243.80124108655724</c:v>
                </c:pt>
                <c:pt idx="7">
                  <c:v>265.8713311202073</c:v>
                </c:pt>
                <c:pt idx="8">
                  <c:v>287.14803197137496</c:v>
                </c:pt>
                <c:pt idx="9">
                  <c:v>324.72794721590606</c:v>
                </c:pt>
                <c:pt idx="10">
                  <c:v>342.723947986011</c:v>
                </c:pt>
                <c:pt idx="11">
                  <c:v>390.0419991112034</c:v>
                </c:pt>
                <c:pt idx="12">
                  <c:v>414.2351611283917</c:v>
                </c:pt>
                <c:pt idx="13">
                  <c:v>427.2248364867993</c:v>
                </c:pt>
                <c:pt idx="14">
                  <c:v>447.18188745653015</c:v>
                </c:pt>
                <c:pt idx="15">
                  <c:v>468.05789963803613</c:v>
                </c:pt>
                <c:pt idx="16">
                  <c:v>455.8738487383247</c:v>
                </c:pt>
                <c:pt idx="17">
                  <c:v>455.8738487383247</c:v>
                </c:pt>
                <c:pt idx="18">
                  <c:v>459.3531823203257</c:v>
                </c:pt>
                <c:pt idx="19">
                  <c:v>457.6133333003836</c:v>
                </c:pt>
                <c:pt idx="20">
                  <c:v>440.2348631273147</c:v>
                </c:pt>
                <c:pt idx="21">
                  <c:v>455.0042430812889</c:v>
                </c:pt>
                <c:pt idx="22">
                  <c:v>435.89592239049864</c:v>
                </c:pt>
                <c:pt idx="23">
                  <c:v>464.5749176554683</c:v>
                </c:pt>
                <c:pt idx="24">
                  <c:v>476.7717513568887</c:v>
                </c:pt>
                <c:pt idx="25">
                  <c:v>474.15663558843426</c:v>
                </c:pt>
                <c:pt idx="26">
                  <c:v>453.2653049198443</c:v>
                </c:pt>
                <c:pt idx="27">
                  <c:v>447.18188745653015</c:v>
                </c:pt>
                <c:pt idx="28">
                  <c:v>439.36689358800265</c:v>
                </c:pt>
                <c:pt idx="29">
                  <c:v>431.5592476321765</c:v>
                </c:pt>
                <c:pt idx="30">
                  <c:v>424.6252753511085</c:v>
                </c:pt>
                <c:pt idx="31">
                  <c:v>441.971074426605</c:v>
                </c:pt>
                <c:pt idx="32">
                  <c:v>425.49170531109803</c:v>
                </c:pt>
                <c:pt idx="33">
                  <c:v>441.1029234005264</c:v>
                </c:pt>
                <c:pt idx="34">
                  <c:v>447.18188745653015</c:v>
                </c:pt>
                <c:pt idx="35">
                  <c:v>405.58665241878816</c:v>
                </c:pt>
                <c:pt idx="36">
                  <c:v>402.1297694215061</c:v>
                </c:pt>
                <c:pt idx="37">
                  <c:v>414.2351611283917</c:v>
                </c:pt>
                <c:pt idx="38">
                  <c:v>440.2348631273147</c:v>
                </c:pt>
                <c:pt idx="39">
                  <c:v>438.499014763622</c:v>
                </c:pt>
                <c:pt idx="40">
                  <c:v>435.0284062363078</c:v>
                </c:pt>
                <c:pt idx="41">
                  <c:v>439.36689358800265</c:v>
                </c:pt>
                <c:pt idx="42">
                  <c:v>448.0506742844119</c:v>
                </c:pt>
                <c:pt idx="43">
                  <c:v>460.2232435497359</c:v>
                </c:pt>
                <c:pt idx="44">
                  <c:v>463.70440037610024</c:v>
                </c:pt>
                <c:pt idx="45">
                  <c:v>468.9288734456966</c:v>
                </c:pt>
                <c:pt idx="46">
                  <c:v>477.643639659159</c:v>
                </c:pt>
                <c:pt idx="47">
                  <c:v>470.671095169561</c:v>
                </c:pt>
                <c:pt idx="48">
                  <c:v>469.799938616482</c:v>
                </c:pt>
                <c:pt idx="49">
                  <c:v>464.5749176554683</c:v>
                </c:pt>
                <c:pt idx="50">
                  <c:v>460.2232435497359</c:v>
                </c:pt>
                <c:pt idx="51">
                  <c:v>466.31622603544315</c:v>
                </c:pt>
                <c:pt idx="52">
                  <c:v>476.7717513568887</c:v>
                </c:pt>
                <c:pt idx="53">
                  <c:v>468.9288734456966</c:v>
                </c:pt>
                <c:pt idx="54">
                  <c:v>454.13472848148683</c:v>
                </c:pt>
                <c:pt idx="55">
                  <c:v>454.13472848148683</c:v>
                </c:pt>
                <c:pt idx="56">
                  <c:v>452.39597237730607</c:v>
                </c:pt>
                <c:pt idx="57">
                  <c:v>443.70764881329376</c:v>
                </c:pt>
                <c:pt idx="58">
                  <c:v>461.96363954294316</c:v>
                </c:pt>
                <c:pt idx="59">
                  <c:v>464.5749176554683</c:v>
                </c:pt>
                <c:pt idx="60">
                  <c:v>492.479764437162</c:v>
                </c:pt>
                <c:pt idx="61">
                  <c:v>509.09274405113433</c:v>
                </c:pt>
                <c:pt idx="62">
                  <c:v>520.4786997681739</c:v>
                </c:pt>
                <c:pt idx="63">
                  <c:v>534.5136493361592</c:v>
                </c:pt>
                <c:pt idx="64">
                  <c:v>570.5868570435252</c:v>
                </c:pt>
                <c:pt idx="65">
                  <c:v>584.7068253699815</c:v>
                </c:pt>
                <c:pt idx="66">
                  <c:v>590.8918693992333</c:v>
                </c:pt>
                <c:pt idx="67">
                  <c:v>610.3606248732714</c:v>
                </c:pt>
                <c:pt idx="68">
                  <c:v>629.8751324638491</c:v>
                </c:pt>
                <c:pt idx="69">
                  <c:v>635.2052396510022</c:v>
                </c:pt>
                <c:pt idx="70">
                  <c:v>635.2052396510022</c:v>
                </c:pt>
                <c:pt idx="71">
                  <c:v>661.0157651185406</c:v>
                </c:pt>
                <c:pt idx="72">
                  <c:v>684.2246396500691</c:v>
                </c:pt>
                <c:pt idx="73">
                  <c:v>713.775780527951</c:v>
                </c:pt>
                <c:pt idx="74">
                  <c:v>729.9390198427415</c:v>
                </c:pt>
                <c:pt idx="75">
                  <c:v>730.8379007143595</c:v>
                </c:pt>
                <c:pt idx="76">
                  <c:v>758.7515792615859</c:v>
                </c:pt>
                <c:pt idx="77">
                  <c:v>781.3311587974109</c:v>
                </c:pt>
                <c:pt idx="78">
                  <c:v>794.0025931669389</c:v>
                </c:pt>
                <c:pt idx="79">
                  <c:v>805.7862638998208</c:v>
                </c:pt>
                <c:pt idx="80">
                  <c:v>827.5847618515418</c:v>
                </c:pt>
                <c:pt idx="81">
                  <c:v>839.4162176771268</c:v>
                </c:pt>
                <c:pt idx="82">
                  <c:v>851.2645549964814</c:v>
                </c:pt>
                <c:pt idx="83">
                  <c:v>857.6514381720939</c:v>
                </c:pt>
                <c:pt idx="84">
                  <c:v>881.4172487794021</c:v>
                </c:pt>
                <c:pt idx="85">
                  <c:v>895.1592969702657</c:v>
                </c:pt>
                <c:pt idx="86">
                  <c:v>901.5800437310478</c:v>
                </c:pt>
                <c:pt idx="87">
                  <c:v>910.761159775883</c:v>
                </c:pt>
                <c:pt idx="88">
                  <c:v>944.8198257345604</c:v>
                </c:pt>
                <c:pt idx="89">
                  <c:v>931.9163291752767</c:v>
                </c:pt>
                <c:pt idx="90">
                  <c:v>945.7422717616572</c:v>
                </c:pt>
                <c:pt idx="91">
                  <c:v>963.2882437558069</c:v>
                </c:pt>
                <c:pt idx="92">
                  <c:v>974.3890426444337</c:v>
                </c:pt>
                <c:pt idx="93">
                  <c:v>986.4316779068658</c:v>
                </c:pt>
                <c:pt idx="94">
                  <c:v>1018.9412325241118</c:v>
                </c:pt>
                <c:pt idx="95">
                  <c:v>1033.845239166972</c:v>
                </c:pt>
                <c:pt idx="96">
                  <c:v>1048.7760437594757</c:v>
                </c:pt>
                <c:pt idx="97">
                  <c:v>1067.4773812406693</c:v>
                </c:pt>
                <c:pt idx="98">
                  <c:v>1099.3666346094246</c:v>
                </c:pt>
                <c:pt idx="99">
                  <c:v>1096.5479457107708</c:v>
                </c:pt>
                <c:pt idx="100">
                  <c:v>1124.777982322787</c:v>
                </c:pt>
                <c:pt idx="101">
                  <c:v>1129.4923330142947</c:v>
                </c:pt>
                <c:pt idx="102">
                  <c:v>1151.2128855441065</c:v>
                </c:pt>
                <c:pt idx="103">
                  <c:v>1164.461961726529</c:v>
                </c:pt>
                <c:pt idx="104">
                  <c:v>1176.783632252249</c:v>
                </c:pt>
                <c:pt idx="105">
                  <c:v>1193.8746468722343</c:v>
                </c:pt>
                <c:pt idx="106">
                  <c:v>1201.4819591986989</c:v>
                </c:pt>
                <c:pt idx="107">
                  <c:v>1222.438074085911</c:v>
                </c:pt>
                <c:pt idx="108">
                  <c:v>1232.9359970218156</c:v>
                </c:pt>
                <c:pt idx="109">
                  <c:v>1243.4472083183946</c:v>
                </c:pt>
                <c:pt idx="110">
                  <c:v>1282.742996870822</c:v>
                </c:pt>
                <c:pt idx="111">
                  <c:v>1296.2037736423185</c:v>
                </c:pt>
                <c:pt idx="112">
                  <c:v>1319.3302777435315</c:v>
                </c:pt>
                <c:pt idx="113">
                  <c:v>1336.7175214567978</c:v>
                </c:pt>
                <c:pt idx="114">
                  <c:v>1360.927027041977</c:v>
                </c:pt>
                <c:pt idx="115">
                  <c:v>1377.4298993238563</c:v>
                </c:pt>
                <c:pt idx="116">
                  <c:v>1388.1257316584447</c:v>
                </c:pt>
                <c:pt idx="117">
                  <c:v>1411.5100233804978</c:v>
                </c:pt>
                <c:pt idx="118">
                  <c:v>1424.2040637678565</c:v>
                </c:pt>
                <c:pt idx="119">
                  <c:v>1452.5916607917052</c:v>
                </c:pt>
                <c:pt idx="120">
                  <c:v>1463.3848072689361</c:v>
                </c:pt>
                <c:pt idx="121">
                  <c:v>1499.7923261912047</c:v>
                </c:pt>
                <c:pt idx="122">
                  <c:v>1524.4826768343432</c:v>
                </c:pt>
                <c:pt idx="123">
                  <c:v>1553.2157584174515</c:v>
                </c:pt>
                <c:pt idx="124">
                  <c:v>1548.2546803929363</c:v>
                </c:pt>
                <c:pt idx="125">
                  <c:v>1571.100220759923</c:v>
                </c:pt>
                <c:pt idx="126">
                  <c:v>1592.0142264674673</c:v>
                </c:pt>
                <c:pt idx="127">
                  <c:v>1610.9819167653468</c:v>
                </c:pt>
                <c:pt idx="128">
                  <c:v>1632.9987694943898</c:v>
                </c:pt>
                <c:pt idx="129">
                  <c:v>1644.0291251866197</c:v>
                </c:pt>
                <c:pt idx="130">
                  <c:v>1680.2312569047008</c:v>
                </c:pt>
                <c:pt idx="131">
                  <c:v>1695.3621840123956</c:v>
                </c:pt>
                <c:pt idx="132">
                  <c:v>1707.4868079346215</c:v>
                </c:pt>
                <c:pt idx="133">
                  <c:v>1712.5439641377448</c:v>
                </c:pt>
                <c:pt idx="134">
                  <c:v>1728.747591645164</c:v>
                </c:pt>
                <c:pt idx="135">
                  <c:v>1751.0793326284256</c:v>
                </c:pt>
                <c:pt idx="136">
                  <c:v>1757.180244938712</c:v>
                </c:pt>
                <c:pt idx="137">
                  <c:v>1785.7105859538392</c:v>
                </c:pt>
                <c:pt idx="138">
                  <c:v>1808.196251932558</c:v>
                </c:pt>
                <c:pt idx="139">
                  <c:v>1825.613338097662</c:v>
                </c:pt>
                <c:pt idx="140">
                  <c:v>1844.0948636918533</c:v>
                </c:pt>
                <c:pt idx="141">
                  <c:v>1863.6478682358306</c:v>
                </c:pt>
                <c:pt idx="142">
                  <c:v>1877.0528167995749</c:v>
                </c:pt>
                <c:pt idx="143">
                  <c:v>1894.6150797650948</c:v>
                </c:pt>
                <c:pt idx="144">
                  <c:v>1914.287546425025</c:v>
                </c:pt>
                <c:pt idx="145">
                  <c:v>1941.2835109426</c:v>
                </c:pt>
                <c:pt idx="146">
                  <c:v>1962.1095228418153</c:v>
                </c:pt>
                <c:pt idx="147">
                  <c:v>1982.9878969812771</c:v>
                </c:pt>
                <c:pt idx="148">
                  <c:v>1999.7284744263006</c:v>
                </c:pt>
                <c:pt idx="149">
                  <c:v>2017.552394266043</c:v>
                </c:pt>
                <c:pt idx="150">
                  <c:v>2040.6755808886014</c:v>
                </c:pt>
                <c:pt idx="151">
                  <c:v>2059.642561788464</c:v>
                </c:pt>
                <c:pt idx="152">
                  <c:v>2075.4815399733966</c:v>
                </c:pt>
                <c:pt idx="153">
                  <c:v>2086.057667762003</c:v>
                </c:pt>
                <c:pt idx="154">
                  <c:v>2101.9471587221115</c:v>
                </c:pt>
                <c:pt idx="155">
                  <c:v>2128.497396109061</c:v>
                </c:pt>
                <c:pt idx="156">
                  <c:v>2142.3371408333755</c:v>
                </c:pt>
                <c:pt idx="157">
                  <c:v>2162.6060421066854</c:v>
                </c:pt>
                <c:pt idx="158">
                  <c:v>2181.853903394722</c:v>
                </c:pt>
                <c:pt idx="159">
                  <c:v>2199.0006485048307</c:v>
                </c:pt>
                <c:pt idx="160">
                  <c:v>2214.033149662969</c:v>
                </c:pt>
                <c:pt idx="161">
                  <c:v>2235.555467835458</c:v>
                </c:pt>
                <c:pt idx="162">
                  <c:v>2250.654349756286</c:v>
                </c:pt>
                <c:pt idx="163">
                  <c:v>2265.78073564085</c:v>
                </c:pt>
                <c:pt idx="164">
                  <c:v>2282.0182126999784</c:v>
                </c:pt>
                <c:pt idx="165">
                  <c:v>2293.9459076630965</c:v>
                </c:pt>
                <c:pt idx="166">
                  <c:v>2312.413383429668</c:v>
                </c:pt>
                <c:pt idx="167">
                  <c:v>2333.1022227683957</c:v>
                </c:pt>
                <c:pt idx="168">
                  <c:v>2348.3796817675193</c:v>
                </c:pt>
                <c:pt idx="169">
                  <c:v>2361.497054958804</c:v>
                </c:pt>
                <c:pt idx="170">
                  <c:v>2373.539543667035</c:v>
                </c:pt>
                <c:pt idx="171">
                  <c:v>2381.212048483404</c:v>
                </c:pt>
                <c:pt idx="172">
                  <c:v>2393.283182891177</c:v>
                </c:pt>
                <c:pt idx="173">
                  <c:v>2398.775868313228</c:v>
                </c:pt>
                <c:pt idx="174">
                  <c:v>2386.6967525651767</c:v>
                </c:pt>
                <c:pt idx="175">
                  <c:v>2388.8916489308754</c:v>
                </c:pt>
                <c:pt idx="176">
                  <c:v>2403.1726340273617</c:v>
                </c:pt>
              </c:numCache>
            </c:numRef>
          </c:yVal>
          <c:smooth val="0"/>
        </c:ser>
        <c:axId val="37431089"/>
        <c:axId val="1335482"/>
      </c:scatterChart>
      <c:valAx>
        <c:axId val="37431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35482"/>
        <c:crosses val="autoZero"/>
        <c:crossBetween val="midCat"/>
        <c:dispUnits/>
      </c:valAx>
      <c:valAx>
        <c:axId val="1335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4310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1838-1908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Data!$P$122:$P$298</c:f>
              <c:numCache>
                <c:ptCount val="177"/>
                <c:pt idx="0">
                  <c:v>54.1</c:v>
                </c:pt>
                <c:pt idx="1">
                  <c:v>51.3</c:v>
                </c:pt>
                <c:pt idx="2">
                  <c:v>52.1</c:v>
                </c:pt>
                <c:pt idx="3">
                  <c:v>51.8</c:v>
                </c:pt>
                <c:pt idx="4">
                  <c:v>51.7</c:v>
                </c:pt>
                <c:pt idx="5">
                  <c:v>52.7</c:v>
                </c:pt>
                <c:pt idx="6">
                  <c:v>52</c:v>
                </c:pt>
                <c:pt idx="7">
                  <c:v>52.7</c:v>
                </c:pt>
                <c:pt idx="8">
                  <c:v>52.9</c:v>
                </c:pt>
                <c:pt idx="9">
                  <c:v>54.6</c:v>
                </c:pt>
                <c:pt idx="10">
                  <c:v>54.1</c:v>
                </c:pt>
                <c:pt idx="11">
                  <c:v>56</c:v>
                </c:pt>
                <c:pt idx="12">
                  <c:v>55.3</c:v>
                </c:pt>
                <c:pt idx="13">
                  <c:v>55.1</c:v>
                </c:pt>
                <c:pt idx="14">
                  <c:v>56.3</c:v>
                </c:pt>
                <c:pt idx="15">
                  <c:v>57.6</c:v>
                </c:pt>
                <c:pt idx="16">
                  <c:v>57.6</c:v>
                </c:pt>
                <c:pt idx="17">
                  <c:v>56.6</c:v>
                </c:pt>
                <c:pt idx="18">
                  <c:v>56.7</c:v>
                </c:pt>
                <c:pt idx="19">
                  <c:v>55.7</c:v>
                </c:pt>
                <c:pt idx="20">
                  <c:v>54.6</c:v>
                </c:pt>
                <c:pt idx="21">
                  <c:v>56.2</c:v>
                </c:pt>
                <c:pt idx="22">
                  <c:v>55.1</c:v>
                </c:pt>
                <c:pt idx="23">
                  <c:v>55.2</c:v>
                </c:pt>
                <c:pt idx="24">
                  <c:v>54.8</c:v>
                </c:pt>
                <c:pt idx="25">
                  <c:v>55.4</c:v>
                </c:pt>
                <c:pt idx="26">
                  <c:v>54.7</c:v>
                </c:pt>
                <c:pt idx="27">
                  <c:v>55.6</c:v>
                </c:pt>
                <c:pt idx="28">
                  <c:v>55</c:v>
                </c:pt>
                <c:pt idx="29">
                  <c:v>54.9</c:v>
                </c:pt>
                <c:pt idx="30">
                  <c:v>56.6</c:v>
                </c:pt>
                <c:pt idx="31">
                  <c:v>56.6</c:v>
                </c:pt>
                <c:pt idx="32">
                  <c:v>56.2</c:v>
                </c:pt>
                <c:pt idx="33">
                  <c:v>56</c:v>
                </c:pt>
                <c:pt idx="34">
                  <c:v>55.1</c:v>
                </c:pt>
                <c:pt idx="35">
                  <c:v>55.2</c:v>
                </c:pt>
                <c:pt idx="36">
                  <c:v>56.1</c:v>
                </c:pt>
                <c:pt idx="37">
                  <c:v>55.6</c:v>
                </c:pt>
                <c:pt idx="38">
                  <c:v>55</c:v>
                </c:pt>
                <c:pt idx="39">
                  <c:v>55.4</c:v>
                </c:pt>
                <c:pt idx="40">
                  <c:v>55.6</c:v>
                </c:pt>
                <c:pt idx="41">
                  <c:v>55.7</c:v>
                </c:pt>
                <c:pt idx="42">
                  <c:v>56.4</c:v>
                </c:pt>
                <c:pt idx="43">
                  <c:v>56.5</c:v>
                </c:pt>
                <c:pt idx="44">
                  <c:v>57.6</c:v>
                </c:pt>
                <c:pt idx="45">
                  <c:v>58.8</c:v>
                </c:pt>
                <c:pt idx="46">
                  <c:v>57.9</c:v>
                </c:pt>
                <c:pt idx="47">
                  <c:v>56.9</c:v>
                </c:pt>
                <c:pt idx="48">
                  <c:v>56.8</c:v>
                </c:pt>
                <c:pt idx="49">
                  <c:v>57.2</c:v>
                </c:pt>
                <c:pt idx="50">
                  <c:v>56.6</c:v>
                </c:pt>
                <c:pt idx="51">
                  <c:v>57.8</c:v>
                </c:pt>
                <c:pt idx="52">
                  <c:v>56.5</c:v>
                </c:pt>
                <c:pt idx="53">
                  <c:v>55.7</c:v>
                </c:pt>
                <c:pt idx="54">
                  <c:v>55.8</c:v>
                </c:pt>
                <c:pt idx="55">
                  <c:v>55.6</c:v>
                </c:pt>
                <c:pt idx="56">
                  <c:v>56.8</c:v>
                </c:pt>
                <c:pt idx="57">
                  <c:v>55.9</c:v>
                </c:pt>
                <c:pt idx="58">
                  <c:v>56.3</c:v>
                </c:pt>
                <c:pt idx="59">
                  <c:v>58.2</c:v>
                </c:pt>
                <c:pt idx="60">
                  <c:v>57.9</c:v>
                </c:pt>
                <c:pt idx="61">
                  <c:v>57.5</c:v>
                </c:pt>
                <c:pt idx="62">
                  <c:v>56.8</c:v>
                </c:pt>
                <c:pt idx="63">
                  <c:v>57.7</c:v>
                </c:pt>
                <c:pt idx="64">
                  <c:v>57.9</c:v>
                </c:pt>
                <c:pt idx="65">
                  <c:v>57.9</c:v>
                </c:pt>
                <c:pt idx="66">
                  <c:v>58.3</c:v>
                </c:pt>
                <c:pt idx="67">
                  <c:v>59.1</c:v>
                </c:pt>
                <c:pt idx="68">
                  <c:v>59.4</c:v>
                </c:pt>
                <c:pt idx="69">
                  <c:v>59.8</c:v>
                </c:pt>
                <c:pt idx="70">
                  <c:v>59.1</c:v>
                </c:pt>
                <c:pt idx="71">
                  <c:v>60.7</c:v>
                </c:pt>
                <c:pt idx="72">
                  <c:v>61</c:v>
                </c:pt>
                <c:pt idx="73">
                  <c:v>60.5</c:v>
                </c:pt>
                <c:pt idx="74">
                  <c:v>61</c:v>
                </c:pt>
                <c:pt idx="75">
                  <c:v>60.9</c:v>
                </c:pt>
                <c:pt idx="76">
                  <c:v>61.9</c:v>
                </c:pt>
                <c:pt idx="77">
                  <c:v>62.5</c:v>
                </c:pt>
                <c:pt idx="78">
                  <c:v>62</c:v>
                </c:pt>
                <c:pt idx="79">
                  <c:v>61.8</c:v>
                </c:pt>
                <c:pt idx="80">
                  <c:v>62.1</c:v>
                </c:pt>
                <c:pt idx="81">
                  <c:v>62.3</c:v>
                </c:pt>
                <c:pt idx="82">
                  <c:v>62.9</c:v>
                </c:pt>
                <c:pt idx="83">
                  <c:v>62.7</c:v>
                </c:pt>
                <c:pt idx="84">
                  <c:v>64.1</c:v>
                </c:pt>
                <c:pt idx="85">
                  <c:v>65.2</c:v>
                </c:pt>
                <c:pt idx="86">
                  <c:v>64</c:v>
                </c:pt>
                <c:pt idx="87">
                  <c:v>64.3</c:v>
                </c:pt>
                <c:pt idx="88">
                  <c:v>64.3</c:v>
                </c:pt>
                <c:pt idx="89">
                  <c:v>64.8</c:v>
                </c:pt>
                <c:pt idx="90">
                  <c:v>64.8</c:v>
                </c:pt>
                <c:pt idx="91">
                  <c:v>67.2</c:v>
                </c:pt>
                <c:pt idx="92">
                  <c:v>66.9</c:v>
                </c:pt>
                <c:pt idx="93">
                  <c:v>66.6</c:v>
                </c:pt>
                <c:pt idx="94">
                  <c:v>65.8</c:v>
                </c:pt>
                <c:pt idx="95">
                  <c:v>66.2</c:v>
                </c:pt>
                <c:pt idx="96">
                  <c:v>66.2</c:v>
                </c:pt>
                <c:pt idx="97">
                  <c:v>67.2</c:v>
                </c:pt>
                <c:pt idx="98">
                  <c:v>67.2</c:v>
                </c:pt>
                <c:pt idx="99">
                  <c:v>68.1</c:v>
                </c:pt>
                <c:pt idx="100">
                  <c:v>69.1</c:v>
                </c:pt>
                <c:pt idx="101">
                  <c:v>69.6</c:v>
                </c:pt>
                <c:pt idx="102">
                  <c:v>69.3</c:v>
                </c:pt>
                <c:pt idx="103">
                  <c:v>70.3</c:v>
                </c:pt>
                <c:pt idx="104">
                  <c:v>70.2</c:v>
                </c:pt>
                <c:pt idx="105">
                  <c:v>70.9</c:v>
                </c:pt>
                <c:pt idx="106">
                  <c:v>71.7</c:v>
                </c:pt>
                <c:pt idx="107">
                  <c:v>72.7</c:v>
                </c:pt>
                <c:pt idx="108">
                  <c:v>73.1</c:v>
                </c:pt>
                <c:pt idx="109">
                  <c:v>74.5</c:v>
                </c:pt>
                <c:pt idx="110">
                  <c:v>74.3</c:v>
                </c:pt>
                <c:pt idx="111">
                  <c:v>74.4</c:v>
                </c:pt>
                <c:pt idx="112">
                  <c:v>69.9</c:v>
                </c:pt>
                <c:pt idx="113">
                  <c:v>72.2</c:v>
                </c:pt>
                <c:pt idx="114">
                  <c:v>73.4</c:v>
                </c:pt>
                <c:pt idx="115">
                  <c:v>73.9</c:v>
                </c:pt>
                <c:pt idx="116">
                  <c:v>74.3</c:v>
                </c:pt>
                <c:pt idx="117">
                  <c:v>74.8</c:v>
                </c:pt>
                <c:pt idx="118">
                  <c:v>75.9</c:v>
                </c:pt>
                <c:pt idx="119">
                  <c:v>77.4</c:v>
                </c:pt>
                <c:pt idx="120">
                  <c:v>78.6</c:v>
                </c:pt>
                <c:pt idx="121">
                  <c:v>78.8</c:v>
                </c:pt>
                <c:pt idx="122">
                  <c:v>78</c:v>
                </c:pt>
                <c:pt idx="123">
                  <c:v>81</c:v>
                </c:pt>
                <c:pt idx="124">
                  <c:v>82.1</c:v>
                </c:pt>
                <c:pt idx="125">
                  <c:v>82.6</c:v>
                </c:pt>
                <c:pt idx="126">
                  <c:v>78.3</c:v>
                </c:pt>
                <c:pt idx="127">
                  <c:v>78.6</c:v>
                </c:pt>
                <c:pt idx="128">
                  <c:v>77</c:v>
                </c:pt>
                <c:pt idx="129">
                  <c:v>77.5</c:v>
                </c:pt>
                <c:pt idx="130">
                  <c:v>78.3</c:v>
                </c:pt>
                <c:pt idx="131">
                  <c:v>80.1</c:v>
                </c:pt>
                <c:pt idx="132">
                  <c:v>78.1</c:v>
                </c:pt>
                <c:pt idx="133">
                  <c:v>79.4</c:v>
                </c:pt>
                <c:pt idx="134">
                  <c:v>77</c:v>
                </c:pt>
                <c:pt idx="135">
                  <c:v>83.3</c:v>
                </c:pt>
                <c:pt idx="136">
                  <c:v>84.4</c:v>
                </c:pt>
                <c:pt idx="137">
                  <c:v>83.3</c:v>
                </c:pt>
                <c:pt idx="138">
                  <c:v>80.3</c:v>
                </c:pt>
                <c:pt idx="139">
                  <c:v>82.5</c:v>
                </c:pt>
                <c:pt idx="140">
                  <c:v>80.8</c:v>
                </c:pt>
                <c:pt idx="141">
                  <c:v>87.8</c:v>
                </c:pt>
                <c:pt idx="142">
                  <c:v>83.1</c:v>
                </c:pt>
                <c:pt idx="143">
                  <c:v>77.6</c:v>
                </c:pt>
                <c:pt idx="144">
                  <c:v>69.4</c:v>
                </c:pt>
                <c:pt idx="145">
                  <c:v>70.3</c:v>
                </c:pt>
                <c:pt idx="146">
                  <c:v>67</c:v>
                </c:pt>
                <c:pt idx="147">
                  <c:v>64.6</c:v>
                </c:pt>
                <c:pt idx="148">
                  <c:v>65</c:v>
                </c:pt>
                <c:pt idx="149">
                  <c:v>65.4</c:v>
                </c:pt>
                <c:pt idx="150">
                  <c:v>63.1</c:v>
                </c:pt>
                <c:pt idx="151">
                  <c:v>65.5</c:v>
                </c:pt>
                <c:pt idx="152">
                  <c:v>63</c:v>
                </c:pt>
                <c:pt idx="153">
                  <c:v>60.8</c:v>
                </c:pt>
                <c:pt idx="154">
                  <c:v>60</c:v>
                </c:pt>
                <c:pt idx="155">
                  <c:v>62.5</c:v>
                </c:pt>
                <c:pt idx="156">
                  <c:v>60.1</c:v>
                </c:pt>
                <c:pt idx="157">
                  <c:v>62.2</c:v>
                </c:pt>
                <c:pt idx="158">
                  <c:v>61.3</c:v>
                </c:pt>
                <c:pt idx="159">
                  <c:v>59.7</c:v>
                </c:pt>
                <c:pt idx="160">
                  <c:v>59</c:v>
                </c:pt>
                <c:pt idx="161">
                  <c:v>59.1</c:v>
                </c:pt>
                <c:pt idx="162">
                  <c:v>60.8</c:v>
                </c:pt>
                <c:pt idx="163">
                  <c:v>61.5</c:v>
                </c:pt>
                <c:pt idx="164">
                  <c:v>59.4</c:v>
                </c:pt>
                <c:pt idx="165">
                  <c:v>58.9</c:v>
                </c:pt>
                <c:pt idx="166">
                  <c:v>59.9</c:v>
                </c:pt>
                <c:pt idx="167">
                  <c:v>60.1</c:v>
                </c:pt>
                <c:pt idx="168">
                  <c:v>59.6</c:v>
                </c:pt>
                <c:pt idx="169">
                  <c:v>62.4</c:v>
                </c:pt>
                <c:pt idx="170">
                  <c:v>62.5</c:v>
                </c:pt>
                <c:pt idx="171">
                  <c:v>62</c:v>
                </c:pt>
                <c:pt idx="172">
                  <c:v>60.2</c:v>
                </c:pt>
                <c:pt idx="173">
                  <c:v>59.6</c:v>
                </c:pt>
                <c:pt idx="174">
                  <c:v>59.2</c:v>
                </c:pt>
                <c:pt idx="175">
                  <c:v>58.7</c:v>
                </c:pt>
                <c:pt idx="176">
                  <c:v>58.9</c:v>
                </c:pt>
              </c:numCache>
            </c:numRef>
          </c:xVal>
          <c:yVal>
            <c:numRef>
              <c:f>Data!$AG$122:$AG$298</c:f>
              <c:numCache>
                <c:ptCount val="177"/>
                <c:pt idx="0">
                  <c:v>58.53666928537457</c:v>
                </c:pt>
                <c:pt idx="1">
                  <c:v>68.49086068213157</c:v>
                </c:pt>
                <c:pt idx="2">
                  <c:v>115.93690832460629</c:v>
                </c:pt>
                <c:pt idx="3">
                  <c:v>143.53009008912315</c:v>
                </c:pt>
                <c:pt idx="4">
                  <c:v>186.3552671647887</c:v>
                </c:pt>
                <c:pt idx="5">
                  <c:v>220.09886828060434</c:v>
                </c:pt>
                <c:pt idx="6">
                  <c:v>243.80124108655724</c:v>
                </c:pt>
                <c:pt idx="7">
                  <c:v>265.8713311202073</c:v>
                </c:pt>
                <c:pt idx="8">
                  <c:v>287.14803197137496</c:v>
                </c:pt>
                <c:pt idx="9">
                  <c:v>324.72794721590606</c:v>
                </c:pt>
                <c:pt idx="10">
                  <c:v>342.723947986011</c:v>
                </c:pt>
                <c:pt idx="11">
                  <c:v>390.0419991112034</c:v>
                </c:pt>
                <c:pt idx="12">
                  <c:v>414.2351611283917</c:v>
                </c:pt>
                <c:pt idx="13">
                  <c:v>427.2248364867993</c:v>
                </c:pt>
                <c:pt idx="14">
                  <c:v>447.18188745653015</c:v>
                </c:pt>
                <c:pt idx="15">
                  <c:v>468.05789963803613</c:v>
                </c:pt>
                <c:pt idx="16">
                  <c:v>455.8738487383247</c:v>
                </c:pt>
                <c:pt idx="17">
                  <c:v>455.8738487383247</c:v>
                </c:pt>
                <c:pt idx="18">
                  <c:v>459.3531823203257</c:v>
                </c:pt>
                <c:pt idx="19">
                  <c:v>457.6133333003836</c:v>
                </c:pt>
                <c:pt idx="20">
                  <c:v>440.2348631273147</c:v>
                </c:pt>
                <c:pt idx="21">
                  <c:v>455.0042430812889</c:v>
                </c:pt>
                <c:pt idx="22">
                  <c:v>435.89592239049864</c:v>
                </c:pt>
                <c:pt idx="23">
                  <c:v>464.5749176554683</c:v>
                </c:pt>
                <c:pt idx="24">
                  <c:v>476.7717513568887</c:v>
                </c:pt>
                <c:pt idx="25">
                  <c:v>474.15663558843426</c:v>
                </c:pt>
                <c:pt idx="26">
                  <c:v>453.2653049198443</c:v>
                </c:pt>
                <c:pt idx="27">
                  <c:v>447.18188745653015</c:v>
                </c:pt>
                <c:pt idx="28">
                  <c:v>439.36689358800265</c:v>
                </c:pt>
                <c:pt idx="29">
                  <c:v>431.5592476321765</c:v>
                </c:pt>
                <c:pt idx="30">
                  <c:v>424.6252753511085</c:v>
                </c:pt>
                <c:pt idx="31">
                  <c:v>441.971074426605</c:v>
                </c:pt>
                <c:pt idx="32">
                  <c:v>425.49170531109803</c:v>
                </c:pt>
                <c:pt idx="33">
                  <c:v>441.1029234005264</c:v>
                </c:pt>
                <c:pt idx="34">
                  <c:v>447.18188745653015</c:v>
                </c:pt>
                <c:pt idx="35">
                  <c:v>405.58665241878816</c:v>
                </c:pt>
                <c:pt idx="36">
                  <c:v>402.1297694215061</c:v>
                </c:pt>
                <c:pt idx="37">
                  <c:v>414.2351611283917</c:v>
                </c:pt>
                <c:pt idx="38">
                  <c:v>440.2348631273147</c:v>
                </c:pt>
                <c:pt idx="39">
                  <c:v>438.499014763622</c:v>
                </c:pt>
                <c:pt idx="40">
                  <c:v>435.0284062363078</c:v>
                </c:pt>
                <c:pt idx="41">
                  <c:v>439.36689358800265</c:v>
                </c:pt>
                <c:pt idx="42">
                  <c:v>448.0506742844119</c:v>
                </c:pt>
                <c:pt idx="43">
                  <c:v>460.2232435497359</c:v>
                </c:pt>
                <c:pt idx="44">
                  <c:v>463.70440037610024</c:v>
                </c:pt>
                <c:pt idx="45">
                  <c:v>468.9288734456966</c:v>
                </c:pt>
                <c:pt idx="46">
                  <c:v>477.643639659159</c:v>
                </c:pt>
                <c:pt idx="47">
                  <c:v>470.671095169561</c:v>
                </c:pt>
                <c:pt idx="48">
                  <c:v>469.799938616482</c:v>
                </c:pt>
                <c:pt idx="49">
                  <c:v>464.5749176554683</c:v>
                </c:pt>
                <c:pt idx="50">
                  <c:v>460.2232435497359</c:v>
                </c:pt>
                <c:pt idx="51">
                  <c:v>466.31622603544315</c:v>
                </c:pt>
                <c:pt idx="52">
                  <c:v>476.7717513568887</c:v>
                </c:pt>
                <c:pt idx="53">
                  <c:v>468.9288734456966</c:v>
                </c:pt>
                <c:pt idx="54">
                  <c:v>454.13472848148683</c:v>
                </c:pt>
                <c:pt idx="55">
                  <c:v>454.13472848148683</c:v>
                </c:pt>
                <c:pt idx="56">
                  <c:v>452.39597237730607</c:v>
                </c:pt>
                <c:pt idx="57">
                  <c:v>443.70764881329376</c:v>
                </c:pt>
                <c:pt idx="58">
                  <c:v>461.96363954294316</c:v>
                </c:pt>
                <c:pt idx="59">
                  <c:v>464.5749176554683</c:v>
                </c:pt>
                <c:pt idx="60">
                  <c:v>492.479764437162</c:v>
                </c:pt>
                <c:pt idx="61">
                  <c:v>509.09274405113433</c:v>
                </c:pt>
                <c:pt idx="62">
                  <c:v>520.4786997681739</c:v>
                </c:pt>
                <c:pt idx="63">
                  <c:v>534.5136493361592</c:v>
                </c:pt>
                <c:pt idx="64">
                  <c:v>570.5868570435252</c:v>
                </c:pt>
                <c:pt idx="65">
                  <c:v>584.7068253699815</c:v>
                </c:pt>
                <c:pt idx="66">
                  <c:v>590.8918693992333</c:v>
                </c:pt>
                <c:pt idx="67">
                  <c:v>610.3606248732714</c:v>
                </c:pt>
                <c:pt idx="68">
                  <c:v>629.8751324638491</c:v>
                </c:pt>
                <c:pt idx="69">
                  <c:v>635.2052396510022</c:v>
                </c:pt>
                <c:pt idx="70">
                  <c:v>635.2052396510022</c:v>
                </c:pt>
                <c:pt idx="71">
                  <c:v>661.0157651185406</c:v>
                </c:pt>
                <c:pt idx="72">
                  <c:v>684.2246396500691</c:v>
                </c:pt>
                <c:pt idx="73">
                  <c:v>713.775780527951</c:v>
                </c:pt>
                <c:pt idx="74">
                  <c:v>729.9390198427415</c:v>
                </c:pt>
                <c:pt idx="75">
                  <c:v>730.8379007143595</c:v>
                </c:pt>
                <c:pt idx="76">
                  <c:v>758.7515792615859</c:v>
                </c:pt>
                <c:pt idx="77">
                  <c:v>781.3311587974109</c:v>
                </c:pt>
                <c:pt idx="78">
                  <c:v>794.0025931669389</c:v>
                </c:pt>
                <c:pt idx="79">
                  <c:v>805.7862638998208</c:v>
                </c:pt>
                <c:pt idx="80">
                  <c:v>827.5847618515418</c:v>
                </c:pt>
                <c:pt idx="81">
                  <c:v>839.4162176771268</c:v>
                </c:pt>
                <c:pt idx="82">
                  <c:v>851.2645549964814</c:v>
                </c:pt>
                <c:pt idx="83">
                  <c:v>857.6514381720939</c:v>
                </c:pt>
                <c:pt idx="84">
                  <c:v>881.4172487794021</c:v>
                </c:pt>
                <c:pt idx="85">
                  <c:v>895.1592969702657</c:v>
                </c:pt>
                <c:pt idx="86">
                  <c:v>901.5800437310478</c:v>
                </c:pt>
                <c:pt idx="87">
                  <c:v>910.761159775883</c:v>
                </c:pt>
                <c:pt idx="88">
                  <c:v>944.8198257345604</c:v>
                </c:pt>
                <c:pt idx="89">
                  <c:v>931.9163291752767</c:v>
                </c:pt>
                <c:pt idx="90">
                  <c:v>945.7422717616572</c:v>
                </c:pt>
                <c:pt idx="91">
                  <c:v>963.2882437558069</c:v>
                </c:pt>
                <c:pt idx="92">
                  <c:v>974.3890426444337</c:v>
                </c:pt>
                <c:pt idx="93">
                  <c:v>986.4316779068658</c:v>
                </c:pt>
                <c:pt idx="94">
                  <c:v>1018.9412325241118</c:v>
                </c:pt>
                <c:pt idx="95">
                  <c:v>1033.845239166972</c:v>
                </c:pt>
                <c:pt idx="96">
                  <c:v>1048.7760437594757</c:v>
                </c:pt>
                <c:pt idx="97">
                  <c:v>1067.4773812406693</c:v>
                </c:pt>
                <c:pt idx="98">
                  <c:v>1099.3666346094246</c:v>
                </c:pt>
                <c:pt idx="99">
                  <c:v>1096.5479457107708</c:v>
                </c:pt>
                <c:pt idx="100">
                  <c:v>1124.777982322787</c:v>
                </c:pt>
                <c:pt idx="101">
                  <c:v>1129.4923330142947</c:v>
                </c:pt>
                <c:pt idx="102">
                  <c:v>1151.2128855441065</c:v>
                </c:pt>
                <c:pt idx="103">
                  <c:v>1164.461961726529</c:v>
                </c:pt>
                <c:pt idx="104">
                  <c:v>1176.783632252249</c:v>
                </c:pt>
                <c:pt idx="105">
                  <c:v>1193.8746468722343</c:v>
                </c:pt>
                <c:pt idx="106">
                  <c:v>1201.4819591986989</c:v>
                </c:pt>
                <c:pt idx="107">
                  <c:v>1222.438074085911</c:v>
                </c:pt>
                <c:pt idx="108">
                  <c:v>1232.9359970218156</c:v>
                </c:pt>
                <c:pt idx="109">
                  <c:v>1243.4472083183946</c:v>
                </c:pt>
                <c:pt idx="110">
                  <c:v>1282.742996870822</c:v>
                </c:pt>
                <c:pt idx="111">
                  <c:v>1296.2037736423185</c:v>
                </c:pt>
                <c:pt idx="112">
                  <c:v>1319.3302777435315</c:v>
                </c:pt>
                <c:pt idx="113">
                  <c:v>1336.7175214567978</c:v>
                </c:pt>
                <c:pt idx="114">
                  <c:v>1360.927027041977</c:v>
                </c:pt>
                <c:pt idx="115">
                  <c:v>1377.4298993238563</c:v>
                </c:pt>
                <c:pt idx="116">
                  <c:v>1388.1257316584447</c:v>
                </c:pt>
                <c:pt idx="117">
                  <c:v>1411.5100233804978</c:v>
                </c:pt>
                <c:pt idx="118">
                  <c:v>1424.2040637678565</c:v>
                </c:pt>
                <c:pt idx="119">
                  <c:v>1452.5916607917052</c:v>
                </c:pt>
                <c:pt idx="120">
                  <c:v>1463.3848072689361</c:v>
                </c:pt>
                <c:pt idx="121">
                  <c:v>1499.7923261912047</c:v>
                </c:pt>
                <c:pt idx="122">
                  <c:v>1524.4826768343432</c:v>
                </c:pt>
                <c:pt idx="123">
                  <c:v>1553.2157584174515</c:v>
                </c:pt>
                <c:pt idx="124">
                  <c:v>1548.2546803929363</c:v>
                </c:pt>
                <c:pt idx="125">
                  <c:v>1571.100220759923</c:v>
                </c:pt>
                <c:pt idx="126">
                  <c:v>1592.0142264674673</c:v>
                </c:pt>
                <c:pt idx="127">
                  <c:v>1610.9819167653468</c:v>
                </c:pt>
                <c:pt idx="128">
                  <c:v>1632.9987694943898</c:v>
                </c:pt>
                <c:pt idx="129">
                  <c:v>1644.0291251866197</c:v>
                </c:pt>
                <c:pt idx="130">
                  <c:v>1680.2312569047008</c:v>
                </c:pt>
                <c:pt idx="131">
                  <c:v>1695.3621840123956</c:v>
                </c:pt>
                <c:pt idx="132">
                  <c:v>1707.4868079346215</c:v>
                </c:pt>
                <c:pt idx="133">
                  <c:v>1712.5439641377448</c:v>
                </c:pt>
                <c:pt idx="134">
                  <c:v>1728.747591645164</c:v>
                </c:pt>
                <c:pt idx="135">
                  <c:v>1751.0793326284256</c:v>
                </c:pt>
                <c:pt idx="136">
                  <c:v>1757.180244938712</c:v>
                </c:pt>
                <c:pt idx="137">
                  <c:v>1785.7105859538392</c:v>
                </c:pt>
                <c:pt idx="138">
                  <c:v>1808.196251932558</c:v>
                </c:pt>
                <c:pt idx="139">
                  <c:v>1825.613338097662</c:v>
                </c:pt>
                <c:pt idx="140">
                  <c:v>1844.0948636918533</c:v>
                </c:pt>
                <c:pt idx="141">
                  <c:v>1863.6478682358306</c:v>
                </c:pt>
                <c:pt idx="142">
                  <c:v>1877.0528167995749</c:v>
                </c:pt>
                <c:pt idx="143">
                  <c:v>1894.6150797650948</c:v>
                </c:pt>
                <c:pt idx="144">
                  <c:v>1914.287546425025</c:v>
                </c:pt>
                <c:pt idx="145">
                  <c:v>1941.2835109426</c:v>
                </c:pt>
                <c:pt idx="146">
                  <c:v>1962.1095228418153</c:v>
                </c:pt>
                <c:pt idx="147">
                  <c:v>1982.9878969812771</c:v>
                </c:pt>
                <c:pt idx="148">
                  <c:v>1999.7284744263006</c:v>
                </c:pt>
                <c:pt idx="149">
                  <c:v>2017.552394266043</c:v>
                </c:pt>
                <c:pt idx="150">
                  <c:v>2040.6755808886014</c:v>
                </c:pt>
                <c:pt idx="151">
                  <c:v>2059.642561788464</c:v>
                </c:pt>
                <c:pt idx="152">
                  <c:v>2075.4815399733966</c:v>
                </c:pt>
                <c:pt idx="153">
                  <c:v>2086.057667762003</c:v>
                </c:pt>
                <c:pt idx="154">
                  <c:v>2101.9471587221115</c:v>
                </c:pt>
                <c:pt idx="155">
                  <c:v>2128.497396109061</c:v>
                </c:pt>
                <c:pt idx="156">
                  <c:v>2142.3371408333755</c:v>
                </c:pt>
                <c:pt idx="157">
                  <c:v>2162.6060421066854</c:v>
                </c:pt>
                <c:pt idx="158">
                  <c:v>2181.853903394722</c:v>
                </c:pt>
                <c:pt idx="159">
                  <c:v>2199.0006485048307</c:v>
                </c:pt>
                <c:pt idx="160">
                  <c:v>2214.033149662969</c:v>
                </c:pt>
                <c:pt idx="161">
                  <c:v>2235.555467835458</c:v>
                </c:pt>
                <c:pt idx="162">
                  <c:v>2250.654349756286</c:v>
                </c:pt>
                <c:pt idx="163">
                  <c:v>2265.78073564085</c:v>
                </c:pt>
                <c:pt idx="164">
                  <c:v>2282.0182126999784</c:v>
                </c:pt>
                <c:pt idx="165">
                  <c:v>2293.9459076630965</c:v>
                </c:pt>
                <c:pt idx="166">
                  <c:v>2312.413383429668</c:v>
                </c:pt>
                <c:pt idx="167">
                  <c:v>2333.1022227683957</c:v>
                </c:pt>
                <c:pt idx="168">
                  <c:v>2348.3796817675193</c:v>
                </c:pt>
                <c:pt idx="169">
                  <c:v>2361.497054958804</c:v>
                </c:pt>
                <c:pt idx="170">
                  <c:v>2373.539543667035</c:v>
                </c:pt>
                <c:pt idx="171">
                  <c:v>2381.212048483404</c:v>
                </c:pt>
                <c:pt idx="172">
                  <c:v>2393.283182891177</c:v>
                </c:pt>
                <c:pt idx="173">
                  <c:v>2398.775868313228</c:v>
                </c:pt>
                <c:pt idx="174">
                  <c:v>2386.6967525651767</c:v>
                </c:pt>
                <c:pt idx="175">
                  <c:v>2388.8916489308754</c:v>
                </c:pt>
                <c:pt idx="176">
                  <c:v>2403.1726340273617</c:v>
                </c:pt>
              </c:numCache>
            </c:numRef>
          </c:yVal>
          <c:smooth val="0"/>
        </c:ser>
        <c:axId val="12019339"/>
        <c:axId val="41065188"/>
      </c:scatterChart>
      <c:valAx>
        <c:axId val="1201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065188"/>
        <c:crosses val="autoZero"/>
        <c:crossBetween val="midCat"/>
        <c:dispUnits/>
      </c:valAx>
      <c:valAx>
        <c:axId val="4106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0193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1838-1908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Data!$Q$122:$Q$298</c:f>
              <c:numCache>
                <c:ptCount val="177"/>
                <c:pt idx="0">
                  <c:v>49.9</c:v>
                </c:pt>
                <c:pt idx="1">
                  <c:v>45.1</c:v>
                </c:pt>
                <c:pt idx="2">
                  <c:v>46.5</c:v>
                </c:pt>
                <c:pt idx="3">
                  <c:v>41.1</c:v>
                </c:pt>
                <c:pt idx="4">
                  <c:v>42.1</c:v>
                </c:pt>
                <c:pt idx="5">
                  <c:v>44.6</c:v>
                </c:pt>
                <c:pt idx="6">
                  <c:v>47.6</c:v>
                </c:pt>
                <c:pt idx="7">
                  <c:v>49</c:v>
                </c:pt>
                <c:pt idx="8">
                  <c:v>55.4</c:v>
                </c:pt>
                <c:pt idx="9">
                  <c:v>39.6</c:v>
                </c:pt>
                <c:pt idx="10">
                  <c:v>51.1</c:v>
                </c:pt>
                <c:pt idx="11">
                  <c:v>47.6</c:v>
                </c:pt>
                <c:pt idx="12">
                  <c:v>47.9</c:v>
                </c:pt>
                <c:pt idx="13">
                  <c:v>48.5</c:v>
                </c:pt>
                <c:pt idx="14">
                  <c:v>53.4</c:v>
                </c:pt>
                <c:pt idx="15">
                  <c:v>52.5</c:v>
                </c:pt>
                <c:pt idx="16">
                  <c:v>57.5</c:v>
                </c:pt>
                <c:pt idx="17">
                  <c:v>53.5</c:v>
                </c:pt>
                <c:pt idx="18">
                  <c:v>60.5</c:v>
                </c:pt>
                <c:pt idx="19">
                  <c:v>49.4</c:v>
                </c:pt>
                <c:pt idx="20">
                  <c:v>50.6</c:v>
                </c:pt>
                <c:pt idx="21">
                  <c:v>68.4</c:v>
                </c:pt>
                <c:pt idx="22">
                  <c:v>73.4</c:v>
                </c:pt>
                <c:pt idx="23">
                  <c:v>58.5</c:v>
                </c:pt>
                <c:pt idx="24">
                  <c:v>69.9</c:v>
                </c:pt>
                <c:pt idx="25">
                  <c:v>57.7</c:v>
                </c:pt>
                <c:pt idx="26">
                  <c:v>54.6</c:v>
                </c:pt>
                <c:pt idx="27">
                  <c:v>58.9</c:v>
                </c:pt>
                <c:pt idx="28">
                  <c:v>64.4</c:v>
                </c:pt>
                <c:pt idx="29">
                  <c:v>61.9</c:v>
                </c:pt>
                <c:pt idx="30">
                  <c:v>62.5</c:v>
                </c:pt>
                <c:pt idx="31">
                  <c:v>56.1</c:v>
                </c:pt>
                <c:pt idx="32">
                  <c:v>60</c:v>
                </c:pt>
                <c:pt idx="33">
                  <c:v>54.4</c:v>
                </c:pt>
                <c:pt idx="34">
                  <c:v>60.5</c:v>
                </c:pt>
                <c:pt idx="35">
                  <c:v>59.9</c:v>
                </c:pt>
                <c:pt idx="36">
                  <c:v>65</c:v>
                </c:pt>
                <c:pt idx="37">
                  <c:v>52.9</c:v>
                </c:pt>
                <c:pt idx="38">
                  <c:v>56.1</c:v>
                </c:pt>
                <c:pt idx="39">
                  <c:v>56</c:v>
                </c:pt>
                <c:pt idx="40">
                  <c:v>59.1</c:v>
                </c:pt>
                <c:pt idx="41">
                  <c:v>55</c:v>
                </c:pt>
                <c:pt idx="42">
                  <c:v>57.9</c:v>
                </c:pt>
                <c:pt idx="43">
                  <c:v>50.4</c:v>
                </c:pt>
                <c:pt idx="44">
                  <c:v>54.5</c:v>
                </c:pt>
                <c:pt idx="45">
                  <c:v>44.6</c:v>
                </c:pt>
                <c:pt idx="46">
                  <c:v>53.9</c:v>
                </c:pt>
                <c:pt idx="47">
                  <c:v>49.9</c:v>
                </c:pt>
                <c:pt idx="48">
                  <c:v>49.9</c:v>
                </c:pt>
                <c:pt idx="49">
                  <c:v>52</c:v>
                </c:pt>
                <c:pt idx="50">
                  <c:v>56.6</c:v>
                </c:pt>
                <c:pt idx="51">
                  <c:v>52.9</c:v>
                </c:pt>
                <c:pt idx="52">
                  <c:v>40.5</c:v>
                </c:pt>
                <c:pt idx="53">
                  <c:v>47.9</c:v>
                </c:pt>
                <c:pt idx="54">
                  <c:v>65.1</c:v>
                </c:pt>
                <c:pt idx="55">
                  <c:v>56.9</c:v>
                </c:pt>
                <c:pt idx="56">
                  <c:v>59.4</c:v>
                </c:pt>
                <c:pt idx="57">
                  <c:v>57.4</c:v>
                </c:pt>
                <c:pt idx="58">
                  <c:v>63.9</c:v>
                </c:pt>
                <c:pt idx="59">
                  <c:v>54</c:v>
                </c:pt>
                <c:pt idx="60">
                  <c:v>56.4</c:v>
                </c:pt>
                <c:pt idx="61">
                  <c:v>43.9</c:v>
                </c:pt>
                <c:pt idx="62">
                  <c:v>45.9</c:v>
                </c:pt>
                <c:pt idx="63">
                  <c:v>54.9</c:v>
                </c:pt>
                <c:pt idx="64">
                  <c:v>59.5</c:v>
                </c:pt>
                <c:pt idx="65">
                  <c:v>54</c:v>
                </c:pt>
                <c:pt idx="66">
                  <c:v>59.5</c:v>
                </c:pt>
                <c:pt idx="67">
                  <c:v>54.9</c:v>
                </c:pt>
                <c:pt idx="68">
                  <c:v>52.5</c:v>
                </c:pt>
                <c:pt idx="69">
                  <c:v>42.6</c:v>
                </c:pt>
                <c:pt idx="70">
                  <c:v>58.4</c:v>
                </c:pt>
                <c:pt idx="71">
                  <c:v>56.4</c:v>
                </c:pt>
                <c:pt idx="72">
                  <c:v>48.4</c:v>
                </c:pt>
                <c:pt idx="73">
                  <c:v>52.5</c:v>
                </c:pt>
                <c:pt idx="74">
                  <c:v>61.4</c:v>
                </c:pt>
                <c:pt idx="75">
                  <c:v>55.4</c:v>
                </c:pt>
                <c:pt idx="76">
                  <c:v>59.9</c:v>
                </c:pt>
                <c:pt idx="77">
                  <c:v>54.9</c:v>
                </c:pt>
                <c:pt idx="78">
                  <c:v>56.5</c:v>
                </c:pt>
                <c:pt idx="79">
                  <c:v>61.6</c:v>
                </c:pt>
                <c:pt idx="80">
                  <c:v>65.9</c:v>
                </c:pt>
                <c:pt idx="81">
                  <c:v>52.4</c:v>
                </c:pt>
                <c:pt idx="82">
                  <c:v>56.4</c:v>
                </c:pt>
                <c:pt idx="83">
                  <c:v>44.1</c:v>
                </c:pt>
                <c:pt idx="84">
                  <c:v>48.1</c:v>
                </c:pt>
                <c:pt idx="85">
                  <c:v>52</c:v>
                </c:pt>
                <c:pt idx="86">
                  <c:v>60.9</c:v>
                </c:pt>
                <c:pt idx="87">
                  <c:v>60.9</c:v>
                </c:pt>
                <c:pt idx="88">
                  <c:v>64.5</c:v>
                </c:pt>
                <c:pt idx="89">
                  <c:v>55.5</c:v>
                </c:pt>
                <c:pt idx="90">
                  <c:v>59.4</c:v>
                </c:pt>
                <c:pt idx="91">
                  <c:v>58</c:v>
                </c:pt>
                <c:pt idx="92">
                  <c:v>72.9</c:v>
                </c:pt>
                <c:pt idx="93">
                  <c:v>56.9</c:v>
                </c:pt>
                <c:pt idx="94">
                  <c:v>48</c:v>
                </c:pt>
                <c:pt idx="95">
                  <c:v>54.9</c:v>
                </c:pt>
                <c:pt idx="96">
                  <c:v>65.9</c:v>
                </c:pt>
                <c:pt idx="97">
                  <c:v>54.5</c:v>
                </c:pt>
                <c:pt idx="98">
                  <c:v>59.9</c:v>
                </c:pt>
                <c:pt idx="99">
                  <c:v>58.9</c:v>
                </c:pt>
                <c:pt idx="100">
                  <c:v>60.4</c:v>
                </c:pt>
                <c:pt idx="101">
                  <c:v>59.9</c:v>
                </c:pt>
                <c:pt idx="102">
                  <c:v>55.1</c:v>
                </c:pt>
                <c:pt idx="103">
                  <c:v>59.5</c:v>
                </c:pt>
                <c:pt idx="104">
                  <c:v>60.5</c:v>
                </c:pt>
                <c:pt idx="105">
                  <c:v>54.9</c:v>
                </c:pt>
                <c:pt idx="106">
                  <c:v>58.4</c:v>
                </c:pt>
                <c:pt idx="107">
                  <c:v>54.5</c:v>
                </c:pt>
                <c:pt idx="108">
                  <c:v>61.5</c:v>
                </c:pt>
                <c:pt idx="109">
                  <c:v>48.4</c:v>
                </c:pt>
                <c:pt idx="110">
                  <c:v>54.9</c:v>
                </c:pt>
                <c:pt idx="111">
                  <c:v>52.5</c:v>
                </c:pt>
                <c:pt idx="112">
                  <c:v>60.6</c:v>
                </c:pt>
                <c:pt idx="113">
                  <c:v>55</c:v>
                </c:pt>
                <c:pt idx="114">
                  <c:v>52.6</c:v>
                </c:pt>
                <c:pt idx="115">
                  <c:v>55.5</c:v>
                </c:pt>
                <c:pt idx="116">
                  <c:v>56.4</c:v>
                </c:pt>
                <c:pt idx="117">
                  <c:v>48.1</c:v>
                </c:pt>
                <c:pt idx="118">
                  <c:v>52</c:v>
                </c:pt>
                <c:pt idx="119">
                  <c:v>50.9</c:v>
                </c:pt>
                <c:pt idx="120">
                  <c:v>55.9</c:v>
                </c:pt>
                <c:pt idx="121">
                  <c:v>55.9</c:v>
                </c:pt>
                <c:pt idx="122">
                  <c:v>57.9</c:v>
                </c:pt>
                <c:pt idx="123">
                  <c:v>57.9</c:v>
                </c:pt>
                <c:pt idx="124">
                  <c:v>58</c:v>
                </c:pt>
                <c:pt idx="125">
                  <c:v>52</c:v>
                </c:pt>
                <c:pt idx="126">
                  <c:v>57.9</c:v>
                </c:pt>
                <c:pt idx="127">
                  <c:v>50.5</c:v>
                </c:pt>
                <c:pt idx="128">
                  <c:v>57</c:v>
                </c:pt>
                <c:pt idx="129">
                  <c:v>53.6</c:v>
                </c:pt>
                <c:pt idx="130">
                  <c:v>39.1</c:v>
                </c:pt>
                <c:pt idx="131">
                  <c:v>36</c:v>
                </c:pt>
                <c:pt idx="132">
                  <c:v>51.5</c:v>
                </c:pt>
                <c:pt idx="133">
                  <c:v>44.6</c:v>
                </c:pt>
                <c:pt idx="134">
                  <c:v>50.4</c:v>
                </c:pt>
                <c:pt idx="135">
                  <c:v>53.6</c:v>
                </c:pt>
                <c:pt idx="136">
                  <c:v>57.9</c:v>
                </c:pt>
                <c:pt idx="137">
                  <c:v>47.1</c:v>
                </c:pt>
                <c:pt idx="138">
                  <c:v>51.5</c:v>
                </c:pt>
                <c:pt idx="139">
                  <c:v>54.5</c:v>
                </c:pt>
                <c:pt idx="140">
                  <c:v>55.5</c:v>
                </c:pt>
                <c:pt idx="141">
                  <c:v>46</c:v>
                </c:pt>
                <c:pt idx="142">
                  <c:v>50.9</c:v>
                </c:pt>
                <c:pt idx="143">
                  <c:v>48.9</c:v>
                </c:pt>
                <c:pt idx="144">
                  <c:v>50.5</c:v>
                </c:pt>
                <c:pt idx="145">
                  <c:v>51.4</c:v>
                </c:pt>
                <c:pt idx="146">
                  <c:v>54.5</c:v>
                </c:pt>
                <c:pt idx="147">
                  <c:v>50.5</c:v>
                </c:pt>
                <c:pt idx="148">
                  <c:v>50</c:v>
                </c:pt>
                <c:pt idx="149">
                  <c:v>45</c:v>
                </c:pt>
                <c:pt idx="150">
                  <c:v>47.9</c:v>
                </c:pt>
                <c:pt idx="151">
                  <c:v>45.4</c:v>
                </c:pt>
                <c:pt idx="152">
                  <c:v>44.6</c:v>
                </c:pt>
                <c:pt idx="153">
                  <c:v>46.6</c:v>
                </c:pt>
                <c:pt idx="154">
                  <c:v>30.6</c:v>
                </c:pt>
                <c:pt idx="155">
                  <c:v>25.8</c:v>
                </c:pt>
                <c:pt idx="156">
                  <c:v>43.6</c:v>
                </c:pt>
                <c:pt idx="157">
                  <c:v>45.6</c:v>
                </c:pt>
                <c:pt idx="158">
                  <c:v>47.5</c:v>
                </c:pt>
                <c:pt idx="159">
                  <c:v>68.4</c:v>
                </c:pt>
                <c:pt idx="160">
                  <c:v>68.9</c:v>
                </c:pt>
                <c:pt idx="161">
                  <c:v>41.1</c:v>
                </c:pt>
                <c:pt idx="162">
                  <c:v>43.1</c:v>
                </c:pt>
                <c:pt idx="163">
                  <c:v>45.9</c:v>
                </c:pt>
                <c:pt idx="164">
                  <c:v>28</c:v>
                </c:pt>
                <c:pt idx="165">
                  <c:v>58.9</c:v>
                </c:pt>
                <c:pt idx="166">
                  <c:v>64.4</c:v>
                </c:pt>
                <c:pt idx="167">
                  <c:v>44.1</c:v>
                </c:pt>
                <c:pt idx="168">
                  <c:v>60.4</c:v>
                </c:pt>
                <c:pt idx="169">
                  <c:v>45.9</c:v>
                </c:pt>
                <c:pt idx="170">
                  <c:v>45.8</c:v>
                </c:pt>
                <c:pt idx="171">
                  <c:v>43.9</c:v>
                </c:pt>
                <c:pt idx="172">
                  <c:v>46.9</c:v>
                </c:pt>
                <c:pt idx="173">
                  <c:v>46.6</c:v>
                </c:pt>
                <c:pt idx="174">
                  <c:v>48.4</c:v>
                </c:pt>
                <c:pt idx="175">
                  <c:v>47.5</c:v>
                </c:pt>
                <c:pt idx="176">
                  <c:v>55.4</c:v>
                </c:pt>
              </c:numCache>
            </c:numRef>
          </c:xVal>
          <c:yVal>
            <c:numRef>
              <c:f>Data!$AG$122:$AG$298</c:f>
              <c:numCache>
                <c:ptCount val="177"/>
                <c:pt idx="0">
                  <c:v>58.53666928537457</c:v>
                </c:pt>
                <c:pt idx="1">
                  <c:v>68.49086068213157</c:v>
                </c:pt>
                <c:pt idx="2">
                  <c:v>115.93690832460629</c:v>
                </c:pt>
                <c:pt idx="3">
                  <c:v>143.53009008912315</c:v>
                </c:pt>
                <c:pt idx="4">
                  <c:v>186.3552671647887</c:v>
                </c:pt>
                <c:pt idx="5">
                  <c:v>220.09886828060434</c:v>
                </c:pt>
                <c:pt idx="6">
                  <c:v>243.80124108655724</c:v>
                </c:pt>
                <c:pt idx="7">
                  <c:v>265.8713311202073</c:v>
                </c:pt>
                <c:pt idx="8">
                  <c:v>287.14803197137496</c:v>
                </c:pt>
                <c:pt idx="9">
                  <c:v>324.72794721590606</c:v>
                </c:pt>
                <c:pt idx="10">
                  <c:v>342.723947986011</c:v>
                </c:pt>
                <c:pt idx="11">
                  <c:v>390.0419991112034</c:v>
                </c:pt>
                <c:pt idx="12">
                  <c:v>414.2351611283917</c:v>
                </c:pt>
                <c:pt idx="13">
                  <c:v>427.2248364867993</c:v>
                </c:pt>
                <c:pt idx="14">
                  <c:v>447.18188745653015</c:v>
                </c:pt>
                <c:pt idx="15">
                  <c:v>468.05789963803613</c:v>
                </c:pt>
                <c:pt idx="16">
                  <c:v>455.8738487383247</c:v>
                </c:pt>
                <c:pt idx="17">
                  <c:v>455.8738487383247</c:v>
                </c:pt>
                <c:pt idx="18">
                  <c:v>459.3531823203257</c:v>
                </c:pt>
                <c:pt idx="19">
                  <c:v>457.6133333003836</c:v>
                </c:pt>
                <c:pt idx="20">
                  <c:v>440.2348631273147</c:v>
                </c:pt>
                <c:pt idx="21">
                  <c:v>455.0042430812889</c:v>
                </c:pt>
                <c:pt idx="22">
                  <c:v>435.89592239049864</c:v>
                </c:pt>
                <c:pt idx="23">
                  <c:v>464.5749176554683</c:v>
                </c:pt>
                <c:pt idx="24">
                  <c:v>476.7717513568887</c:v>
                </c:pt>
                <c:pt idx="25">
                  <c:v>474.15663558843426</c:v>
                </c:pt>
                <c:pt idx="26">
                  <c:v>453.2653049198443</c:v>
                </c:pt>
                <c:pt idx="27">
                  <c:v>447.18188745653015</c:v>
                </c:pt>
                <c:pt idx="28">
                  <c:v>439.36689358800265</c:v>
                </c:pt>
                <c:pt idx="29">
                  <c:v>431.5592476321765</c:v>
                </c:pt>
                <c:pt idx="30">
                  <c:v>424.6252753511085</c:v>
                </c:pt>
                <c:pt idx="31">
                  <c:v>441.971074426605</c:v>
                </c:pt>
                <c:pt idx="32">
                  <c:v>425.49170531109803</c:v>
                </c:pt>
                <c:pt idx="33">
                  <c:v>441.1029234005264</c:v>
                </c:pt>
                <c:pt idx="34">
                  <c:v>447.18188745653015</c:v>
                </c:pt>
                <c:pt idx="35">
                  <c:v>405.58665241878816</c:v>
                </c:pt>
                <c:pt idx="36">
                  <c:v>402.1297694215061</c:v>
                </c:pt>
                <c:pt idx="37">
                  <c:v>414.2351611283917</c:v>
                </c:pt>
                <c:pt idx="38">
                  <c:v>440.2348631273147</c:v>
                </c:pt>
                <c:pt idx="39">
                  <c:v>438.499014763622</c:v>
                </c:pt>
                <c:pt idx="40">
                  <c:v>435.0284062363078</c:v>
                </c:pt>
                <c:pt idx="41">
                  <c:v>439.36689358800265</c:v>
                </c:pt>
                <c:pt idx="42">
                  <c:v>448.0506742844119</c:v>
                </c:pt>
                <c:pt idx="43">
                  <c:v>460.2232435497359</c:v>
                </c:pt>
                <c:pt idx="44">
                  <c:v>463.70440037610024</c:v>
                </c:pt>
                <c:pt idx="45">
                  <c:v>468.9288734456966</c:v>
                </c:pt>
                <c:pt idx="46">
                  <c:v>477.643639659159</c:v>
                </c:pt>
                <c:pt idx="47">
                  <c:v>470.671095169561</c:v>
                </c:pt>
                <c:pt idx="48">
                  <c:v>469.799938616482</c:v>
                </c:pt>
                <c:pt idx="49">
                  <c:v>464.5749176554683</c:v>
                </c:pt>
                <c:pt idx="50">
                  <c:v>460.2232435497359</c:v>
                </c:pt>
                <c:pt idx="51">
                  <c:v>466.31622603544315</c:v>
                </c:pt>
                <c:pt idx="52">
                  <c:v>476.7717513568887</c:v>
                </c:pt>
                <c:pt idx="53">
                  <c:v>468.9288734456966</c:v>
                </c:pt>
                <c:pt idx="54">
                  <c:v>454.13472848148683</c:v>
                </c:pt>
                <c:pt idx="55">
                  <c:v>454.13472848148683</c:v>
                </c:pt>
                <c:pt idx="56">
                  <c:v>452.39597237730607</c:v>
                </c:pt>
                <c:pt idx="57">
                  <c:v>443.70764881329376</c:v>
                </c:pt>
                <c:pt idx="58">
                  <c:v>461.96363954294316</c:v>
                </c:pt>
                <c:pt idx="59">
                  <c:v>464.5749176554683</c:v>
                </c:pt>
                <c:pt idx="60">
                  <c:v>492.479764437162</c:v>
                </c:pt>
                <c:pt idx="61">
                  <c:v>509.09274405113433</c:v>
                </c:pt>
                <c:pt idx="62">
                  <c:v>520.4786997681739</c:v>
                </c:pt>
                <c:pt idx="63">
                  <c:v>534.5136493361592</c:v>
                </c:pt>
                <c:pt idx="64">
                  <c:v>570.5868570435252</c:v>
                </c:pt>
                <c:pt idx="65">
                  <c:v>584.7068253699815</c:v>
                </c:pt>
                <c:pt idx="66">
                  <c:v>590.8918693992333</c:v>
                </c:pt>
                <c:pt idx="67">
                  <c:v>610.3606248732714</c:v>
                </c:pt>
                <c:pt idx="68">
                  <c:v>629.8751324638491</c:v>
                </c:pt>
                <c:pt idx="69">
                  <c:v>635.2052396510022</c:v>
                </c:pt>
                <c:pt idx="70">
                  <c:v>635.2052396510022</c:v>
                </c:pt>
                <c:pt idx="71">
                  <c:v>661.0157651185406</c:v>
                </c:pt>
                <c:pt idx="72">
                  <c:v>684.2246396500691</c:v>
                </c:pt>
                <c:pt idx="73">
                  <c:v>713.775780527951</c:v>
                </c:pt>
                <c:pt idx="74">
                  <c:v>729.9390198427415</c:v>
                </c:pt>
                <c:pt idx="75">
                  <c:v>730.8379007143595</c:v>
                </c:pt>
                <c:pt idx="76">
                  <c:v>758.7515792615859</c:v>
                </c:pt>
                <c:pt idx="77">
                  <c:v>781.3311587974109</c:v>
                </c:pt>
                <c:pt idx="78">
                  <c:v>794.0025931669389</c:v>
                </c:pt>
                <c:pt idx="79">
                  <c:v>805.7862638998208</c:v>
                </c:pt>
                <c:pt idx="80">
                  <c:v>827.5847618515418</c:v>
                </c:pt>
                <c:pt idx="81">
                  <c:v>839.4162176771268</c:v>
                </c:pt>
                <c:pt idx="82">
                  <c:v>851.2645549964814</c:v>
                </c:pt>
                <c:pt idx="83">
                  <c:v>857.6514381720939</c:v>
                </c:pt>
                <c:pt idx="84">
                  <c:v>881.4172487794021</c:v>
                </c:pt>
                <c:pt idx="85">
                  <c:v>895.1592969702657</c:v>
                </c:pt>
                <c:pt idx="86">
                  <c:v>901.5800437310478</c:v>
                </c:pt>
                <c:pt idx="87">
                  <c:v>910.761159775883</c:v>
                </c:pt>
                <c:pt idx="88">
                  <c:v>944.8198257345604</c:v>
                </c:pt>
                <c:pt idx="89">
                  <c:v>931.9163291752767</c:v>
                </c:pt>
                <c:pt idx="90">
                  <c:v>945.7422717616572</c:v>
                </c:pt>
                <c:pt idx="91">
                  <c:v>963.2882437558069</c:v>
                </c:pt>
                <c:pt idx="92">
                  <c:v>974.3890426444337</c:v>
                </c:pt>
                <c:pt idx="93">
                  <c:v>986.4316779068658</c:v>
                </c:pt>
                <c:pt idx="94">
                  <c:v>1018.9412325241118</c:v>
                </c:pt>
                <c:pt idx="95">
                  <c:v>1033.845239166972</c:v>
                </c:pt>
                <c:pt idx="96">
                  <c:v>1048.7760437594757</c:v>
                </c:pt>
                <c:pt idx="97">
                  <c:v>1067.4773812406693</c:v>
                </c:pt>
                <c:pt idx="98">
                  <c:v>1099.3666346094246</c:v>
                </c:pt>
                <c:pt idx="99">
                  <c:v>1096.5479457107708</c:v>
                </c:pt>
                <c:pt idx="100">
                  <c:v>1124.777982322787</c:v>
                </c:pt>
                <c:pt idx="101">
                  <c:v>1129.4923330142947</c:v>
                </c:pt>
                <c:pt idx="102">
                  <c:v>1151.2128855441065</c:v>
                </c:pt>
                <c:pt idx="103">
                  <c:v>1164.461961726529</c:v>
                </c:pt>
                <c:pt idx="104">
                  <c:v>1176.783632252249</c:v>
                </c:pt>
                <c:pt idx="105">
                  <c:v>1193.8746468722343</c:v>
                </c:pt>
                <c:pt idx="106">
                  <c:v>1201.4819591986989</c:v>
                </c:pt>
                <c:pt idx="107">
                  <c:v>1222.438074085911</c:v>
                </c:pt>
                <c:pt idx="108">
                  <c:v>1232.9359970218156</c:v>
                </c:pt>
                <c:pt idx="109">
                  <c:v>1243.4472083183946</c:v>
                </c:pt>
                <c:pt idx="110">
                  <c:v>1282.742996870822</c:v>
                </c:pt>
                <c:pt idx="111">
                  <c:v>1296.2037736423185</c:v>
                </c:pt>
                <c:pt idx="112">
                  <c:v>1319.3302777435315</c:v>
                </c:pt>
                <c:pt idx="113">
                  <c:v>1336.7175214567978</c:v>
                </c:pt>
                <c:pt idx="114">
                  <c:v>1360.927027041977</c:v>
                </c:pt>
                <c:pt idx="115">
                  <c:v>1377.4298993238563</c:v>
                </c:pt>
                <c:pt idx="116">
                  <c:v>1388.1257316584447</c:v>
                </c:pt>
                <c:pt idx="117">
                  <c:v>1411.5100233804978</c:v>
                </c:pt>
                <c:pt idx="118">
                  <c:v>1424.2040637678565</c:v>
                </c:pt>
                <c:pt idx="119">
                  <c:v>1452.5916607917052</c:v>
                </c:pt>
                <c:pt idx="120">
                  <c:v>1463.3848072689361</c:v>
                </c:pt>
                <c:pt idx="121">
                  <c:v>1499.7923261912047</c:v>
                </c:pt>
                <c:pt idx="122">
                  <c:v>1524.4826768343432</c:v>
                </c:pt>
                <c:pt idx="123">
                  <c:v>1553.2157584174515</c:v>
                </c:pt>
                <c:pt idx="124">
                  <c:v>1548.2546803929363</c:v>
                </c:pt>
                <c:pt idx="125">
                  <c:v>1571.100220759923</c:v>
                </c:pt>
                <c:pt idx="126">
                  <c:v>1592.0142264674673</c:v>
                </c:pt>
                <c:pt idx="127">
                  <c:v>1610.9819167653468</c:v>
                </c:pt>
                <c:pt idx="128">
                  <c:v>1632.9987694943898</c:v>
                </c:pt>
                <c:pt idx="129">
                  <c:v>1644.0291251866197</c:v>
                </c:pt>
                <c:pt idx="130">
                  <c:v>1680.2312569047008</c:v>
                </c:pt>
                <c:pt idx="131">
                  <c:v>1695.3621840123956</c:v>
                </c:pt>
                <c:pt idx="132">
                  <c:v>1707.4868079346215</c:v>
                </c:pt>
                <c:pt idx="133">
                  <c:v>1712.5439641377448</c:v>
                </c:pt>
                <c:pt idx="134">
                  <c:v>1728.747591645164</c:v>
                </c:pt>
                <c:pt idx="135">
                  <c:v>1751.0793326284256</c:v>
                </c:pt>
                <c:pt idx="136">
                  <c:v>1757.180244938712</c:v>
                </c:pt>
                <c:pt idx="137">
                  <c:v>1785.7105859538392</c:v>
                </c:pt>
                <c:pt idx="138">
                  <c:v>1808.196251932558</c:v>
                </c:pt>
                <c:pt idx="139">
                  <c:v>1825.613338097662</c:v>
                </c:pt>
                <c:pt idx="140">
                  <c:v>1844.0948636918533</c:v>
                </c:pt>
                <c:pt idx="141">
                  <c:v>1863.6478682358306</c:v>
                </c:pt>
                <c:pt idx="142">
                  <c:v>1877.0528167995749</c:v>
                </c:pt>
                <c:pt idx="143">
                  <c:v>1894.6150797650948</c:v>
                </c:pt>
                <c:pt idx="144">
                  <c:v>1914.287546425025</c:v>
                </c:pt>
                <c:pt idx="145">
                  <c:v>1941.2835109426</c:v>
                </c:pt>
                <c:pt idx="146">
                  <c:v>1962.1095228418153</c:v>
                </c:pt>
                <c:pt idx="147">
                  <c:v>1982.9878969812771</c:v>
                </c:pt>
                <c:pt idx="148">
                  <c:v>1999.7284744263006</c:v>
                </c:pt>
                <c:pt idx="149">
                  <c:v>2017.552394266043</c:v>
                </c:pt>
                <c:pt idx="150">
                  <c:v>2040.6755808886014</c:v>
                </c:pt>
                <c:pt idx="151">
                  <c:v>2059.642561788464</c:v>
                </c:pt>
                <c:pt idx="152">
                  <c:v>2075.4815399733966</c:v>
                </c:pt>
                <c:pt idx="153">
                  <c:v>2086.057667762003</c:v>
                </c:pt>
                <c:pt idx="154">
                  <c:v>2101.9471587221115</c:v>
                </c:pt>
                <c:pt idx="155">
                  <c:v>2128.497396109061</c:v>
                </c:pt>
                <c:pt idx="156">
                  <c:v>2142.3371408333755</c:v>
                </c:pt>
                <c:pt idx="157">
                  <c:v>2162.6060421066854</c:v>
                </c:pt>
                <c:pt idx="158">
                  <c:v>2181.853903394722</c:v>
                </c:pt>
                <c:pt idx="159">
                  <c:v>2199.0006485048307</c:v>
                </c:pt>
                <c:pt idx="160">
                  <c:v>2214.033149662969</c:v>
                </c:pt>
                <c:pt idx="161">
                  <c:v>2235.555467835458</c:v>
                </c:pt>
                <c:pt idx="162">
                  <c:v>2250.654349756286</c:v>
                </c:pt>
                <c:pt idx="163">
                  <c:v>2265.78073564085</c:v>
                </c:pt>
                <c:pt idx="164">
                  <c:v>2282.0182126999784</c:v>
                </c:pt>
                <c:pt idx="165">
                  <c:v>2293.9459076630965</c:v>
                </c:pt>
                <c:pt idx="166">
                  <c:v>2312.413383429668</c:v>
                </c:pt>
                <c:pt idx="167">
                  <c:v>2333.1022227683957</c:v>
                </c:pt>
                <c:pt idx="168">
                  <c:v>2348.3796817675193</c:v>
                </c:pt>
                <c:pt idx="169">
                  <c:v>2361.497054958804</c:v>
                </c:pt>
                <c:pt idx="170">
                  <c:v>2373.539543667035</c:v>
                </c:pt>
                <c:pt idx="171">
                  <c:v>2381.212048483404</c:v>
                </c:pt>
                <c:pt idx="172">
                  <c:v>2393.283182891177</c:v>
                </c:pt>
                <c:pt idx="173">
                  <c:v>2398.775868313228</c:v>
                </c:pt>
                <c:pt idx="174">
                  <c:v>2386.6967525651767</c:v>
                </c:pt>
                <c:pt idx="175">
                  <c:v>2388.8916489308754</c:v>
                </c:pt>
                <c:pt idx="176">
                  <c:v>2403.1726340273617</c:v>
                </c:pt>
              </c:numCache>
            </c:numRef>
          </c:yVal>
          <c:smooth val="0"/>
        </c:ser>
        <c:axId val="34042373"/>
        <c:axId val="37945902"/>
      </c:scatterChart>
      <c:valAx>
        <c:axId val="3404237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945902"/>
        <c:crosses val="autoZero"/>
        <c:crossBetween val="midCat"/>
        <c:dispUnits/>
      </c:valAx>
      <c:valAx>
        <c:axId val="37945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0423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1838-1908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Data!$AB$122:$AB$298</c:f>
              <c:numCache>
                <c:ptCount val="177"/>
                <c:pt idx="0">
                  <c:v>626.6478333333333</c:v>
                </c:pt>
                <c:pt idx="1">
                  <c:v>708.9345</c:v>
                </c:pt>
                <c:pt idx="2">
                  <c:v>815.7210000000001</c:v>
                </c:pt>
                <c:pt idx="3">
                  <c:v>947.0286666666667</c:v>
                </c:pt>
                <c:pt idx="4">
                  <c:v>1053.8361666666667</c:v>
                </c:pt>
                <c:pt idx="5">
                  <c:v>1136.1228333333333</c:v>
                </c:pt>
                <c:pt idx="6">
                  <c:v>1177.576</c:v>
                </c:pt>
                <c:pt idx="7">
                  <c:v>1161.8835000000001</c:v>
                </c:pt>
                <c:pt idx="8">
                  <c:v>1072.6911666666667</c:v>
                </c:pt>
                <c:pt idx="9">
                  <c:v>934.4776666666667</c:v>
                </c:pt>
                <c:pt idx="10">
                  <c:v>779.931</c:v>
                </c:pt>
                <c:pt idx="11">
                  <c:v>625.4051666666667</c:v>
                </c:pt>
                <c:pt idx="12">
                  <c:v>495.37949999999995</c:v>
                </c:pt>
                <c:pt idx="13">
                  <c:v>397.99949999999995</c:v>
                </c:pt>
                <c:pt idx="14">
                  <c:v>333.28600000000006</c:v>
                </c:pt>
                <c:pt idx="15">
                  <c:v>276.76033333333334</c:v>
                </c:pt>
                <c:pt idx="16">
                  <c:v>244.72399999999996</c:v>
                </c:pt>
                <c:pt idx="17">
                  <c:v>229.01066666666668</c:v>
                </c:pt>
                <c:pt idx="18">
                  <c:v>221.47433333333333</c:v>
                </c:pt>
                <c:pt idx="19">
                  <c:v>213.94850000000005</c:v>
                </c:pt>
                <c:pt idx="20">
                  <c:v>198.2456666666667</c:v>
                </c:pt>
                <c:pt idx="21">
                  <c:v>198.8655</c:v>
                </c:pt>
                <c:pt idx="22">
                  <c:v>199.5065</c:v>
                </c:pt>
                <c:pt idx="23">
                  <c:v>200.14733333333334</c:v>
                </c:pt>
                <c:pt idx="24">
                  <c:v>200.76716666666667</c:v>
                </c:pt>
                <c:pt idx="25">
                  <c:v>185.05383333333336</c:v>
                </c:pt>
                <c:pt idx="26">
                  <c:v>193.86133333333336</c:v>
                </c:pt>
                <c:pt idx="27">
                  <c:v>194.50233333333335</c:v>
                </c:pt>
                <c:pt idx="28">
                  <c:v>195.1221666666667</c:v>
                </c:pt>
                <c:pt idx="29">
                  <c:v>195.74216666666666</c:v>
                </c:pt>
                <c:pt idx="30">
                  <c:v>188.2165</c:v>
                </c:pt>
                <c:pt idx="31">
                  <c:v>197.024</c:v>
                </c:pt>
                <c:pt idx="32">
                  <c:v>189.4773333333333</c:v>
                </c:pt>
                <c:pt idx="33">
                  <c:v>190.09716666666665</c:v>
                </c:pt>
                <c:pt idx="34">
                  <c:v>182.57150000000001</c:v>
                </c:pt>
                <c:pt idx="35">
                  <c:v>166.879</c:v>
                </c:pt>
                <c:pt idx="36">
                  <c:v>167.49883333333332</c:v>
                </c:pt>
                <c:pt idx="37">
                  <c:v>159.95216666666667</c:v>
                </c:pt>
                <c:pt idx="38">
                  <c:v>160.593</c:v>
                </c:pt>
                <c:pt idx="39">
                  <c:v>153.05683333333332</c:v>
                </c:pt>
                <c:pt idx="40">
                  <c:v>161.84333333333333</c:v>
                </c:pt>
                <c:pt idx="41">
                  <c:v>178.8071666666667</c:v>
                </c:pt>
                <c:pt idx="42">
                  <c:v>187.6148333333333</c:v>
                </c:pt>
                <c:pt idx="43">
                  <c:v>204.58900000000003</c:v>
                </c:pt>
                <c:pt idx="44">
                  <c:v>213.37566666666666</c:v>
                </c:pt>
                <c:pt idx="45">
                  <c:v>222.18316666666666</c:v>
                </c:pt>
                <c:pt idx="46">
                  <c:v>222.82416666666668</c:v>
                </c:pt>
                <c:pt idx="47">
                  <c:v>231.61066666666667</c:v>
                </c:pt>
                <c:pt idx="48">
                  <c:v>224.06383333333335</c:v>
                </c:pt>
                <c:pt idx="49">
                  <c:v>216.52766666666665</c:v>
                </c:pt>
                <c:pt idx="50">
                  <c:v>209.00183333333334</c:v>
                </c:pt>
                <c:pt idx="51">
                  <c:v>201.45516666666666</c:v>
                </c:pt>
                <c:pt idx="52">
                  <c:v>193.90833333333333</c:v>
                </c:pt>
                <c:pt idx="53">
                  <c:v>178.216</c:v>
                </c:pt>
                <c:pt idx="54">
                  <c:v>178.85699999999997</c:v>
                </c:pt>
                <c:pt idx="55">
                  <c:v>179.4768333333333</c:v>
                </c:pt>
                <c:pt idx="56">
                  <c:v>180.0968333333333</c:v>
                </c:pt>
                <c:pt idx="57">
                  <c:v>180.73766666666666</c:v>
                </c:pt>
                <c:pt idx="58">
                  <c:v>181.37866666666665</c:v>
                </c:pt>
                <c:pt idx="59">
                  <c:v>190.16516666666666</c:v>
                </c:pt>
                <c:pt idx="60">
                  <c:v>190.785</c:v>
                </c:pt>
                <c:pt idx="61">
                  <c:v>191.42600000000002</c:v>
                </c:pt>
                <c:pt idx="62">
                  <c:v>192.06683333333334</c:v>
                </c:pt>
                <c:pt idx="63">
                  <c:v>192.68683333333334</c:v>
                </c:pt>
                <c:pt idx="64">
                  <c:v>193.30666666666664</c:v>
                </c:pt>
                <c:pt idx="65">
                  <c:v>185.78083333333333</c:v>
                </c:pt>
                <c:pt idx="66">
                  <c:v>194.58849999999998</c:v>
                </c:pt>
                <c:pt idx="67">
                  <c:v>195.20833333333334</c:v>
                </c:pt>
                <c:pt idx="68">
                  <c:v>204.0055</c:v>
                </c:pt>
                <c:pt idx="69">
                  <c:v>204.64633333333336</c:v>
                </c:pt>
                <c:pt idx="70">
                  <c:v>213.4435</c:v>
                </c:pt>
                <c:pt idx="71">
                  <c:v>214.06349999999998</c:v>
                </c:pt>
                <c:pt idx="72">
                  <c:v>206.52716666666663</c:v>
                </c:pt>
                <c:pt idx="73">
                  <c:v>215.33483333333334</c:v>
                </c:pt>
                <c:pt idx="74">
                  <c:v>215.95466666666667</c:v>
                </c:pt>
                <c:pt idx="75">
                  <c:v>224.7413333333333</c:v>
                </c:pt>
                <c:pt idx="76">
                  <c:v>217.21550000000002</c:v>
                </c:pt>
                <c:pt idx="77">
                  <c:v>217.8563333333333</c:v>
                </c:pt>
                <c:pt idx="78">
                  <c:v>218.47633333333332</c:v>
                </c:pt>
                <c:pt idx="79">
                  <c:v>219.09616666666668</c:v>
                </c:pt>
                <c:pt idx="80">
                  <c:v>211.5705</c:v>
                </c:pt>
                <c:pt idx="81">
                  <c:v>204.04466666666667</c:v>
                </c:pt>
                <c:pt idx="82">
                  <c:v>212.83116666666663</c:v>
                </c:pt>
                <c:pt idx="83">
                  <c:v>221.61783333333335</c:v>
                </c:pt>
                <c:pt idx="84">
                  <c:v>230.42533333333336</c:v>
                </c:pt>
                <c:pt idx="85">
                  <c:v>231.06633333333335</c:v>
                </c:pt>
                <c:pt idx="86">
                  <c:v>239.85283333333336</c:v>
                </c:pt>
                <c:pt idx="87">
                  <c:v>248.6395</c:v>
                </c:pt>
                <c:pt idx="88">
                  <c:v>249.2805</c:v>
                </c:pt>
                <c:pt idx="89">
                  <c:v>249.92133333333334</c:v>
                </c:pt>
                <c:pt idx="90">
                  <c:v>250.54133333333334</c:v>
                </c:pt>
                <c:pt idx="91">
                  <c:v>251.1716666666667</c:v>
                </c:pt>
                <c:pt idx="92">
                  <c:v>259.97933333333333</c:v>
                </c:pt>
                <c:pt idx="93">
                  <c:v>252.4535</c:v>
                </c:pt>
                <c:pt idx="94">
                  <c:v>244.90666666666667</c:v>
                </c:pt>
                <c:pt idx="95">
                  <c:v>237.3705</c:v>
                </c:pt>
                <c:pt idx="96">
                  <c:v>238.01133333333334</c:v>
                </c:pt>
                <c:pt idx="97">
                  <c:v>230.46466666666666</c:v>
                </c:pt>
                <c:pt idx="98">
                  <c:v>222.91783333333333</c:v>
                </c:pt>
                <c:pt idx="99">
                  <c:v>223.54833333333337</c:v>
                </c:pt>
                <c:pt idx="100">
                  <c:v>224.18933333333334</c:v>
                </c:pt>
                <c:pt idx="101">
                  <c:v>224.80916666666667</c:v>
                </c:pt>
                <c:pt idx="102">
                  <c:v>217.26250000000002</c:v>
                </c:pt>
                <c:pt idx="103">
                  <c:v>217.90333333333334</c:v>
                </c:pt>
                <c:pt idx="104">
                  <c:v>210.37766666666667</c:v>
                </c:pt>
                <c:pt idx="105">
                  <c:v>227.33083333333332</c:v>
                </c:pt>
                <c:pt idx="106">
                  <c:v>244.28400000000002</c:v>
                </c:pt>
                <c:pt idx="107">
                  <c:v>244.92499999999998</c:v>
                </c:pt>
                <c:pt idx="108">
                  <c:v>253.7325</c:v>
                </c:pt>
                <c:pt idx="109">
                  <c:v>262.51916666666665</c:v>
                </c:pt>
                <c:pt idx="110">
                  <c:v>263.139</c:v>
                </c:pt>
                <c:pt idx="111">
                  <c:v>255.61333333333332</c:v>
                </c:pt>
                <c:pt idx="112">
                  <c:v>256.2543333333333</c:v>
                </c:pt>
                <c:pt idx="113">
                  <c:v>265.0408333333333</c:v>
                </c:pt>
                <c:pt idx="114">
                  <c:v>265.66083333333336</c:v>
                </c:pt>
                <c:pt idx="115">
                  <c:v>266.3016666666667</c:v>
                </c:pt>
                <c:pt idx="116">
                  <c:v>275.1093333333333</c:v>
                </c:pt>
                <c:pt idx="117">
                  <c:v>275.7291666666667</c:v>
                </c:pt>
                <c:pt idx="118">
                  <c:v>268.18233333333336</c:v>
                </c:pt>
                <c:pt idx="119">
                  <c:v>260.6566666666667</c:v>
                </c:pt>
                <c:pt idx="120">
                  <c:v>253.13083333333336</c:v>
                </c:pt>
                <c:pt idx="121">
                  <c:v>245.58416666666665</c:v>
                </c:pt>
                <c:pt idx="122">
                  <c:v>246.20400000000004</c:v>
                </c:pt>
                <c:pt idx="123">
                  <c:v>246.84500000000003</c:v>
                </c:pt>
                <c:pt idx="124">
                  <c:v>247.4755</c:v>
                </c:pt>
                <c:pt idx="125">
                  <c:v>256.262</c:v>
                </c:pt>
                <c:pt idx="126">
                  <c:v>265.04866666666663</c:v>
                </c:pt>
                <c:pt idx="127">
                  <c:v>273.85616666666664</c:v>
                </c:pt>
                <c:pt idx="128">
                  <c:v>274.4866666666666</c:v>
                </c:pt>
                <c:pt idx="129">
                  <c:v>275.1065</c:v>
                </c:pt>
                <c:pt idx="130">
                  <c:v>275.7473333333333</c:v>
                </c:pt>
                <c:pt idx="131">
                  <c:v>276.3883333333333</c:v>
                </c:pt>
                <c:pt idx="132">
                  <c:v>268.85200000000003</c:v>
                </c:pt>
                <c:pt idx="133">
                  <c:v>269.472</c:v>
                </c:pt>
                <c:pt idx="134">
                  <c:v>278.2795</c:v>
                </c:pt>
                <c:pt idx="135">
                  <c:v>278.9203333333333</c:v>
                </c:pt>
                <c:pt idx="136">
                  <c:v>271.3736666666667</c:v>
                </c:pt>
                <c:pt idx="137">
                  <c:v>263.82683333333335</c:v>
                </c:pt>
                <c:pt idx="138">
                  <c:v>264.4678333333333</c:v>
                </c:pt>
                <c:pt idx="139">
                  <c:v>265.10866666666664</c:v>
                </c:pt>
                <c:pt idx="140">
                  <c:v>257.56199999999995</c:v>
                </c:pt>
                <c:pt idx="141">
                  <c:v>250.01533333333336</c:v>
                </c:pt>
                <c:pt idx="142">
                  <c:v>250.65616666666668</c:v>
                </c:pt>
                <c:pt idx="143">
                  <c:v>267.63050000000004</c:v>
                </c:pt>
                <c:pt idx="144">
                  <c:v>276.417</c:v>
                </c:pt>
                <c:pt idx="145">
                  <c:v>277.037</c:v>
                </c:pt>
                <c:pt idx="146">
                  <c:v>277.67783333333335</c:v>
                </c:pt>
                <c:pt idx="147">
                  <c:v>286.4853333333333</c:v>
                </c:pt>
                <c:pt idx="148">
                  <c:v>287.10533333333336</c:v>
                </c:pt>
                <c:pt idx="149">
                  <c:v>271.3918333333333</c:v>
                </c:pt>
                <c:pt idx="150">
                  <c:v>263.86616666666663</c:v>
                </c:pt>
                <c:pt idx="151">
                  <c:v>248.16316666666663</c:v>
                </c:pt>
                <c:pt idx="152">
                  <c:v>240.6163333333333</c:v>
                </c:pt>
                <c:pt idx="153">
                  <c:v>224.9135</c:v>
                </c:pt>
                <c:pt idx="154">
                  <c:v>209.221</c:v>
                </c:pt>
                <c:pt idx="155">
                  <c:v>193.51816666666664</c:v>
                </c:pt>
                <c:pt idx="156">
                  <c:v>185.97133333333332</c:v>
                </c:pt>
                <c:pt idx="157">
                  <c:v>194.779</c:v>
                </c:pt>
                <c:pt idx="158">
                  <c:v>187.25333333333333</c:v>
                </c:pt>
                <c:pt idx="159">
                  <c:v>187.87316666666666</c:v>
                </c:pt>
                <c:pt idx="160">
                  <c:v>204.8265</c:v>
                </c:pt>
                <c:pt idx="161">
                  <c:v>213.634</c:v>
                </c:pt>
                <c:pt idx="162">
                  <c:v>214.275</c:v>
                </c:pt>
                <c:pt idx="163">
                  <c:v>214.8948333333333</c:v>
                </c:pt>
                <c:pt idx="164">
                  <c:v>223.6813333333333</c:v>
                </c:pt>
                <c:pt idx="165">
                  <c:v>224.32233333333332</c:v>
                </c:pt>
                <c:pt idx="166">
                  <c:v>216.7965</c:v>
                </c:pt>
                <c:pt idx="167">
                  <c:v>225.58316666666664</c:v>
                </c:pt>
                <c:pt idx="168">
                  <c:v>226.20299999999997</c:v>
                </c:pt>
                <c:pt idx="169">
                  <c:v>218.67733333333334</c:v>
                </c:pt>
                <c:pt idx="170">
                  <c:v>202.98499999999999</c:v>
                </c:pt>
                <c:pt idx="171">
                  <c:v>203.60483333333332</c:v>
                </c:pt>
                <c:pt idx="172">
                  <c:v>204.22483333333332</c:v>
                </c:pt>
                <c:pt idx="173">
                  <c:v>196.69899999999998</c:v>
                </c:pt>
                <c:pt idx="174">
                  <c:v>195.38719999999998</c:v>
                </c:pt>
                <c:pt idx="175">
                  <c:v>193.24599999999998</c:v>
                </c:pt>
                <c:pt idx="176">
                  <c:v>205.80066666666667</c:v>
                </c:pt>
              </c:numCache>
            </c:numRef>
          </c:xVal>
          <c:yVal>
            <c:numRef>
              <c:f>Data!$AG$122:$AG$298</c:f>
              <c:numCache>
                <c:ptCount val="177"/>
                <c:pt idx="0">
                  <c:v>58.53666928537457</c:v>
                </c:pt>
                <c:pt idx="1">
                  <c:v>68.49086068213157</c:v>
                </c:pt>
                <c:pt idx="2">
                  <c:v>115.93690832460629</c:v>
                </c:pt>
                <c:pt idx="3">
                  <c:v>143.53009008912315</c:v>
                </c:pt>
                <c:pt idx="4">
                  <c:v>186.3552671647887</c:v>
                </c:pt>
                <c:pt idx="5">
                  <c:v>220.09886828060434</c:v>
                </c:pt>
                <c:pt idx="6">
                  <c:v>243.80124108655724</c:v>
                </c:pt>
                <c:pt idx="7">
                  <c:v>265.8713311202073</c:v>
                </c:pt>
                <c:pt idx="8">
                  <c:v>287.14803197137496</c:v>
                </c:pt>
                <c:pt idx="9">
                  <c:v>324.72794721590606</c:v>
                </c:pt>
                <c:pt idx="10">
                  <c:v>342.723947986011</c:v>
                </c:pt>
                <c:pt idx="11">
                  <c:v>390.0419991112034</c:v>
                </c:pt>
                <c:pt idx="12">
                  <c:v>414.2351611283917</c:v>
                </c:pt>
                <c:pt idx="13">
                  <c:v>427.2248364867993</c:v>
                </c:pt>
                <c:pt idx="14">
                  <c:v>447.18188745653015</c:v>
                </c:pt>
                <c:pt idx="15">
                  <c:v>468.05789963803613</c:v>
                </c:pt>
                <c:pt idx="16">
                  <c:v>455.8738487383247</c:v>
                </c:pt>
                <c:pt idx="17">
                  <c:v>455.8738487383247</c:v>
                </c:pt>
                <c:pt idx="18">
                  <c:v>459.3531823203257</c:v>
                </c:pt>
                <c:pt idx="19">
                  <c:v>457.6133333003836</c:v>
                </c:pt>
                <c:pt idx="20">
                  <c:v>440.2348631273147</c:v>
                </c:pt>
                <c:pt idx="21">
                  <c:v>455.0042430812889</c:v>
                </c:pt>
                <c:pt idx="22">
                  <c:v>435.89592239049864</c:v>
                </c:pt>
                <c:pt idx="23">
                  <c:v>464.5749176554683</c:v>
                </c:pt>
                <c:pt idx="24">
                  <c:v>476.7717513568887</c:v>
                </c:pt>
                <c:pt idx="25">
                  <c:v>474.15663558843426</c:v>
                </c:pt>
                <c:pt idx="26">
                  <c:v>453.2653049198443</c:v>
                </c:pt>
                <c:pt idx="27">
                  <c:v>447.18188745653015</c:v>
                </c:pt>
                <c:pt idx="28">
                  <c:v>439.36689358800265</c:v>
                </c:pt>
                <c:pt idx="29">
                  <c:v>431.5592476321765</c:v>
                </c:pt>
                <c:pt idx="30">
                  <c:v>424.6252753511085</c:v>
                </c:pt>
                <c:pt idx="31">
                  <c:v>441.971074426605</c:v>
                </c:pt>
                <c:pt idx="32">
                  <c:v>425.49170531109803</c:v>
                </c:pt>
                <c:pt idx="33">
                  <c:v>441.1029234005264</c:v>
                </c:pt>
                <c:pt idx="34">
                  <c:v>447.18188745653015</c:v>
                </c:pt>
                <c:pt idx="35">
                  <c:v>405.58665241878816</c:v>
                </c:pt>
                <c:pt idx="36">
                  <c:v>402.1297694215061</c:v>
                </c:pt>
                <c:pt idx="37">
                  <c:v>414.2351611283917</c:v>
                </c:pt>
                <c:pt idx="38">
                  <c:v>440.2348631273147</c:v>
                </c:pt>
                <c:pt idx="39">
                  <c:v>438.499014763622</c:v>
                </c:pt>
                <c:pt idx="40">
                  <c:v>435.0284062363078</c:v>
                </c:pt>
                <c:pt idx="41">
                  <c:v>439.36689358800265</c:v>
                </c:pt>
                <c:pt idx="42">
                  <c:v>448.0506742844119</c:v>
                </c:pt>
                <c:pt idx="43">
                  <c:v>460.2232435497359</c:v>
                </c:pt>
                <c:pt idx="44">
                  <c:v>463.70440037610024</c:v>
                </c:pt>
                <c:pt idx="45">
                  <c:v>468.9288734456966</c:v>
                </c:pt>
                <c:pt idx="46">
                  <c:v>477.643639659159</c:v>
                </c:pt>
                <c:pt idx="47">
                  <c:v>470.671095169561</c:v>
                </c:pt>
                <c:pt idx="48">
                  <c:v>469.799938616482</c:v>
                </c:pt>
                <c:pt idx="49">
                  <c:v>464.5749176554683</c:v>
                </c:pt>
                <c:pt idx="50">
                  <c:v>460.2232435497359</c:v>
                </c:pt>
                <c:pt idx="51">
                  <c:v>466.31622603544315</c:v>
                </c:pt>
                <c:pt idx="52">
                  <c:v>476.7717513568887</c:v>
                </c:pt>
                <c:pt idx="53">
                  <c:v>468.9288734456966</c:v>
                </c:pt>
                <c:pt idx="54">
                  <c:v>454.13472848148683</c:v>
                </c:pt>
                <c:pt idx="55">
                  <c:v>454.13472848148683</c:v>
                </c:pt>
                <c:pt idx="56">
                  <c:v>452.39597237730607</c:v>
                </c:pt>
                <c:pt idx="57">
                  <c:v>443.70764881329376</c:v>
                </c:pt>
                <c:pt idx="58">
                  <c:v>461.96363954294316</c:v>
                </c:pt>
                <c:pt idx="59">
                  <c:v>464.5749176554683</c:v>
                </c:pt>
                <c:pt idx="60">
                  <c:v>492.479764437162</c:v>
                </c:pt>
                <c:pt idx="61">
                  <c:v>509.09274405113433</c:v>
                </c:pt>
                <c:pt idx="62">
                  <c:v>520.4786997681739</c:v>
                </c:pt>
                <c:pt idx="63">
                  <c:v>534.5136493361592</c:v>
                </c:pt>
                <c:pt idx="64">
                  <c:v>570.5868570435252</c:v>
                </c:pt>
                <c:pt idx="65">
                  <c:v>584.7068253699815</c:v>
                </c:pt>
                <c:pt idx="66">
                  <c:v>590.8918693992333</c:v>
                </c:pt>
                <c:pt idx="67">
                  <c:v>610.3606248732714</c:v>
                </c:pt>
                <c:pt idx="68">
                  <c:v>629.8751324638491</c:v>
                </c:pt>
                <c:pt idx="69">
                  <c:v>635.2052396510022</c:v>
                </c:pt>
                <c:pt idx="70">
                  <c:v>635.2052396510022</c:v>
                </c:pt>
                <c:pt idx="71">
                  <c:v>661.0157651185406</c:v>
                </c:pt>
                <c:pt idx="72">
                  <c:v>684.2246396500691</c:v>
                </c:pt>
                <c:pt idx="73">
                  <c:v>713.775780527951</c:v>
                </c:pt>
                <c:pt idx="74">
                  <c:v>729.9390198427415</c:v>
                </c:pt>
                <c:pt idx="75">
                  <c:v>730.8379007143595</c:v>
                </c:pt>
                <c:pt idx="76">
                  <c:v>758.7515792615859</c:v>
                </c:pt>
                <c:pt idx="77">
                  <c:v>781.3311587974109</c:v>
                </c:pt>
                <c:pt idx="78">
                  <c:v>794.0025931669389</c:v>
                </c:pt>
                <c:pt idx="79">
                  <c:v>805.7862638998208</c:v>
                </c:pt>
                <c:pt idx="80">
                  <c:v>827.5847618515418</c:v>
                </c:pt>
                <c:pt idx="81">
                  <c:v>839.4162176771268</c:v>
                </c:pt>
                <c:pt idx="82">
                  <c:v>851.2645549964814</c:v>
                </c:pt>
                <c:pt idx="83">
                  <c:v>857.6514381720939</c:v>
                </c:pt>
                <c:pt idx="84">
                  <c:v>881.4172487794021</c:v>
                </c:pt>
                <c:pt idx="85">
                  <c:v>895.1592969702657</c:v>
                </c:pt>
                <c:pt idx="86">
                  <c:v>901.5800437310478</c:v>
                </c:pt>
                <c:pt idx="87">
                  <c:v>910.761159775883</c:v>
                </c:pt>
                <c:pt idx="88">
                  <c:v>944.8198257345604</c:v>
                </c:pt>
                <c:pt idx="89">
                  <c:v>931.9163291752767</c:v>
                </c:pt>
                <c:pt idx="90">
                  <c:v>945.7422717616572</c:v>
                </c:pt>
                <c:pt idx="91">
                  <c:v>963.2882437558069</c:v>
                </c:pt>
                <c:pt idx="92">
                  <c:v>974.3890426444337</c:v>
                </c:pt>
                <c:pt idx="93">
                  <c:v>986.4316779068658</c:v>
                </c:pt>
                <c:pt idx="94">
                  <c:v>1018.9412325241118</c:v>
                </c:pt>
                <c:pt idx="95">
                  <c:v>1033.845239166972</c:v>
                </c:pt>
                <c:pt idx="96">
                  <c:v>1048.7760437594757</c:v>
                </c:pt>
                <c:pt idx="97">
                  <c:v>1067.4773812406693</c:v>
                </c:pt>
                <c:pt idx="98">
                  <c:v>1099.3666346094246</c:v>
                </c:pt>
                <c:pt idx="99">
                  <c:v>1096.5479457107708</c:v>
                </c:pt>
                <c:pt idx="100">
                  <c:v>1124.777982322787</c:v>
                </c:pt>
                <c:pt idx="101">
                  <c:v>1129.4923330142947</c:v>
                </c:pt>
                <c:pt idx="102">
                  <c:v>1151.2128855441065</c:v>
                </c:pt>
                <c:pt idx="103">
                  <c:v>1164.461961726529</c:v>
                </c:pt>
                <c:pt idx="104">
                  <c:v>1176.783632252249</c:v>
                </c:pt>
                <c:pt idx="105">
                  <c:v>1193.8746468722343</c:v>
                </c:pt>
                <c:pt idx="106">
                  <c:v>1201.4819591986989</c:v>
                </c:pt>
                <c:pt idx="107">
                  <c:v>1222.438074085911</c:v>
                </c:pt>
                <c:pt idx="108">
                  <c:v>1232.9359970218156</c:v>
                </c:pt>
                <c:pt idx="109">
                  <c:v>1243.4472083183946</c:v>
                </c:pt>
                <c:pt idx="110">
                  <c:v>1282.742996870822</c:v>
                </c:pt>
                <c:pt idx="111">
                  <c:v>1296.2037736423185</c:v>
                </c:pt>
                <c:pt idx="112">
                  <c:v>1319.3302777435315</c:v>
                </c:pt>
                <c:pt idx="113">
                  <c:v>1336.7175214567978</c:v>
                </c:pt>
                <c:pt idx="114">
                  <c:v>1360.927027041977</c:v>
                </c:pt>
                <c:pt idx="115">
                  <c:v>1377.4298993238563</c:v>
                </c:pt>
                <c:pt idx="116">
                  <c:v>1388.1257316584447</c:v>
                </c:pt>
                <c:pt idx="117">
                  <c:v>1411.5100233804978</c:v>
                </c:pt>
                <c:pt idx="118">
                  <c:v>1424.2040637678565</c:v>
                </c:pt>
                <c:pt idx="119">
                  <c:v>1452.5916607917052</c:v>
                </c:pt>
                <c:pt idx="120">
                  <c:v>1463.3848072689361</c:v>
                </c:pt>
                <c:pt idx="121">
                  <c:v>1499.7923261912047</c:v>
                </c:pt>
                <c:pt idx="122">
                  <c:v>1524.4826768343432</c:v>
                </c:pt>
                <c:pt idx="123">
                  <c:v>1553.2157584174515</c:v>
                </c:pt>
                <c:pt idx="124">
                  <c:v>1548.2546803929363</c:v>
                </c:pt>
                <c:pt idx="125">
                  <c:v>1571.100220759923</c:v>
                </c:pt>
                <c:pt idx="126">
                  <c:v>1592.0142264674673</c:v>
                </c:pt>
                <c:pt idx="127">
                  <c:v>1610.9819167653468</c:v>
                </c:pt>
                <c:pt idx="128">
                  <c:v>1632.9987694943898</c:v>
                </c:pt>
                <c:pt idx="129">
                  <c:v>1644.0291251866197</c:v>
                </c:pt>
                <c:pt idx="130">
                  <c:v>1680.2312569047008</c:v>
                </c:pt>
                <c:pt idx="131">
                  <c:v>1695.3621840123956</c:v>
                </c:pt>
                <c:pt idx="132">
                  <c:v>1707.4868079346215</c:v>
                </c:pt>
                <c:pt idx="133">
                  <c:v>1712.5439641377448</c:v>
                </c:pt>
                <c:pt idx="134">
                  <c:v>1728.747591645164</c:v>
                </c:pt>
                <c:pt idx="135">
                  <c:v>1751.0793326284256</c:v>
                </c:pt>
                <c:pt idx="136">
                  <c:v>1757.180244938712</c:v>
                </c:pt>
                <c:pt idx="137">
                  <c:v>1785.7105859538392</c:v>
                </c:pt>
                <c:pt idx="138">
                  <c:v>1808.196251932558</c:v>
                </c:pt>
                <c:pt idx="139">
                  <c:v>1825.613338097662</c:v>
                </c:pt>
                <c:pt idx="140">
                  <c:v>1844.0948636918533</c:v>
                </c:pt>
                <c:pt idx="141">
                  <c:v>1863.6478682358306</c:v>
                </c:pt>
                <c:pt idx="142">
                  <c:v>1877.0528167995749</c:v>
                </c:pt>
                <c:pt idx="143">
                  <c:v>1894.6150797650948</c:v>
                </c:pt>
                <c:pt idx="144">
                  <c:v>1914.287546425025</c:v>
                </c:pt>
                <c:pt idx="145">
                  <c:v>1941.2835109426</c:v>
                </c:pt>
                <c:pt idx="146">
                  <c:v>1962.1095228418153</c:v>
                </c:pt>
                <c:pt idx="147">
                  <c:v>1982.9878969812771</c:v>
                </c:pt>
                <c:pt idx="148">
                  <c:v>1999.7284744263006</c:v>
                </c:pt>
                <c:pt idx="149">
                  <c:v>2017.552394266043</c:v>
                </c:pt>
                <c:pt idx="150">
                  <c:v>2040.6755808886014</c:v>
                </c:pt>
                <c:pt idx="151">
                  <c:v>2059.642561788464</c:v>
                </c:pt>
                <c:pt idx="152">
                  <c:v>2075.4815399733966</c:v>
                </c:pt>
                <c:pt idx="153">
                  <c:v>2086.057667762003</c:v>
                </c:pt>
                <c:pt idx="154">
                  <c:v>2101.9471587221115</c:v>
                </c:pt>
                <c:pt idx="155">
                  <c:v>2128.497396109061</c:v>
                </c:pt>
                <c:pt idx="156">
                  <c:v>2142.3371408333755</c:v>
                </c:pt>
                <c:pt idx="157">
                  <c:v>2162.6060421066854</c:v>
                </c:pt>
                <c:pt idx="158">
                  <c:v>2181.853903394722</c:v>
                </c:pt>
                <c:pt idx="159">
                  <c:v>2199.0006485048307</c:v>
                </c:pt>
                <c:pt idx="160">
                  <c:v>2214.033149662969</c:v>
                </c:pt>
                <c:pt idx="161">
                  <c:v>2235.555467835458</c:v>
                </c:pt>
                <c:pt idx="162">
                  <c:v>2250.654349756286</c:v>
                </c:pt>
                <c:pt idx="163">
                  <c:v>2265.78073564085</c:v>
                </c:pt>
                <c:pt idx="164">
                  <c:v>2282.0182126999784</c:v>
                </c:pt>
                <c:pt idx="165">
                  <c:v>2293.9459076630965</c:v>
                </c:pt>
                <c:pt idx="166">
                  <c:v>2312.413383429668</c:v>
                </c:pt>
                <c:pt idx="167">
                  <c:v>2333.1022227683957</c:v>
                </c:pt>
                <c:pt idx="168">
                  <c:v>2348.3796817675193</c:v>
                </c:pt>
                <c:pt idx="169">
                  <c:v>2361.497054958804</c:v>
                </c:pt>
                <c:pt idx="170">
                  <c:v>2373.539543667035</c:v>
                </c:pt>
                <c:pt idx="171">
                  <c:v>2381.212048483404</c:v>
                </c:pt>
                <c:pt idx="172">
                  <c:v>2393.283182891177</c:v>
                </c:pt>
                <c:pt idx="173">
                  <c:v>2398.775868313228</c:v>
                </c:pt>
                <c:pt idx="174">
                  <c:v>2386.6967525651767</c:v>
                </c:pt>
                <c:pt idx="175">
                  <c:v>2388.8916489308754</c:v>
                </c:pt>
                <c:pt idx="176">
                  <c:v>2403.1726340273617</c:v>
                </c:pt>
              </c:numCache>
            </c:numRef>
          </c:yVal>
          <c:smooth val="0"/>
        </c:ser>
        <c:axId val="5968799"/>
        <c:axId val="53719192"/>
      </c:scatterChart>
      <c:valAx>
        <c:axId val="5968799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719192"/>
        <c:crosses val="autoZero"/>
        <c:crossBetween val="midCat"/>
        <c:dispUnits/>
        <c:majorUnit val="500"/>
      </c:valAx>
      <c:valAx>
        <c:axId val="53719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687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1838-1908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Data!$AE$122:$AE$298</c:f>
              <c:numCache>
                <c:ptCount val="177"/>
                <c:pt idx="0">
                  <c:v>2.22</c:v>
                </c:pt>
                <c:pt idx="1">
                  <c:v>2.22</c:v>
                </c:pt>
                <c:pt idx="2">
                  <c:v>2.22</c:v>
                </c:pt>
                <c:pt idx="3">
                  <c:v>2.22</c:v>
                </c:pt>
                <c:pt idx="4">
                  <c:v>2.22</c:v>
                </c:pt>
                <c:pt idx="5">
                  <c:v>2.22</c:v>
                </c:pt>
                <c:pt idx="6">
                  <c:v>2.4050000000000002</c:v>
                </c:pt>
                <c:pt idx="7">
                  <c:v>2.4050000000000002</c:v>
                </c:pt>
                <c:pt idx="8">
                  <c:v>2.4050000000000002</c:v>
                </c:pt>
                <c:pt idx="9">
                  <c:v>2.4050000000000002</c:v>
                </c:pt>
                <c:pt idx="10">
                  <c:v>2.4050000000000007</c:v>
                </c:pt>
                <c:pt idx="11">
                  <c:v>2.4050000000000007</c:v>
                </c:pt>
                <c:pt idx="12">
                  <c:v>2.22</c:v>
                </c:pt>
                <c:pt idx="13">
                  <c:v>2.22</c:v>
                </c:pt>
                <c:pt idx="14">
                  <c:v>2.22</c:v>
                </c:pt>
                <c:pt idx="15">
                  <c:v>2.22</c:v>
                </c:pt>
                <c:pt idx="16">
                  <c:v>2.22</c:v>
                </c:pt>
                <c:pt idx="17">
                  <c:v>2.22</c:v>
                </c:pt>
                <c:pt idx="18">
                  <c:v>2.22</c:v>
                </c:pt>
                <c:pt idx="19">
                  <c:v>2.4050000000000002</c:v>
                </c:pt>
                <c:pt idx="20">
                  <c:v>2.4050000000000002</c:v>
                </c:pt>
                <c:pt idx="21">
                  <c:v>2.4050000000000002</c:v>
                </c:pt>
                <c:pt idx="22">
                  <c:v>2.4050000000000002</c:v>
                </c:pt>
                <c:pt idx="23">
                  <c:v>2.4050000000000007</c:v>
                </c:pt>
                <c:pt idx="24">
                  <c:v>2.4050000000000007</c:v>
                </c:pt>
                <c:pt idx="25">
                  <c:v>2.22</c:v>
                </c:pt>
                <c:pt idx="26">
                  <c:v>2.22</c:v>
                </c:pt>
                <c:pt idx="27">
                  <c:v>2.22</c:v>
                </c:pt>
                <c:pt idx="28">
                  <c:v>2.22</c:v>
                </c:pt>
                <c:pt idx="29">
                  <c:v>2.22</c:v>
                </c:pt>
                <c:pt idx="30">
                  <c:v>2.22</c:v>
                </c:pt>
                <c:pt idx="31">
                  <c:v>2.22</c:v>
                </c:pt>
                <c:pt idx="32">
                  <c:v>2.22</c:v>
                </c:pt>
                <c:pt idx="33">
                  <c:v>2.22</c:v>
                </c:pt>
                <c:pt idx="34">
                  <c:v>2.22</c:v>
                </c:pt>
                <c:pt idx="35">
                  <c:v>2.22</c:v>
                </c:pt>
                <c:pt idx="36">
                  <c:v>2.22</c:v>
                </c:pt>
                <c:pt idx="37">
                  <c:v>2.22</c:v>
                </c:pt>
                <c:pt idx="38">
                  <c:v>2.22</c:v>
                </c:pt>
                <c:pt idx="39">
                  <c:v>2.22</c:v>
                </c:pt>
                <c:pt idx="40">
                  <c:v>2.22</c:v>
                </c:pt>
                <c:pt idx="41">
                  <c:v>2.22</c:v>
                </c:pt>
                <c:pt idx="42">
                  <c:v>2.22</c:v>
                </c:pt>
                <c:pt idx="43">
                  <c:v>2.22</c:v>
                </c:pt>
                <c:pt idx="44">
                  <c:v>2.22</c:v>
                </c:pt>
                <c:pt idx="45">
                  <c:v>2.035</c:v>
                </c:pt>
                <c:pt idx="46">
                  <c:v>2.035</c:v>
                </c:pt>
                <c:pt idx="47">
                  <c:v>2.035</c:v>
                </c:pt>
                <c:pt idx="48">
                  <c:v>2.0350000000000006</c:v>
                </c:pt>
                <c:pt idx="49">
                  <c:v>2.0350000000000006</c:v>
                </c:pt>
                <c:pt idx="50">
                  <c:v>2.0350000000000006</c:v>
                </c:pt>
                <c:pt idx="51">
                  <c:v>2.22</c:v>
                </c:pt>
                <c:pt idx="52">
                  <c:v>2.22</c:v>
                </c:pt>
                <c:pt idx="53">
                  <c:v>2.22</c:v>
                </c:pt>
                <c:pt idx="54">
                  <c:v>2.22</c:v>
                </c:pt>
                <c:pt idx="55">
                  <c:v>2.22</c:v>
                </c:pt>
                <c:pt idx="56">
                  <c:v>2.22</c:v>
                </c:pt>
                <c:pt idx="57">
                  <c:v>2.22</c:v>
                </c:pt>
                <c:pt idx="58">
                  <c:v>2.22</c:v>
                </c:pt>
                <c:pt idx="59">
                  <c:v>2.22</c:v>
                </c:pt>
                <c:pt idx="60">
                  <c:v>2.22</c:v>
                </c:pt>
                <c:pt idx="61">
                  <c:v>2.22</c:v>
                </c:pt>
                <c:pt idx="62">
                  <c:v>2.22</c:v>
                </c:pt>
                <c:pt idx="63">
                  <c:v>2.22</c:v>
                </c:pt>
                <c:pt idx="64">
                  <c:v>2.22</c:v>
                </c:pt>
                <c:pt idx="65">
                  <c:v>2.22</c:v>
                </c:pt>
                <c:pt idx="66">
                  <c:v>2.22</c:v>
                </c:pt>
                <c:pt idx="67">
                  <c:v>2.22</c:v>
                </c:pt>
                <c:pt idx="68">
                  <c:v>2.22</c:v>
                </c:pt>
                <c:pt idx="69">
                  <c:v>2.22</c:v>
                </c:pt>
                <c:pt idx="70">
                  <c:v>2.22</c:v>
                </c:pt>
                <c:pt idx="71">
                  <c:v>2.035</c:v>
                </c:pt>
                <c:pt idx="72">
                  <c:v>2.035</c:v>
                </c:pt>
                <c:pt idx="73">
                  <c:v>2.035</c:v>
                </c:pt>
                <c:pt idx="74">
                  <c:v>2.0350000000000006</c:v>
                </c:pt>
                <c:pt idx="75">
                  <c:v>2.0350000000000006</c:v>
                </c:pt>
                <c:pt idx="76">
                  <c:v>2.0350000000000006</c:v>
                </c:pt>
                <c:pt idx="77">
                  <c:v>2.22</c:v>
                </c:pt>
                <c:pt idx="78">
                  <c:v>2.22</c:v>
                </c:pt>
                <c:pt idx="79">
                  <c:v>2.22</c:v>
                </c:pt>
                <c:pt idx="80">
                  <c:v>2.22</c:v>
                </c:pt>
                <c:pt idx="81">
                  <c:v>2.22</c:v>
                </c:pt>
                <c:pt idx="82">
                  <c:v>2.22</c:v>
                </c:pt>
                <c:pt idx="83">
                  <c:v>2.22</c:v>
                </c:pt>
                <c:pt idx="84">
                  <c:v>2.22</c:v>
                </c:pt>
                <c:pt idx="85">
                  <c:v>2.035</c:v>
                </c:pt>
                <c:pt idx="86">
                  <c:v>2.035</c:v>
                </c:pt>
                <c:pt idx="87">
                  <c:v>2.035</c:v>
                </c:pt>
                <c:pt idx="88">
                  <c:v>2.0350000000000006</c:v>
                </c:pt>
                <c:pt idx="89">
                  <c:v>2.0350000000000006</c:v>
                </c:pt>
                <c:pt idx="90">
                  <c:v>2.0350000000000006</c:v>
                </c:pt>
                <c:pt idx="91">
                  <c:v>2.22</c:v>
                </c:pt>
                <c:pt idx="92">
                  <c:v>2.035</c:v>
                </c:pt>
                <c:pt idx="93">
                  <c:v>2.035</c:v>
                </c:pt>
                <c:pt idx="94">
                  <c:v>2.035</c:v>
                </c:pt>
                <c:pt idx="95">
                  <c:v>2.0350000000000006</c:v>
                </c:pt>
                <c:pt idx="96">
                  <c:v>1.8500000000000003</c:v>
                </c:pt>
                <c:pt idx="97">
                  <c:v>1.8500000000000003</c:v>
                </c:pt>
                <c:pt idx="98">
                  <c:v>2.035</c:v>
                </c:pt>
                <c:pt idx="99">
                  <c:v>2.0350000000000006</c:v>
                </c:pt>
                <c:pt idx="100">
                  <c:v>2.0350000000000006</c:v>
                </c:pt>
                <c:pt idx="101">
                  <c:v>2.0350000000000006</c:v>
                </c:pt>
                <c:pt idx="102">
                  <c:v>2.035</c:v>
                </c:pt>
                <c:pt idx="103">
                  <c:v>2.035</c:v>
                </c:pt>
                <c:pt idx="104">
                  <c:v>1.8499999999999999</c:v>
                </c:pt>
                <c:pt idx="105">
                  <c:v>1.8500000000000003</c:v>
                </c:pt>
                <c:pt idx="106">
                  <c:v>1.8500000000000003</c:v>
                </c:pt>
                <c:pt idx="107">
                  <c:v>1.8500000000000003</c:v>
                </c:pt>
                <c:pt idx="108">
                  <c:v>2.0350000000000006</c:v>
                </c:pt>
                <c:pt idx="109">
                  <c:v>2.0350000000000006</c:v>
                </c:pt>
                <c:pt idx="110">
                  <c:v>2.22</c:v>
                </c:pt>
                <c:pt idx="111">
                  <c:v>2.035</c:v>
                </c:pt>
                <c:pt idx="112">
                  <c:v>2.035</c:v>
                </c:pt>
                <c:pt idx="113">
                  <c:v>2.035</c:v>
                </c:pt>
                <c:pt idx="114">
                  <c:v>1.8500000000000003</c:v>
                </c:pt>
                <c:pt idx="115">
                  <c:v>1.665</c:v>
                </c:pt>
                <c:pt idx="116">
                  <c:v>1.4800000000000002</c:v>
                </c:pt>
                <c:pt idx="117">
                  <c:v>1.4800000000000002</c:v>
                </c:pt>
                <c:pt idx="118">
                  <c:v>1.2950000000000002</c:v>
                </c:pt>
                <c:pt idx="119">
                  <c:v>1.2950000000000002</c:v>
                </c:pt>
                <c:pt idx="120">
                  <c:v>1.4800000000000002</c:v>
                </c:pt>
                <c:pt idx="121">
                  <c:v>1.4800000000000002</c:v>
                </c:pt>
                <c:pt idx="122">
                  <c:v>1.4800000000000002</c:v>
                </c:pt>
                <c:pt idx="123">
                  <c:v>1.4800000000000002</c:v>
                </c:pt>
                <c:pt idx="124">
                  <c:v>1.4800000000000002</c:v>
                </c:pt>
                <c:pt idx="125">
                  <c:v>1.2950000000000002</c:v>
                </c:pt>
                <c:pt idx="126">
                  <c:v>1.11</c:v>
                </c:pt>
                <c:pt idx="127">
                  <c:v>1.2950000000000002</c:v>
                </c:pt>
                <c:pt idx="128">
                  <c:v>1.2950000000000002</c:v>
                </c:pt>
                <c:pt idx="129">
                  <c:v>1.4800000000000002</c:v>
                </c:pt>
                <c:pt idx="130">
                  <c:v>1.4800000000000002</c:v>
                </c:pt>
                <c:pt idx="131">
                  <c:v>1.665</c:v>
                </c:pt>
                <c:pt idx="132">
                  <c:v>1.665</c:v>
                </c:pt>
                <c:pt idx="133">
                  <c:v>1.4800000000000002</c:v>
                </c:pt>
                <c:pt idx="134">
                  <c:v>1.4800000000000002</c:v>
                </c:pt>
                <c:pt idx="135">
                  <c:v>1.2950000000000002</c:v>
                </c:pt>
                <c:pt idx="136">
                  <c:v>1.2950000000000002</c:v>
                </c:pt>
                <c:pt idx="137">
                  <c:v>1.11</c:v>
                </c:pt>
                <c:pt idx="138">
                  <c:v>1.11</c:v>
                </c:pt>
                <c:pt idx="139">
                  <c:v>1.11</c:v>
                </c:pt>
                <c:pt idx="140">
                  <c:v>1.11</c:v>
                </c:pt>
                <c:pt idx="141">
                  <c:v>1.11</c:v>
                </c:pt>
                <c:pt idx="142">
                  <c:v>1.11</c:v>
                </c:pt>
                <c:pt idx="143">
                  <c:v>1.11</c:v>
                </c:pt>
                <c:pt idx="144">
                  <c:v>1.11</c:v>
                </c:pt>
                <c:pt idx="145">
                  <c:v>1.11</c:v>
                </c:pt>
                <c:pt idx="146">
                  <c:v>1.11</c:v>
                </c:pt>
                <c:pt idx="147">
                  <c:v>1.11</c:v>
                </c:pt>
                <c:pt idx="148">
                  <c:v>1.11</c:v>
                </c:pt>
                <c:pt idx="149">
                  <c:v>1.11</c:v>
                </c:pt>
                <c:pt idx="150">
                  <c:v>1.11</c:v>
                </c:pt>
                <c:pt idx="151">
                  <c:v>1.11</c:v>
                </c:pt>
                <c:pt idx="152">
                  <c:v>1.11</c:v>
                </c:pt>
                <c:pt idx="153">
                  <c:v>1.11</c:v>
                </c:pt>
                <c:pt idx="154">
                  <c:v>1.11</c:v>
                </c:pt>
                <c:pt idx="155">
                  <c:v>1.11</c:v>
                </c:pt>
                <c:pt idx="156">
                  <c:v>1.11</c:v>
                </c:pt>
                <c:pt idx="157">
                  <c:v>0.9250000000000002</c:v>
                </c:pt>
                <c:pt idx="158">
                  <c:v>0.9250000000000002</c:v>
                </c:pt>
                <c:pt idx="159">
                  <c:v>0.7400000000000001</c:v>
                </c:pt>
                <c:pt idx="160">
                  <c:v>0.7400000000000001</c:v>
                </c:pt>
                <c:pt idx="161">
                  <c:v>0.7400000000000001</c:v>
                </c:pt>
                <c:pt idx="162">
                  <c:v>0.555</c:v>
                </c:pt>
                <c:pt idx="163">
                  <c:v>0.555</c:v>
                </c:pt>
                <c:pt idx="164">
                  <c:v>0.555</c:v>
                </c:pt>
                <c:pt idx="165">
                  <c:v>0.7400000000000001</c:v>
                </c:pt>
                <c:pt idx="166">
                  <c:v>0.555</c:v>
                </c:pt>
                <c:pt idx="167">
                  <c:v>0.37000000000000005</c:v>
                </c:pt>
                <c:pt idx="168">
                  <c:v>0.555</c:v>
                </c:pt>
                <c:pt idx="169">
                  <c:v>0.555</c:v>
                </c:pt>
                <c:pt idx="170">
                  <c:v>0.37000000000000005</c:v>
                </c:pt>
                <c:pt idx="171">
                  <c:v>0.18500000000000003</c:v>
                </c:pt>
                <c:pt idx="172">
                  <c:v>0.18500000000000003</c:v>
                </c:pt>
                <c:pt idx="173">
                  <c:v>0.18500000000000003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</c:numCache>
            </c:numRef>
          </c:xVal>
          <c:yVal>
            <c:numRef>
              <c:f>Data!$AG$122:$AG$298</c:f>
              <c:numCache>
                <c:ptCount val="177"/>
                <c:pt idx="0">
                  <c:v>58.53666928537457</c:v>
                </c:pt>
                <c:pt idx="1">
                  <c:v>68.49086068213157</c:v>
                </c:pt>
                <c:pt idx="2">
                  <c:v>115.93690832460629</c:v>
                </c:pt>
                <c:pt idx="3">
                  <c:v>143.53009008912315</c:v>
                </c:pt>
                <c:pt idx="4">
                  <c:v>186.3552671647887</c:v>
                </c:pt>
                <c:pt idx="5">
                  <c:v>220.09886828060434</c:v>
                </c:pt>
                <c:pt idx="6">
                  <c:v>243.80124108655724</c:v>
                </c:pt>
                <c:pt idx="7">
                  <c:v>265.8713311202073</c:v>
                </c:pt>
                <c:pt idx="8">
                  <c:v>287.14803197137496</c:v>
                </c:pt>
                <c:pt idx="9">
                  <c:v>324.72794721590606</c:v>
                </c:pt>
                <c:pt idx="10">
                  <c:v>342.723947986011</c:v>
                </c:pt>
                <c:pt idx="11">
                  <c:v>390.0419991112034</c:v>
                </c:pt>
                <c:pt idx="12">
                  <c:v>414.2351611283917</c:v>
                </c:pt>
                <c:pt idx="13">
                  <c:v>427.2248364867993</c:v>
                </c:pt>
                <c:pt idx="14">
                  <c:v>447.18188745653015</c:v>
                </c:pt>
                <c:pt idx="15">
                  <c:v>468.05789963803613</c:v>
                </c:pt>
                <c:pt idx="16">
                  <c:v>455.8738487383247</c:v>
                </c:pt>
                <c:pt idx="17">
                  <c:v>455.8738487383247</c:v>
                </c:pt>
                <c:pt idx="18">
                  <c:v>459.3531823203257</c:v>
                </c:pt>
                <c:pt idx="19">
                  <c:v>457.6133333003836</c:v>
                </c:pt>
                <c:pt idx="20">
                  <c:v>440.2348631273147</c:v>
                </c:pt>
                <c:pt idx="21">
                  <c:v>455.0042430812889</c:v>
                </c:pt>
                <c:pt idx="22">
                  <c:v>435.89592239049864</c:v>
                </c:pt>
                <c:pt idx="23">
                  <c:v>464.5749176554683</c:v>
                </c:pt>
                <c:pt idx="24">
                  <c:v>476.7717513568887</c:v>
                </c:pt>
                <c:pt idx="25">
                  <c:v>474.15663558843426</c:v>
                </c:pt>
                <c:pt idx="26">
                  <c:v>453.2653049198443</c:v>
                </c:pt>
                <c:pt idx="27">
                  <c:v>447.18188745653015</c:v>
                </c:pt>
                <c:pt idx="28">
                  <c:v>439.36689358800265</c:v>
                </c:pt>
                <c:pt idx="29">
                  <c:v>431.5592476321765</c:v>
                </c:pt>
                <c:pt idx="30">
                  <c:v>424.6252753511085</c:v>
                </c:pt>
                <c:pt idx="31">
                  <c:v>441.971074426605</c:v>
                </c:pt>
                <c:pt idx="32">
                  <c:v>425.49170531109803</c:v>
                </c:pt>
                <c:pt idx="33">
                  <c:v>441.1029234005264</c:v>
                </c:pt>
                <c:pt idx="34">
                  <c:v>447.18188745653015</c:v>
                </c:pt>
                <c:pt idx="35">
                  <c:v>405.58665241878816</c:v>
                </c:pt>
                <c:pt idx="36">
                  <c:v>402.1297694215061</c:v>
                </c:pt>
                <c:pt idx="37">
                  <c:v>414.2351611283917</c:v>
                </c:pt>
                <c:pt idx="38">
                  <c:v>440.2348631273147</c:v>
                </c:pt>
                <c:pt idx="39">
                  <c:v>438.499014763622</c:v>
                </c:pt>
                <c:pt idx="40">
                  <c:v>435.0284062363078</c:v>
                </c:pt>
                <c:pt idx="41">
                  <c:v>439.36689358800265</c:v>
                </c:pt>
                <c:pt idx="42">
                  <c:v>448.0506742844119</c:v>
                </c:pt>
                <c:pt idx="43">
                  <c:v>460.2232435497359</c:v>
                </c:pt>
                <c:pt idx="44">
                  <c:v>463.70440037610024</c:v>
                </c:pt>
                <c:pt idx="45">
                  <c:v>468.9288734456966</c:v>
                </c:pt>
                <c:pt idx="46">
                  <c:v>477.643639659159</c:v>
                </c:pt>
                <c:pt idx="47">
                  <c:v>470.671095169561</c:v>
                </c:pt>
                <c:pt idx="48">
                  <c:v>469.799938616482</c:v>
                </c:pt>
                <c:pt idx="49">
                  <c:v>464.5749176554683</c:v>
                </c:pt>
                <c:pt idx="50">
                  <c:v>460.2232435497359</c:v>
                </c:pt>
                <c:pt idx="51">
                  <c:v>466.31622603544315</c:v>
                </c:pt>
                <c:pt idx="52">
                  <c:v>476.7717513568887</c:v>
                </c:pt>
                <c:pt idx="53">
                  <c:v>468.9288734456966</c:v>
                </c:pt>
                <c:pt idx="54">
                  <c:v>454.13472848148683</c:v>
                </c:pt>
                <c:pt idx="55">
                  <c:v>454.13472848148683</c:v>
                </c:pt>
                <c:pt idx="56">
                  <c:v>452.39597237730607</c:v>
                </c:pt>
                <c:pt idx="57">
                  <c:v>443.70764881329376</c:v>
                </c:pt>
                <c:pt idx="58">
                  <c:v>461.96363954294316</c:v>
                </c:pt>
                <c:pt idx="59">
                  <c:v>464.5749176554683</c:v>
                </c:pt>
                <c:pt idx="60">
                  <c:v>492.479764437162</c:v>
                </c:pt>
                <c:pt idx="61">
                  <c:v>509.09274405113433</c:v>
                </c:pt>
                <c:pt idx="62">
                  <c:v>520.4786997681739</c:v>
                </c:pt>
                <c:pt idx="63">
                  <c:v>534.5136493361592</c:v>
                </c:pt>
                <c:pt idx="64">
                  <c:v>570.5868570435252</c:v>
                </c:pt>
                <c:pt idx="65">
                  <c:v>584.7068253699815</c:v>
                </c:pt>
                <c:pt idx="66">
                  <c:v>590.8918693992333</c:v>
                </c:pt>
                <c:pt idx="67">
                  <c:v>610.3606248732714</c:v>
                </c:pt>
                <c:pt idx="68">
                  <c:v>629.8751324638491</c:v>
                </c:pt>
                <c:pt idx="69">
                  <c:v>635.2052396510022</c:v>
                </c:pt>
                <c:pt idx="70">
                  <c:v>635.2052396510022</c:v>
                </c:pt>
                <c:pt idx="71">
                  <c:v>661.0157651185406</c:v>
                </c:pt>
                <c:pt idx="72">
                  <c:v>684.2246396500691</c:v>
                </c:pt>
                <c:pt idx="73">
                  <c:v>713.775780527951</c:v>
                </c:pt>
                <c:pt idx="74">
                  <c:v>729.9390198427415</c:v>
                </c:pt>
                <c:pt idx="75">
                  <c:v>730.8379007143595</c:v>
                </c:pt>
                <c:pt idx="76">
                  <c:v>758.7515792615859</c:v>
                </c:pt>
                <c:pt idx="77">
                  <c:v>781.3311587974109</c:v>
                </c:pt>
                <c:pt idx="78">
                  <c:v>794.0025931669389</c:v>
                </c:pt>
                <c:pt idx="79">
                  <c:v>805.7862638998208</c:v>
                </c:pt>
                <c:pt idx="80">
                  <c:v>827.5847618515418</c:v>
                </c:pt>
                <c:pt idx="81">
                  <c:v>839.4162176771268</c:v>
                </c:pt>
                <c:pt idx="82">
                  <c:v>851.2645549964814</c:v>
                </c:pt>
                <c:pt idx="83">
                  <c:v>857.6514381720939</c:v>
                </c:pt>
                <c:pt idx="84">
                  <c:v>881.4172487794021</c:v>
                </c:pt>
                <c:pt idx="85">
                  <c:v>895.1592969702657</c:v>
                </c:pt>
                <c:pt idx="86">
                  <c:v>901.5800437310478</c:v>
                </c:pt>
                <c:pt idx="87">
                  <c:v>910.761159775883</c:v>
                </c:pt>
                <c:pt idx="88">
                  <c:v>944.8198257345604</c:v>
                </c:pt>
                <c:pt idx="89">
                  <c:v>931.9163291752767</c:v>
                </c:pt>
                <c:pt idx="90">
                  <c:v>945.7422717616572</c:v>
                </c:pt>
                <c:pt idx="91">
                  <c:v>963.2882437558069</c:v>
                </c:pt>
                <c:pt idx="92">
                  <c:v>974.3890426444337</c:v>
                </c:pt>
                <c:pt idx="93">
                  <c:v>986.4316779068658</c:v>
                </c:pt>
                <c:pt idx="94">
                  <c:v>1018.9412325241118</c:v>
                </c:pt>
                <c:pt idx="95">
                  <c:v>1033.845239166972</c:v>
                </c:pt>
                <c:pt idx="96">
                  <c:v>1048.7760437594757</c:v>
                </c:pt>
                <c:pt idx="97">
                  <c:v>1067.4773812406693</c:v>
                </c:pt>
                <c:pt idx="98">
                  <c:v>1099.3666346094246</c:v>
                </c:pt>
                <c:pt idx="99">
                  <c:v>1096.5479457107708</c:v>
                </c:pt>
                <c:pt idx="100">
                  <c:v>1124.777982322787</c:v>
                </c:pt>
                <c:pt idx="101">
                  <c:v>1129.4923330142947</c:v>
                </c:pt>
                <c:pt idx="102">
                  <c:v>1151.2128855441065</c:v>
                </c:pt>
                <c:pt idx="103">
                  <c:v>1164.461961726529</c:v>
                </c:pt>
                <c:pt idx="104">
                  <c:v>1176.783632252249</c:v>
                </c:pt>
                <c:pt idx="105">
                  <c:v>1193.8746468722343</c:v>
                </c:pt>
                <c:pt idx="106">
                  <c:v>1201.4819591986989</c:v>
                </c:pt>
                <c:pt idx="107">
                  <c:v>1222.438074085911</c:v>
                </c:pt>
                <c:pt idx="108">
                  <c:v>1232.9359970218156</c:v>
                </c:pt>
                <c:pt idx="109">
                  <c:v>1243.4472083183946</c:v>
                </c:pt>
                <c:pt idx="110">
                  <c:v>1282.742996870822</c:v>
                </c:pt>
                <c:pt idx="111">
                  <c:v>1296.2037736423185</c:v>
                </c:pt>
                <c:pt idx="112">
                  <c:v>1319.3302777435315</c:v>
                </c:pt>
                <c:pt idx="113">
                  <c:v>1336.7175214567978</c:v>
                </c:pt>
                <c:pt idx="114">
                  <c:v>1360.927027041977</c:v>
                </c:pt>
                <c:pt idx="115">
                  <c:v>1377.4298993238563</c:v>
                </c:pt>
                <c:pt idx="116">
                  <c:v>1388.1257316584447</c:v>
                </c:pt>
                <c:pt idx="117">
                  <c:v>1411.5100233804978</c:v>
                </c:pt>
                <c:pt idx="118">
                  <c:v>1424.2040637678565</c:v>
                </c:pt>
                <c:pt idx="119">
                  <c:v>1452.5916607917052</c:v>
                </c:pt>
                <c:pt idx="120">
                  <c:v>1463.3848072689361</c:v>
                </c:pt>
                <c:pt idx="121">
                  <c:v>1499.7923261912047</c:v>
                </c:pt>
                <c:pt idx="122">
                  <c:v>1524.4826768343432</c:v>
                </c:pt>
                <c:pt idx="123">
                  <c:v>1553.2157584174515</c:v>
                </c:pt>
                <c:pt idx="124">
                  <c:v>1548.2546803929363</c:v>
                </c:pt>
                <c:pt idx="125">
                  <c:v>1571.100220759923</c:v>
                </c:pt>
                <c:pt idx="126">
                  <c:v>1592.0142264674673</c:v>
                </c:pt>
                <c:pt idx="127">
                  <c:v>1610.9819167653468</c:v>
                </c:pt>
                <c:pt idx="128">
                  <c:v>1632.9987694943898</c:v>
                </c:pt>
                <c:pt idx="129">
                  <c:v>1644.0291251866197</c:v>
                </c:pt>
                <c:pt idx="130">
                  <c:v>1680.2312569047008</c:v>
                </c:pt>
                <c:pt idx="131">
                  <c:v>1695.3621840123956</c:v>
                </c:pt>
                <c:pt idx="132">
                  <c:v>1707.4868079346215</c:v>
                </c:pt>
                <c:pt idx="133">
                  <c:v>1712.5439641377448</c:v>
                </c:pt>
                <c:pt idx="134">
                  <c:v>1728.747591645164</c:v>
                </c:pt>
                <c:pt idx="135">
                  <c:v>1751.0793326284256</c:v>
                </c:pt>
                <c:pt idx="136">
                  <c:v>1757.180244938712</c:v>
                </c:pt>
                <c:pt idx="137">
                  <c:v>1785.7105859538392</c:v>
                </c:pt>
                <c:pt idx="138">
                  <c:v>1808.196251932558</c:v>
                </c:pt>
                <c:pt idx="139">
                  <c:v>1825.613338097662</c:v>
                </c:pt>
                <c:pt idx="140">
                  <c:v>1844.0948636918533</c:v>
                </c:pt>
                <c:pt idx="141">
                  <c:v>1863.6478682358306</c:v>
                </c:pt>
                <c:pt idx="142">
                  <c:v>1877.0528167995749</c:v>
                </c:pt>
                <c:pt idx="143">
                  <c:v>1894.6150797650948</c:v>
                </c:pt>
                <c:pt idx="144">
                  <c:v>1914.287546425025</c:v>
                </c:pt>
                <c:pt idx="145">
                  <c:v>1941.2835109426</c:v>
                </c:pt>
                <c:pt idx="146">
                  <c:v>1962.1095228418153</c:v>
                </c:pt>
                <c:pt idx="147">
                  <c:v>1982.9878969812771</c:v>
                </c:pt>
                <c:pt idx="148">
                  <c:v>1999.7284744263006</c:v>
                </c:pt>
                <c:pt idx="149">
                  <c:v>2017.552394266043</c:v>
                </c:pt>
                <c:pt idx="150">
                  <c:v>2040.6755808886014</c:v>
                </c:pt>
                <c:pt idx="151">
                  <c:v>2059.642561788464</c:v>
                </c:pt>
                <c:pt idx="152">
                  <c:v>2075.4815399733966</c:v>
                </c:pt>
                <c:pt idx="153">
                  <c:v>2086.057667762003</c:v>
                </c:pt>
                <c:pt idx="154">
                  <c:v>2101.9471587221115</c:v>
                </c:pt>
                <c:pt idx="155">
                  <c:v>2128.497396109061</c:v>
                </c:pt>
                <c:pt idx="156">
                  <c:v>2142.3371408333755</c:v>
                </c:pt>
                <c:pt idx="157">
                  <c:v>2162.6060421066854</c:v>
                </c:pt>
                <c:pt idx="158">
                  <c:v>2181.853903394722</c:v>
                </c:pt>
                <c:pt idx="159">
                  <c:v>2199.0006485048307</c:v>
                </c:pt>
                <c:pt idx="160">
                  <c:v>2214.033149662969</c:v>
                </c:pt>
                <c:pt idx="161">
                  <c:v>2235.555467835458</c:v>
                </c:pt>
                <c:pt idx="162">
                  <c:v>2250.654349756286</c:v>
                </c:pt>
                <c:pt idx="163">
                  <c:v>2265.78073564085</c:v>
                </c:pt>
                <c:pt idx="164">
                  <c:v>2282.0182126999784</c:v>
                </c:pt>
                <c:pt idx="165">
                  <c:v>2293.9459076630965</c:v>
                </c:pt>
                <c:pt idx="166">
                  <c:v>2312.413383429668</c:v>
                </c:pt>
                <c:pt idx="167">
                  <c:v>2333.1022227683957</c:v>
                </c:pt>
                <c:pt idx="168">
                  <c:v>2348.3796817675193</c:v>
                </c:pt>
                <c:pt idx="169">
                  <c:v>2361.497054958804</c:v>
                </c:pt>
                <c:pt idx="170">
                  <c:v>2373.539543667035</c:v>
                </c:pt>
                <c:pt idx="171">
                  <c:v>2381.212048483404</c:v>
                </c:pt>
                <c:pt idx="172">
                  <c:v>2393.283182891177</c:v>
                </c:pt>
                <c:pt idx="173">
                  <c:v>2398.775868313228</c:v>
                </c:pt>
                <c:pt idx="174">
                  <c:v>2386.6967525651767</c:v>
                </c:pt>
                <c:pt idx="175">
                  <c:v>2388.8916489308754</c:v>
                </c:pt>
                <c:pt idx="176">
                  <c:v>2403.1726340273617</c:v>
                </c:pt>
              </c:numCache>
            </c:numRef>
          </c:yVal>
          <c:smooth val="0"/>
        </c:ser>
        <c:axId val="13710681"/>
        <c:axId val="56287266"/>
      </c:scatterChart>
      <c:valAx>
        <c:axId val="1371068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287266"/>
        <c:crosses val="autoZero"/>
        <c:crossBetween val="midCat"/>
        <c:dispUnits/>
        <c:majorUnit val="1"/>
      </c:valAx>
      <c:valAx>
        <c:axId val="56287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7106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1838-1908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Data!$R$122:$R$298</c:f>
              <c:numCache>
                <c:ptCount val="177"/>
                <c:pt idx="2">
                  <c:v>9.51E-06</c:v>
                </c:pt>
                <c:pt idx="8">
                  <c:v>3.12E-06</c:v>
                </c:pt>
                <c:pt idx="14">
                  <c:v>7.59E-06</c:v>
                </c:pt>
                <c:pt idx="20">
                  <c:v>7.81E-06</c:v>
                </c:pt>
                <c:pt idx="26">
                  <c:v>6.77E-06</c:v>
                </c:pt>
                <c:pt idx="32">
                  <c:v>1.11E-05</c:v>
                </c:pt>
                <c:pt idx="38">
                  <c:v>7.47E-06</c:v>
                </c:pt>
                <c:pt idx="44">
                  <c:v>8.19E-06</c:v>
                </c:pt>
                <c:pt idx="50">
                  <c:v>8.68E-06</c:v>
                </c:pt>
                <c:pt idx="56">
                  <c:v>8.24E-06</c:v>
                </c:pt>
                <c:pt idx="62">
                  <c:v>1.02E-05</c:v>
                </c:pt>
                <c:pt idx="68">
                  <c:v>8.11E-06</c:v>
                </c:pt>
                <c:pt idx="74">
                  <c:v>7.85E-06</c:v>
                </c:pt>
                <c:pt idx="80">
                  <c:v>6.61E-06</c:v>
                </c:pt>
                <c:pt idx="86">
                  <c:v>7.73E-06</c:v>
                </c:pt>
                <c:pt idx="92">
                  <c:v>7.53E-06</c:v>
                </c:pt>
                <c:pt idx="98">
                  <c:v>6.91E-06</c:v>
                </c:pt>
                <c:pt idx="104">
                  <c:v>6.85E-06</c:v>
                </c:pt>
                <c:pt idx="110">
                  <c:v>1.11E-05</c:v>
                </c:pt>
                <c:pt idx="116">
                  <c:v>2.01E-06</c:v>
                </c:pt>
                <c:pt idx="122">
                  <c:v>1.21E-05</c:v>
                </c:pt>
                <c:pt idx="128">
                  <c:v>2.77E-06</c:v>
                </c:pt>
                <c:pt idx="134">
                  <c:v>1.25E-06</c:v>
                </c:pt>
                <c:pt idx="140">
                  <c:v>8.84E-06</c:v>
                </c:pt>
                <c:pt idx="146">
                  <c:v>-2.85E-05</c:v>
                </c:pt>
                <c:pt idx="152">
                  <c:v>-1.89E-05</c:v>
                </c:pt>
                <c:pt idx="158">
                  <c:v>-1.06E-05</c:v>
                </c:pt>
                <c:pt idx="164">
                  <c:v>-8.73E-06</c:v>
                </c:pt>
                <c:pt idx="170">
                  <c:v>-6.29E-07</c:v>
                </c:pt>
                <c:pt idx="176">
                  <c:v>-6.87E-06</c:v>
                </c:pt>
              </c:numCache>
            </c:numRef>
          </c:xVal>
          <c:yVal>
            <c:numRef>
              <c:f>Data!$AG$122:$AG$298</c:f>
              <c:numCache>
                <c:ptCount val="177"/>
                <c:pt idx="0">
                  <c:v>58.53666928537457</c:v>
                </c:pt>
                <c:pt idx="1">
                  <c:v>68.49086068213157</c:v>
                </c:pt>
                <c:pt idx="2">
                  <c:v>115.93690832460629</c:v>
                </c:pt>
                <c:pt idx="3">
                  <c:v>143.53009008912315</c:v>
                </c:pt>
                <c:pt idx="4">
                  <c:v>186.3552671647887</c:v>
                </c:pt>
                <c:pt idx="5">
                  <c:v>220.09886828060434</c:v>
                </c:pt>
                <c:pt idx="6">
                  <c:v>243.80124108655724</c:v>
                </c:pt>
                <c:pt idx="7">
                  <c:v>265.8713311202073</c:v>
                </c:pt>
                <c:pt idx="8">
                  <c:v>287.14803197137496</c:v>
                </c:pt>
                <c:pt idx="9">
                  <c:v>324.72794721590606</c:v>
                </c:pt>
                <c:pt idx="10">
                  <c:v>342.723947986011</c:v>
                </c:pt>
                <c:pt idx="11">
                  <c:v>390.0419991112034</c:v>
                </c:pt>
                <c:pt idx="12">
                  <c:v>414.2351611283917</c:v>
                </c:pt>
                <c:pt idx="13">
                  <c:v>427.2248364867993</c:v>
                </c:pt>
                <c:pt idx="14">
                  <c:v>447.18188745653015</c:v>
                </c:pt>
                <c:pt idx="15">
                  <c:v>468.05789963803613</c:v>
                </c:pt>
                <c:pt idx="16">
                  <c:v>455.8738487383247</c:v>
                </c:pt>
                <c:pt idx="17">
                  <c:v>455.8738487383247</c:v>
                </c:pt>
                <c:pt idx="18">
                  <c:v>459.3531823203257</c:v>
                </c:pt>
                <c:pt idx="19">
                  <c:v>457.6133333003836</c:v>
                </c:pt>
                <c:pt idx="20">
                  <c:v>440.2348631273147</c:v>
                </c:pt>
                <c:pt idx="21">
                  <c:v>455.0042430812889</c:v>
                </c:pt>
                <c:pt idx="22">
                  <c:v>435.89592239049864</c:v>
                </c:pt>
                <c:pt idx="23">
                  <c:v>464.5749176554683</c:v>
                </c:pt>
                <c:pt idx="24">
                  <c:v>476.7717513568887</c:v>
                </c:pt>
                <c:pt idx="25">
                  <c:v>474.15663558843426</c:v>
                </c:pt>
                <c:pt idx="26">
                  <c:v>453.2653049198443</c:v>
                </c:pt>
                <c:pt idx="27">
                  <c:v>447.18188745653015</c:v>
                </c:pt>
                <c:pt idx="28">
                  <c:v>439.36689358800265</c:v>
                </c:pt>
                <c:pt idx="29">
                  <c:v>431.5592476321765</c:v>
                </c:pt>
                <c:pt idx="30">
                  <c:v>424.6252753511085</c:v>
                </c:pt>
                <c:pt idx="31">
                  <c:v>441.971074426605</c:v>
                </c:pt>
                <c:pt idx="32">
                  <c:v>425.49170531109803</c:v>
                </c:pt>
                <c:pt idx="33">
                  <c:v>441.1029234005264</c:v>
                </c:pt>
                <c:pt idx="34">
                  <c:v>447.18188745653015</c:v>
                </c:pt>
                <c:pt idx="35">
                  <c:v>405.58665241878816</c:v>
                </c:pt>
                <c:pt idx="36">
                  <c:v>402.1297694215061</c:v>
                </c:pt>
                <c:pt idx="37">
                  <c:v>414.2351611283917</c:v>
                </c:pt>
                <c:pt idx="38">
                  <c:v>440.2348631273147</c:v>
                </c:pt>
                <c:pt idx="39">
                  <c:v>438.499014763622</c:v>
                </c:pt>
                <c:pt idx="40">
                  <c:v>435.0284062363078</c:v>
                </c:pt>
                <c:pt idx="41">
                  <c:v>439.36689358800265</c:v>
                </c:pt>
                <c:pt idx="42">
                  <c:v>448.0506742844119</c:v>
                </c:pt>
                <c:pt idx="43">
                  <c:v>460.2232435497359</c:v>
                </c:pt>
                <c:pt idx="44">
                  <c:v>463.70440037610024</c:v>
                </c:pt>
                <c:pt idx="45">
                  <c:v>468.9288734456966</c:v>
                </c:pt>
                <c:pt idx="46">
                  <c:v>477.643639659159</c:v>
                </c:pt>
                <c:pt idx="47">
                  <c:v>470.671095169561</c:v>
                </c:pt>
                <c:pt idx="48">
                  <c:v>469.799938616482</c:v>
                </c:pt>
                <c:pt idx="49">
                  <c:v>464.5749176554683</c:v>
                </c:pt>
                <c:pt idx="50">
                  <c:v>460.2232435497359</c:v>
                </c:pt>
                <c:pt idx="51">
                  <c:v>466.31622603544315</c:v>
                </c:pt>
                <c:pt idx="52">
                  <c:v>476.7717513568887</c:v>
                </c:pt>
                <c:pt idx="53">
                  <c:v>468.9288734456966</c:v>
                </c:pt>
                <c:pt idx="54">
                  <c:v>454.13472848148683</c:v>
                </c:pt>
                <c:pt idx="55">
                  <c:v>454.13472848148683</c:v>
                </c:pt>
                <c:pt idx="56">
                  <c:v>452.39597237730607</c:v>
                </c:pt>
                <c:pt idx="57">
                  <c:v>443.70764881329376</c:v>
                </c:pt>
                <c:pt idx="58">
                  <c:v>461.96363954294316</c:v>
                </c:pt>
                <c:pt idx="59">
                  <c:v>464.5749176554683</c:v>
                </c:pt>
                <c:pt idx="60">
                  <c:v>492.479764437162</c:v>
                </c:pt>
                <c:pt idx="61">
                  <c:v>509.09274405113433</c:v>
                </c:pt>
                <c:pt idx="62">
                  <c:v>520.4786997681739</c:v>
                </c:pt>
                <c:pt idx="63">
                  <c:v>534.5136493361592</c:v>
                </c:pt>
                <c:pt idx="64">
                  <c:v>570.5868570435252</c:v>
                </c:pt>
                <c:pt idx="65">
                  <c:v>584.7068253699815</c:v>
                </c:pt>
                <c:pt idx="66">
                  <c:v>590.8918693992333</c:v>
                </c:pt>
                <c:pt idx="67">
                  <c:v>610.3606248732714</c:v>
                </c:pt>
                <c:pt idx="68">
                  <c:v>629.8751324638491</c:v>
                </c:pt>
                <c:pt idx="69">
                  <c:v>635.2052396510022</c:v>
                </c:pt>
                <c:pt idx="70">
                  <c:v>635.2052396510022</c:v>
                </c:pt>
                <c:pt idx="71">
                  <c:v>661.0157651185406</c:v>
                </c:pt>
                <c:pt idx="72">
                  <c:v>684.2246396500691</c:v>
                </c:pt>
                <c:pt idx="73">
                  <c:v>713.775780527951</c:v>
                </c:pt>
                <c:pt idx="74">
                  <c:v>729.9390198427415</c:v>
                </c:pt>
                <c:pt idx="75">
                  <c:v>730.8379007143595</c:v>
                </c:pt>
                <c:pt idx="76">
                  <c:v>758.7515792615859</c:v>
                </c:pt>
                <c:pt idx="77">
                  <c:v>781.3311587974109</c:v>
                </c:pt>
                <c:pt idx="78">
                  <c:v>794.0025931669389</c:v>
                </c:pt>
                <c:pt idx="79">
                  <c:v>805.7862638998208</c:v>
                </c:pt>
                <c:pt idx="80">
                  <c:v>827.5847618515418</c:v>
                </c:pt>
                <c:pt idx="81">
                  <c:v>839.4162176771268</c:v>
                </c:pt>
                <c:pt idx="82">
                  <c:v>851.2645549964814</c:v>
                </c:pt>
                <c:pt idx="83">
                  <c:v>857.6514381720939</c:v>
                </c:pt>
                <c:pt idx="84">
                  <c:v>881.4172487794021</c:v>
                </c:pt>
                <c:pt idx="85">
                  <c:v>895.1592969702657</c:v>
                </c:pt>
                <c:pt idx="86">
                  <c:v>901.5800437310478</c:v>
                </c:pt>
                <c:pt idx="87">
                  <c:v>910.761159775883</c:v>
                </c:pt>
                <c:pt idx="88">
                  <c:v>944.8198257345604</c:v>
                </c:pt>
                <c:pt idx="89">
                  <c:v>931.9163291752767</c:v>
                </c:pt>
                <c:pt idx="90">
                  <c:v>945.7422717616572</c:v>
                </c:pt>
                <c:pt idx="91">
                  <c:v>963.2882437558069</c:v>
                </c:pt>
                <c:pt idx="92">
                  <c:v>974.3890426444337</c:v>
                </c:pt>
                <c:pt idx="93">
                  <c:v>986.4316779068658</c:v>
                </c:pt>
                <c:pt idx="94">
                  <c:v>1018.9412325241118</c:v>
                </c:pt>
                <c:pt idx="95">
                  <c:v>1033.845239166972</c:v>
                </c:pt>
                <c:pt idx="96">
                  <c:v>1048.7760437594757</c:v>
                </c:pt>
                <c:pt idx="97">
                  <c:v>1067.4773812406693</c:v>
                </c:pt>
                <c:pt idx="98">
                  <c:v>1099.3666346094246</c:v>
                </c:pt>
                <c:pt idx="99">
                  <c:v>1096.5479457107708</c:v>
                </c:pt>
                <c:pt idx="100">
                  <c:v>1124.777982322787</c:v>
                </c:pt>
                <c:pt idx="101">
                  <c:v>1129.4923330142947</c:v>
                </c:pt>
                <c:pt idx="102">
                  <c:v>1151.2128855441065</c:v>
                </c:pt>
                <c:pt idx="103">
                  <c:v>1164.461961726529</c:v>
                </c:pt>
                <c:pt idx="104">
                  <c:v>1176.783632252249</c:v>
                </c:pt>
                <c:pt idx="105">
                  <c:v>1193.8746468722343</c:v>
                </c:pt>
                <c:pt idx="106">
                  <c:v>1201.4819591986989</c:v>
                </c:pt>
                <c:pt idx="107">
                  <c:v>1222.438074085911</c:v>
                </c:pt>
                <c:pt idx="108">
                  <c:v>1232.9359970218156</c:v>
                </c:pt>
                <c:pt idx="109">
                  <c:v>1243.4472083183946</c:v>
                </c:pt>
                <c:pt idx="110">
                  <c:v>1282.742996870822</c:v>
                </c:pt>
                <c:pt idx="111">
                  <c:v>1296.2037736423185</c:v>
                </c:pt>
                <c:pt idx="112">
                  <c:v>1319.3302777435315</c:v>
                </c:pt>
                <c:pt idx="113">
                  <c:v>1336.7175214567978</c:v>
                </c:pt>
                <c:pt idx="114">
                  <c:v>1360.927027041977</c:v>
                </c:pt>
                <c:pt idx="115">
                  <c:v>1377.4298993238563</c:v>
                </c:pt>
                <c:pt idx="116">
                  <c:v>1388.1257316584447</c:v>
                </c:pt>
                <c:pt idx="117">
                  <c:v>1411.5100233804978</c:v>
                </c:pt>
                <c:pt idx="118">
                  <c:v>1424.2040637678565</c:v>
                </c:pt>
                <c:pt idx="119">
                  <c:v>1452.5916607917052</c:v>
                </c:pt>
                <c:pt idx="120">
                  <c:v>1463.3848072689361</c:v>
                </c:pt>
                <c:pt idx="121">
                  <c:v>1499.7923261912047</c:v>
                </c:pt>
                <c:pt idx="122">
                  <c:v>1524.4826768343432</c:v>
                </c:pt>
                <c:pt idx="123">
                  <c:v>1553.2157584174515</c:v>
                </c:pt>
                <c:pt idx="124">
                  <c:v>1548.2546803929363</c:v>
                </c:pt>
                <c:pt idx="125">
                  <c:v>1571.100220759923</c:v>
                </c:pt>
                <c:pt idx="126">
                  <c:v>1592.0142264674673</c:v>
                </c:pt>
                <c:pt idx="127">
                  <c:v>1610.9819167653468</c:v>
                </c:pt>
                <c:pt idx="128">
                  <c:v>1632.9987694943898</c:v>
                </c:pt>
                <c:pt idx="129">
                  <c:v>1644.0291251866197</c:v>
                </c:pt>
                <c:pt idx="130">
                  <c:v>1680.2312569047008</c:v>
                </c:pt>
                <c:pt idx="131">
                  <c:v>1695.3621840123956</c:v>
                </c:pt>
                <c:pt idx="132">
                  <c:v>1707.4868079346215</c:v>
                </c:pt>
                <c:pt idx="133">
                  <c:v>1712.5439641377448</c:v>
                </c:pt>
                <c:pt idx="134">
                  <c:v>1728.747591645164</c:v>
                </c:pt>
                <c:pt idx="135">
                  <c:v>1751.0793326284256</c:v>
                </c:pt>
                <c:pt idx="136">
                  <c:v>1757.180244938712</c:v>
                </c:pt>
                <c:pt idx="137">
                  <c:v>1785.7105859538392</c:v>
                </c:pt>
                <c:pt idx="138">
                  <c:v>1808.196251932558</c:v>
                </c:pt>
                <c:pt idx="139">
                  <c:v>1825.613338097662</c:v>
                </c:pt>
                <c:pt idx="140">
                  <c:v>1844.0948636918533</c:v>
                </c:pt>
                <c:pt idx="141">
                  <c:v>1863.6478682358306</c:v>
                </c:pt>
                <c:pt idx="142">
                  <c:v>1877.0528167995749</c:v>
                </c:pt>
                <c:pt idx="143">
                  <c:v>1894.6150797650948</c:v>
                </c:pt>
                <c:pt idx="144">
                  <c:v>1914.287546425025</c:v>
                </c:pt>
                <c:pt idx="145">
                  <c:v>1941.2835109426</c:v>
                </c:pt>
                <c:pt idx="146">
                  <c:v>1962.1095228418153</c:v>
                </c:pt>
                <c:pt idx="147">
                  <c:v>1982.9878969812771</c:v>
                </c:pt>
                <c:pt idx="148">
                  <c:v>1999.7284744263006</c:v>
                </c:pt>
                <c:pt idx="149">
                  <c:v>2017.552394266043</c:v>
                </c:pt>
                <c:pt idx="150">
                  <c:v>2040.6755808886014</c:v>
                </c:pt>
                <c:pt idx="151">
                  <c:v>2059.642561788464</c:v>
                </c:pt>
                <c:pt idx="152">
                  <c:v>2075.4815399733966</c:v>
                </c:pt>
                <c:pt idx="153">
                  <c:v>2086.057667762003</c:v>
                </c:pt>
                <c:pt idx="154">
                  <c:v>2101.9471587221115</c:v>
                </c:pt>
                <c:pt idx="155">
                  <c:v>2128.497396109061</c:v>
                </c:pt>
                <c:pt idx="156">
                  <c:v>2142.3371408333755</c:v>
                </c:pt>
                <c:pt idx="157">
                  <c:v>2162.6060421066854</c:v>
                </c:pt>
                <c:pt idx="158">
                  <c:v>2181.853903394722</c:v>
                </c:pt>
                <c:pt idx="159">
                  <c:v>2199.0006485048307</c:v>
                </c:pt>
                <c:pt idx="160">
                  <c:v>2214.033149662969</c:v>
                </c:pt>
                <c:pt idx="161">
                  <c:v>2235.555467835458</c:v>
                </c:pt>
                <c:pt idx="162">
                  <c:v>2250.654349756286</c:v>
                </c:pt>
                <c:pt idx="163">
                  <c:v>2265.78073564085</c:v>
                </c:pt>
                <c:pt idx="164">
                  <c:v>2282.0182126999784</c:v>
                </c:pt>
                <c:pt idx="165">
                  <c:v>2293.9459076630965</c:v>
                </c:pt>
                <c:pt idx="166">
                  <c:v>2312.413383429668</c:v>
                </c:pt>
                <c:pt idx="167">
                  <c:v>2333.1022227683957</c:v>
                </c:pt>
                <c:pt idx="168">
                  <c:v>2348.3796817675193</c:v>
                </c:pt>
                <c:pt idx="169">
                  <c:v>2361.497054958804</c:v>
                </c:pt>
                <c:pt idx="170">
                  <c:v>2373.539543667035</c:v>
                </c:pt>
                <c:pt idx="171">
                  <c:v>2381.212048483404</c:v>
                </c:pt>
                <c:pt idx="172">
                  <c:v>2393.283182891177</c:v>
                </c:pt>
                <c:pt idx="173">
                  <c:v>2398.775868313228</c:v>
                </c:pt>
                <c:pt idx="174">
                  <c:v>2386.6967525651767</c:v>
                </c:pt>
                <c:pt idx="175">
                  <c:v>2388.8916489308754</c:v>
                </c:pt>
                <c:pt idx="176">
                  <c:v>2403.1726340273617</c:v>
                </c:pt>
              </c:numCache>
            </c:numRef>
          </c:yVal>
          <c:smooth val="0"/>
        </c:ser>
        <c:axId val="36823347"/>
        <c:axId val="62974668"/>
      </c:scatterChart>
      <c:valAx>
        <c:axId val="36823347"/>
        <c:scaling>
          <c:orientation val="minMax"/>
          <c:max val="3.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2974668"/>
        <c:crosses val="autoZero"/>
        <c:crossBetween val="midCat"/>
        <c:dispUnits/>
      </c:valAx>
      <c:valAx>
        <c:axId val="62974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8233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83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9.140625" style="23" customWidth="1"/>
    <col min="3" max="3" width="9.140625" style="61" customWidth="1"/>
    <col min="4" max="4" width="9.140625" style="24" customWidth="1"/>
    <col min="5" max="5" width="9.140625" style="3" customWidth="1"/>
    <col min="6" max="6" width="9.140625" style="48" customWidth="1"/>
    <col min="7" max="7" width="9.7109375" style="61" bestFit="1" customWidth="1"/>
    <col min="8" max="8" width="10.28125" style="61" bestFit="1" customWidth="1"/>
    <col min="9" max="9" width="9.140625" style="25" customWidth="1"/>
    <col min="10" max="10" width="9.140625" style="5" customWidth="1"/>
    <col min="11" max="13" width="9.140625" style="49" customWidth="1"/>
    <col min="14" max="14" width="9.140625" style="50" customWidth="1"/>
    <col min="15" max="17" width="9.140625" style="5" customWidth="1"/>
    <col min="18" max="21" width="9.140625" style="1" customWidth="1"/>
    <col min="22" max="25" width="9.140625" style="51" customWidth="1"/>
    <col min="26" max="26" width="9.140625" style="27" customWidth="1"/>
    <col min="27" max="28" width="9.140625" style="23" customWidth="1"/>
    <col min="29" max="29" width="9.140625" style="27" customWidth="1"/>
    <col min="30" max="31" width="9.140625" style="52" customWidth="1"/>
    <col min="32" max="32" width="9.140625" style="26" customWidth="1"/>
    <col min="33" max="33" width="9.140625" style="50" customWidth="1"/>
  </cols>
  <sheetData>
    <row r="1" spans="1:52" s="45" customFormat="1" ht="12.75">
      <c r="A1" s="28" t="s">
        <v>43</v>
      </c>
      <c r="B1" s="29"/>
      <c r="C1" s="60"/>
      <c r="D1" s="30"/>
      <c r="E1" s="31"/>
      <c r="F1" s="32"/>
      <c r="G1" s="60"/>
      <c r="H1" s="60"/>
      <c r="I1" s="33"/>
      <c r="J1" s="33"/>
      <c r="K1" s="34"/>
      <c r="L1" s="34"/>
      <c r="M1" s="34"/>
      <c r="N1" s="35"/>
      <c r="O1" s="35"/>
      <c r="P1" s="36"/>
      <c r="Q1" s="36"/>
      <c r="R1" s="16"/>
      <c r="S1" s="16"/>
      <c r="T1" s="16"/>
      <c r="U1" s="16"/>
      <c r="V1" s="17"/>
      <c r="W1" s="17"/>
      <c r="X1" s="17"/>
      <c r="Y1" s="17"/>
      <c r="Z1" s="37"/>
      <c r="AA1" s="31"/>
      <c r="AB1" s="31"/>
      <c r="AC1" s="37"/>
      <c r="AD1" s="38"/>
      <c r="AE1" s="38"/>
      <c r="AF1" s="39"/>
      <c r="AG1" s="35"/>
      <c r="AH1" s="31"/>
      <c r="AI1" s="39"/>
      <c r="AJ1" s="40"/>
      <c r="AK1" s="33"/>
      <c r="AL1" s="41"/>
      <c r="AM1" s="42"/>
      <c r="AN1" s="43"/>
      <c r="AO1" s="43"/>
      <c r="AP1" s="29"/>
      <c r="AQ1" s="44"/>
      <c r="AR1" s="44"/>
      <c r="AS1" s="44"/>
      <c r="AT1" s="44"/>
      <c r="AU1" s="44"/>
      <c r="AV1" s="44"/>
      <c r="AW1" s="44"/>
      <c r="AX1" s="44"/>
      <c r="AY1" s="44"/>
      <c r="AZ1" s="44"/>
    </row>
    <row r="2" spans="1:52" s="45" customFormat="1" ht="12.75">
      <c r="A2" s="45" t="s">
        <v>1581</v>
      </c>
      <c r="B2" s="29"/>
      <c r="C2" s="60"/>
      <c r="D2" s="30"/>
      <c r="E2" s="31"/>
      <c r="F2" s="32"/>
      <c r="G2" s="60"/>
      <c r="H2" s="60"/>
      <c r="I2" s="33"/>
      <c r="J2" s="33"/>
      <c r="K2" s="34"/>
      <c r="L2" s="34"/>
      <c r="M2" s="34"/>
      <c r="N2" s="35"/>
      <c r="O2" s="35"/>
      <c r="P2" s="36"/>
      <c r="Q2" s="36"/>
      <c r="R2" s="16"/>
      <c r="S2" s="16"/>
      <c r="T2" s="16"/>
      <c r="U2" s="16"/>
      <c r="V2" s="17"/>
      <c r="W2" s="17"/>
      <c r="X2" s="17"/>
      <c r="Y2" s="17"/>
      <c r="Z2" s="37"/>
      <c r="AA2" s="31"/>
      <c r="AB2" s="31"/>
      <c r="AC2" s="37"/>
      <c r="AD2" s="38"/>
      <c r="AE2" s="38"/>
      <c r="AF2" s="39"/>
      <c r="AG2" s="35"/>
      <c r="AH2" s="31"/>
      <c r="AI2" s="39"/>
      <c r="AJ2" s="40"/>
      <c r="AK2" s="33"/>
      <c r="AL2" s="41"/>
      <c r="AM2" s="42"/>
      <c r="AN2" s="43"/>
      <c r="AO2" s="43"/>
      <c r="AP2" s="29"/>
      <c r="AQ2" s="44"/>
      <c r="AR2" s="44"/>
      <c r="AS2" s="44"/>
      <c r="AT2" s="44"/>
      <c r="AU2" s="44"/>
      <c r="AV2" s="44"/>
      <c r="AW2" s="44"/>
      <c r="AX2" s="44"/>
      <c r="AY2" s="44"/>
      <c r="AZ2" s="44"/>
    </row>
    <row r="3" spans="1:52" s="45" customFormat="1" ht="12.75">
      <c r="A3" s="45" t="s">
        <v>1580</v>
      </c>
      <c r="B3" s="29"/>
      <c r="C3" s="60"/>
      <c r="D3" s="30"/>
      <c r="E3" s="31"/>
      <c r="F3" s="32"/>
      <c r="G3" s="60"/>
      <c r="H3" s="60"/>
      <c r="I3" s="33"/>
      <c r="J3" s="33"/>
      <c r="K3" s="34"/>
      <c r="L3" s="34"/>
      <c r="M3" s="34"/>
      <c r="N3" s="35"/>
      <c r="O3" s="35"/>
      <c r="P3" s="36"/>
      <c r="Q3" s="36"/>
      <c r="R3" s="16"/>
      <c r="S3" s="16"/>
      <c r="T3" s="16"/>
      <c r="U3" s="16"/>
      <c r="V3" s="17"/>
      <c r="W3" s="17"/>
      <c r="X3" s="17"/>
      <c r="Y3" s="17"/>
      <c r="Z3" s="37"/>
      <c r="AA3" s="31"/>
      <c r="AB3" s="31"/>
      <c r="AC3" s="37"/>
      <c r="AD3" s="38"/>
      <c r="AE3" s="38"/>
      <c r="AF3" s="39"/>
      <c r="AG3" s="35"/>
      <c r="AH3" s="31"/>
      <c r="AI3" s="39"/>
      <c r="AJ3" s="40"/>
      <c r="AK3" s="33"/>
      <c r="AL3" s="41"/>
      <c r="AM3" s="42"/>
      <c r="AN3" s="43"/>
      <c r="AO3" s="43"/>
      <c r="AP3" s="29"/>
      <c r="AQ3" s="44"/>
      <c r="AR3" s="44"/>
      <c r="AS3" s="44"/>
      <c r="AT3" s="44"/>
      <c r="AU3" s="44"/>
      <c r="AV3" s="44"/>
      <c r="AW3" s="44"/>
      <c r="AX3" s="44"/>
      <c r="AY3" s="44"/>
      <c r="AZ3" s="44"/>
    </row>
    <row r="4" spans="1:52" s="45" customFormat="1" ht="12.75">
      <c r="A4" s="45" t="s">
        <v>44</v>
      </c>
      <c r="B4" s="29"/>
      <c r="C4" s="60"/>
      <c r="D4" s="30"/>
      <c r="E4" s="31"/>
      <c r="F4" s="32"/>
      <c r="G4" s="60"/>
      <c r="H4" s="60"/>
      <c r="I4" s="33"/>
      <c r="J4" s="33"/>
      <c r="K4" s="34"/>
      <c r="L4" s="34"/>
      <c r="M4" s="34"/>
      <c r="N4" s="35"/>
      <c r="O4" s="35"/>
      <c r="P4" s="36"/>
      <c r="Q4" s="36"/>
      <c r="R4" s="16"/>
      <c r="S4" s="16"/>
      <c r="T4" s="16"/>
      <c r="U4" s="16"/>
      <c r="V4" s="17"/>
      <c r="W4" s="17"/>
      <c r="X4" s="17"/>
      <c r="Y4" s="17"/>
      <c r="Z4" s="37"/>
      <c r="AA4" s="31"/>
      <c r="AB4" s="31"/>
      <c r="AC4" s="37"/>
      <c r="AD4" s="38"/>
      <c r="AE4" s="38"/>
      <c r="AF4" s="39"/>
      <c r="AG4" s="35"/>
      <c r="AH4" s="31"/>
      <c r="AI4" s="39"/>
      <c r="AJ4" s="40"/>
      <c r="AK4" s="33"/>
      <c r="AL4" s="41"/>
      <c r="AM4" s="42"/>
      <c r="AN4" s="43"/>
      <c r="AO4" s="43"/>
      <c r="AP4" s="29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2" s="45" customFormat="1" ht="12.75">
      <c r="A5" s="45" t="s">
        <v>45</v>
      </c>
      <c r="B5" s="29"/>
      <c r="C5" s="60"/>
      <c r="D5" s="30"/>
      <c r="E5" s="31"/>
      <c r="F5" s="32"/>
      <c r="G5" s="60"/>
      <c r="H5" s="60"/>
      <c r="I5" s="33"/>
      <c r="J5" s="33"/>
      <c r="K5" s="34"/>
      <c r="L5" s="34"/>
      <c r="M5" s="34"/>
      <c r="N5" s="35"/>
      <c r="O5" s="35"/>
      <c r="P5" s="36"/>
      <c r="Q5" s="36"/>
      <c r="R5" s="16"/>
      <c r="S5" s="16"/>
      <c r="T5" s="16"/>
      <c r="U5" s="16"/>
      <c r="V5" s="17"/>
      <c r="W5" s="17"/>
      <c r="X5" s="17"/>
      <c r="Y5" s="17"/>
      <c r="Z5" s="37"/>
      <c r="AA5" s="31"/>
      <c r="AB5" s="31"/>
      <c r="AC5" s="37"/>
      <c r="AD5" s="38"/>
      <c r="AE5" s="38"/>
      <c r="AF5" s="39"/>
      <c r="AG5" s="35"/>
      <c r="AH5" s="31"/>
      <c r="AI5" s="39"/>
      <c r="AJ5" s="40"/>
      <c r="AK5" s="33"/>
      <c r="AL5" s="41"/>
      <c r="AM5" s="42"/>
      <c r="AN5" s="43"/>
      <c r="AO5" s="43"/>
      <c r="AP5" s="29"/>
      <c r="AQ5" s="44"/>
      <c r="AR5" s="44"/>
      <c r="AS5" s="44"/>
      <c r="AT5" s="44"/>
      <c r="AU5" s="44"/>
      <c r="AV5" s="44"/>
      <c r="AW5" s="44"/>
      <c r="AX5" s="44"/>
      <c r="AY5" s="44"/>
      <c r="AZ5" s="44"/>
    </row>
    <row r="6" spans="1:52" ht="12.75">
      <c r="A6" t="s">
        <v>46</v>
      </c>
      <c r="B6" s="46"/>
      <c r="D6" s="47"/>
      <c r="E6" s="23"/>
      <c r="J6" s="25"/>
      <c r="O6" s="50"/>
      <c r="AF6" s="53"/>
      <c r="AH6" s="23"/>
      <c r="AI6" s="53"/>
      <c r="AJ6" s="26"/>
      <c r="AK6" s="25"/>
      <c r="AL6" s="54"/>
      <c r="AM6" s="55"/>
      <c r="AN6" s="56"/>
      <c r="AO6" s="56"/>
      <c r="AP6" s="46"/>
      <c r="AQ6" s="57"/>
      <c r="AR6" s="57"/>
      <c r="AS6" s="57"/>
      <c r="AT6" s="57"/>
      <c r="AU6" s="57"/>
      <c r="AV6" s="57"/>
      <c r="AW6" s="57"/>
      <c r="AX6" s="57"/>
      <c r="AY6" s="57"/>
      <c r="AZ6" s="57"/>
    </row>
    <row r="7" spans="1:33" ht="15">
      <c r="A7" s="6" t="s">
        <v>0</v>
      </c>
      <c r="B7" s="7" t="s">
        <v>1</v>
      </c>
      <c r="C7" s="62" t="s">
        <v>2</v>
      </c>
      <c r="D7" s="8" t="s">
        <v>3</v>
      </c>
      <c r="E7" s="9" t="s">
        <v>4</v>
      </c>
      <c r="F7" s="59" t="s">
        <v>5</v>
      </c>
      <c r="G7" s="62" t="s">
        <v>1515</v>
      </c>
      <c r="H7" s="62" t="s">
        <v>1515</v>
      </c>
      <c r="I7" s="10" t="s">
        <v>6</v>
      </c>
      <c r="J7" s="11" t="s">
        <v>7</v>
      </c>
      <c r="K7" s="12" t="s">
        <v>8</v>
      </c>
      <c r="L7" s="12" t="s">
        <v>9</v>
      </c>
      <c r="M7" s="12" t="s">
        <v>10</v>
      </c>
      <c r="N7" s="13" t="s">
        <v>11</v>
      </c>
      <c r="O7" s="14" t="s">
        <v>12</v>
      </c>
      <c r="P7" s="14" t="s">
        <v>13</v>
      </c>
      <c r="Q7" s="14" t="s">
        <v>14</v>
      </c>
      <c r="R7" s="15" t="s">
        <v>15</v>
      </c>
      <c r="S7" s="16" t="s">
        <v>16</v>
      </c>
      <c r="T7" s="16" t="s">
        <v>17</v>
      </c>
      <c r="U7" s="16" t="s">
        <v>18</v>
      </c>
      <c r="V7" s="17" t="s">
        <v>19</v>
      </c>
      <c r="W7" s="17" t="s">
        <v>20</v>
      </c>
      <c r="X7" s="17" t="s">
        <v>21</v>
      </c>
      <c r="Y7" s="17" t="s">
        <v>22</v>
      </c>
      <c r="Z7" s="18" t="s">
        <v>23</v>
      </c>
      <c r="AA7" s="7" t="s">
        <v>24</v>
      </c>
      <c r="AB7" s="7" t="s">
        <v>25</v>
      </c>
      <c r="AC7" s="18" t="s">
        <v>26</v>
      </c>
      <c r="AD7" s="19" t="s">
        <v>27</v>
      </c>
      <c r="AE7" s="19" t="s">
        <v>28</v>
      </c>
      <c r="AF7" s="20" t="s">
        <v>29</v>
      </c>
      <c r="AG7" s="13" t="s">
        <v>11</v>
      </c>
    </row>
    <row r="8" spans="1:33" ht="14.25">
      <c r="A8" s="21" t="s">
        <v>30</v>
      </c>
      <c r="B8" s="7">
        <v>2001</v>
      </c>
      <c r="C8" s="62" t="s">
        <v>31</v>
      </c>
      <c r="D8" s="8" t="s">
        <v>32</v>
      </c>
      <c r="E8" s="9" t="s">
        <v>33</v>
      </c>
      <c r="F8" s="59" t="s">
        <v>34</v>
      </c>
      <c r="G8" s="62" t="s">
        <v>1516</v>
      </c>
      <c r="H8" s="62" t="s">
        <v>1516</v>
      </c>
      <c r="I8" s="10" t="s">
        <v>35</v>
      </c>
      <c r="J8" s="11" t="s">
        <v>35</v>
      </c>
      <c r="K8" s="12" t="s">
        <v>36</v>
      </c>
      <c r="L8" s="12" t="s">
        <v>36</v>
      </c>
      <c r="M8" s="12" t="s">
        <v>36</v>
      </c>
      <c r="N8" s="13" t="s">
        <v>36</v>
      </c>
      <c r="O8" s="14" t="s">
        <v>37</v>
      </c>
      <c r="P8" s="14" t="s">
        <v>38</v>
      </c>
      <c r="Q8" s="14" t="s">
        <v>39</v>
      </c>
      <c r="R8" s="15" t="s">
        <v>40</v>
      </c>
      <c r="S8" s="15" t="s">
        <v>40</v>
      </c>
      <c r="T8" s="15" t="s">
        <v>40</v>
      </c>
      <c r="U8" s="15" t="s">
        <v>40</v>
      </c>
      <c r="V8" s="22" t="s">
        <v>41</v>
      </c>
      <c r="W8" s="22" t="s">
        <v>37</v>
      </c>
      <c r="X8" s="22" t="s">
        <v>37</v>
      </c>
      <c r="Y8" s="22" t="s">
        <v>38</v>
      </c>
      <c r="Z8" s="18" t="s">
        <v>42</v>
      </c>
      <c r="AA8" s="7" t="s">
        <v>39</v>
      </c>
      <c r="AB8" s="7" t="s">
        <v>39</v>
      </c>
      <c r="AC8" s="18" t="s">
        <v>42</v>
      </c>
      <c r="AD8" s="19" t="s">
        <v>39</v>
      </c>
      <c r="AE8" s="19" t="s">
        <v>39</v>
      </c>
      <c r="AF8" s="20" t="s">
        <v>42</v>
      </c>
      <c r="AG8" s="13" t="s">
        <v>36</v>
      </c>
    </row>
    <row r="9" spans="1:33" ht="12.75">
      <c r="A9" s="2">
        <v>37081</v>
      </c>
      <c r="B9" s="23">
        <v>190</v>
      </c>
      <c r="C9" s="61">
        <v>0.763425925925926</v>
      </c>
      <c r="D9" s="24">
        <v>0.763425925925926</v>
      </c>
      <c r="E9" s="3">
        <v>0</v>
      </c>
      <c r="F9" s="48">
        <v>0</v>
      </c>
      <c r="G9" s="61">
        <v>38.97761688</v>
      </c>
      <c r="H9" s="61">
        <v>-76.91992334</v>
      </c>
      <c r="I9" s="25">
        <v>1053.1</v>
      </c>
      <c r="J9" s="5">
        <f aca="true" t="shared" si="0" ref="J9:J72">(I9-45.94)</f>
        <v>1007.1599999999999</v>
      </c>
      <c r="K9" s="49">
        <f aca="true" t="shared" si="1" ref="K9:K71">(8303.951372*(LN(1013.25/J9)))</f>
        <v>50.06035112987644</v>
      </c>
      <c r="L9" s="49">
        <f aca="true" t="shared" si="2" ref="L9:L72">(K9-36.72)</f>
        <v>13.340351129876439</v>
      </c>
      <c r="M9" s="49">
        <f aca="true" t="shared" si="3" ref="M9:M72">(K9-37.27)</f>
        <v>12.790351129876434</v>
      </c>
      <c r="N9" s="50">
        <f aca="true" t="shared" si="4" ref="N9:N72">AVERAGE(L9:M9)</f>
        <v>13.065351129876436</v>
      </c>
      <c r="O9" s="5">
        <v>31.8</v>
      </c>
      <c r="P9" s="5">
        <v>50.6</v>
      </c>
      <c r="AF9" s="26">
        <v>0</v>
      </c>
      <c r="AG9" s="50">
        <v>13.065351129876436</v>
      </c>
    </row>
    <row r="10" spans="1:33" ht="12.75">
      <c r="A10" s="2">
        <v>37081</v>
      </c>
      <c r="B10" s="23">
        <v>190</v>
      </c>
      <c r="C10" s="61">
        <v>0.763541639</v>
      </c>
      <c r="D10" s="24">
        <v>0.763541639</v>
      </c>
      <c r="E10" s="3">
        <v>10</v>
      </c>
      <c r="F10" s="48">
        <v>0</v>
      </c>
      <c r="G10" s="61">
        <v>38.97761315</v>
      </c>
      <c r="H10" s="61">
        <v>-76.91991855</v>
      </c>
      <c r="I10" s="25">
        <v>1053</v>
      </c>
      <c r="J10" s="5">
        <f t="shared" si="0"/>
        <v>1007.06</v>
      </c>
      <c r="K10" s="49">
        <f t="shared" si="1"/>
        <v>50.884883840187726</v>
      </c>
      <c r="L10" s="49">
        <f t="shared" si="2"/>
        <v>14.164883840187727</v>
      </c>
      <c r="M10" s="49">
        <f t="shared" si="3"/>
        <v>13.614883840187723</v>
      </c>
      <c r="N10" s="50">
        <f t="shared" si="4"/>
        <v>13.889883840187725</v>
      </c>
      <c r="O10" s="5">
        <v>31.9</v>
      </c>
      <c r="P10" s="5">
        <v>50.7</v>
      </c>
      <c r="AF10" s="26">
        <v>0</v>
      </c>
      <c r="AG10" s="50">
        <v>13.889883840187725</v>
      </c>
    </row>
    <row r="11" spans="1:33" ht="12.75">
      <c r="A11" s="2">
        <v>37081</v>
      </c>
      <c r="B11" s="23">
        <v>190</v>
      </c>
      <c r="C11" s="61">
        <v>0.763657391</v>
      </c>
      <c r="D11" s="24">
        <v>0.763657391</v>
      </c>
      <c r="E11" s="3">
        <v>20</v>
      </c>
      <c r="F11" s="48">
        <v>0</v>
      </c>
      <c r="G11" s="61">
        <v>38.97760945</v>
      </c>
      <c r="H11" s="61">
        <v>-76.91991379</v>
      </c>
      <c r="I11" s="25">
        <v>1053.1</v>
      </c>
      <c r="J11" s="5">
        <f t="shared" si="0"/>
        <v>1007.1599999999999</v>
      </c>
      <c r="K11" s="49">
        <f t="shared" si="1"/>
        <v>50.06035112987644</v>
      </c>
      <c r="L11" s="49">
        <f t="shared" si="2"/>
        <v>13.340351129876439</v>
      </c>
      <c r="M11" s="49">
        <f t="shared" si="3"/>
        <v>12.790351129876434</v>
      </c>
      <c r="N11" s="50">
        <f t="shared" si="4"/>
        <v>13.065351129876436</v>
      </c>
      <c r="O11" s="5">
        <v>31.6</v>
      </c>
      <c r="P11" s="5">
        <v>50.9</v>
      </c>
      <c r="AF11" s="26">
        <v>0</v>
      </c>
      <c r="AG11" s="50">
        <v>13.065351129876436</v>
      </c>
    </row>
    <row r="12" spans="1:33" ht="12.75">
      <c r="A12" s="2">
        <v>37081</v>
      </c>
      <c r="B12" s="23">
        <v>190</v>
      </c>
      <c r="C12" s="61">
        <v>0.763773143</v>
      </c>
      <c r="D12" s="24">
        <v>0.763773143</v>
      </c>
      <c r="E12" s="3">
        <v>30</v>
      </c>
      <c r="F12" s="48">
        <v>0</v>
      </c>
      <c r="G12" s="61">
        <v>38.97760571</v>
      </c>
      <c r="H12" s="61">
        <v>-76.91990899</v>
      </c>
      <c r="I12" s="25">
        <v>1053</v>
      </c>
      <c r="J12" s="5">
        <f t="shared" si="0"/>
        <v>1007.06</v>
      </c>
      <c r="K12" s="49">
        <f t="shared" si="1"/>
        <v>50.884883840187726</v>
      </c>
      <c r="L12" s="49">
        <f t="shared" si="2"/>
        <v>14.164883840187727</v>
      </c>
      <c r="M12" s="49">
        <f t="shared" si="3"/>
        <v>13.614883840187723</v>
      </c>
      <c r="N12" s="50">
        <f t="shared" si="4"/>
        <v>13.889883840187725</v>
      </c>
      <c r="O12" s="5">
        <v>31.5</v>
      </c>
      <c r="P12" s="5">
        <v>50.2</v>
      </c>
      <c r="AF12" s="26">
        <v>0</v>
      </c>
      <c r="AG12" s="50">
        <v>13.889883840187725</v>
      </c>
    </row>
    <row r="13" spans="1:33" ht="12.75">
      <c r="A13" s="2">
        <v>37081</v>
      </c>
      <c r="B13" s="23">
        <v>190</v>
      </c>
      <c r="C13" s="61">
        <v>0.763888896</v>
      </c>
      <c r="D13" s="24">
        <v>0.763888896</v>
      </c>
      <c r="E13" s="3">
        <v>40</v>
      </c>
      <c r="F13" s="48">
        <v>0</v>
      </c>
      <c r="G13" s="61">
        <v>38.97760198</v>
      </c>
      <c r="H13" s="61">
        <v>-76.91990419</v>
      </c>
      <c r="I13" s="25">
        <v>1053.1</v>
      </c>
      <c r="J13" s="5">
        <f t="shared" si="0"/>
        <v>1007.1599999999999</v>
      </c>
      <c r="K13" s="49">
        <f t="shared" si="1"/>
        <v>50.06035112987644</v>
      </c>
      <c r="L13" s="49">
        <f t="shared" si="2"/>
        <v>13.340351129876439</v>
      </c>
      <c r="M13" s="49">
        <f t="shared" si="3"/>
        <v>12.790351129876434</v>
      </c>
      <c r="N13" s="50">
        <f t="shared" si="4"/>
        <v>13.065351129876436</v>
      </c>
      <c r="O13" s="5">
        <v>31.3</v>
      </c>
      <c r="P13" s="5">
        <v>51.7</v>
      </c>
      <c r="AF13" s="26">
        <v>0</v>
      </c>
      <c r="AG13" s="50">
        <v>13.065351129876436</v>
      </c>
    </row>
    <row r="14" spans="1:33" ht="12.75">
      <c r="A14" s="2">
        <v>37081</v>
      </c>
      <c r="B14" s="23">
        <v>190</v>
      </c>
      <c r="C14" s="61">
        <v>0.764004648</v>
      </c>
      <c r="D14" s="24">
        <v>0.764004648</v>
      </c>
      <c r="E14" s="3">
        <v>50</v>
      </c>
      <c r="F14" s="48">
        <v>0</v>
      </c>
      <c r="G14" s="61">
        <v>38.97759825</v>
      </c>
      <c r="H14" s="61">
        <v>-76.91989939</v>
      </c>
      <c r="I14" s="25">
        <v>1053.1</v>
      </c>
      <c r="J14" s="5">
        <f t="shared" si="0"/>
        <v>1007.1599999999999</v>
      </c>
      <c r="K14" s="49">
        <f t="shared" si="1"/>
        <v>50.06035112987644</v>
      </c>
      <c r="L14" s="49">
        <f t="shared" si="2"/>
        <v>13.340351129876439</v>
      </c>
      <c r="M14" s="49">
        <f t="shared" si="3"/>
        <v>12.790351129876434</v>
      </c>
      <c r="N14" s="50">
        <f t="shared" si="4"/>
        <v>13.065351129876436</v>
      </c>
      <c r="O14" s="5">
        <v>31.5</v>
      </c>
      <c r="P14" s="5">
        <v>50.5</v>
      </c>
      <c r="AF14" s="26">
        <v>0</v>
      </c>
      <c r="AG14" s="50">
        <v>13.065351129876436</v>
      </c>
    </row>
    <row r="15" spans="1:33" ht="12.75">
      <c r="A15" s="2">
        <v>37081</v>
      </c>
      <c r="B15" s="23">
        <v>190</v>
      </c>
      <c r="C15" s="61">
        <v>0.7641204</v>
      </c>
      <c r="D15" s="24">
        <v>0.7641204</v>
      </c>
      <c r="E15" s="3">
        <v>60</v>
      </c>
      <c r="F15" s="48">
        <v>0</v>
      </c>
      <c r="G15" s="61">
        <v>38.97759455</v>
      </c>
      <c r="H15" s="61">
        <v>-76.91989463</v>
      </c>
      <c r="I15" s="25">
        <v>1053.1</v>
      </c>
      <c r="J15" s="5">
        <f t="shared" si="0"/>
        <v>1007.1599999999999</v>
      </c>
      <c r="K15" s="49">
        <f t="shared" si="1"/>
        <v>50.06035112987644</v>
      </c>
      <c r="L15" s="49">
        <f t="shared" si="2"/>
        <v>13.340351129876439</v>
      </c>
      <c r="M15" s="49">
        <f t="shared" si="3"/>
        <v>12.790351129876434</v>
      </c>
      <c r="N15" s="50">
        <f t="shared" si="4"/>
        <v>13.065351129876436</v>
      </c>
      <c r="O15" s="5">
        <v>31.5</v>
      </c>
      <c r="P15" s="5">
        <v>52.4</v>
      </c>
      <c r="AF15" s="26">
        <v>0</v>
      </c>
      <c r="AG15" s="50">
        <v>13.065351129876436</v>
      </c>
    </row>
    <row r="16" spans="1:33" ht="12.75">
      <c r="A16" s="2">
        <v>37081</v>
      </c>
      <c r="B16" s="23">
        <v>190</v>
      </c>
      <c r="C16" s="61">
        <v>0.764236093</v>
      </c>
      <c r="D16" s="24">
        <v>0.764236093</v>
      </c>
      <c r="E16" s="3">
        <v>70</v>
      </c>
      <c r="F16" s="48">
        <v>0</v>
      </c>
      <c r="G16" s="61">
        <v>38.97759082</v>
      </c>
      <c r="H16" s="61">
        <v>-76.91988984</v>
      </c>
      <c r="I16" s="25">
        <v>1053</v>
      </c>
      <c r="J16" s="5">
        <f t="shared" si="0"/>
        <v>1007.06</v>
      </c>
      <c r="K16" s="49">
        <f t="shared" si="1"/>
        <v>50.884883840187726</v>
      </c>
      <c r="L16" s="49">
        <f t="shared" si="2"/>
        <v>14.164883840187727</v>
      </c>
      <c r="M16" s="49">
        <f t="shared" si="3"/>
        <v>13.614883840187723</v>
      </c>
      <c r="N16" s="50">
        <f t="shared" si="4"/>
        <v>13.889883840187725</v>
      </c>
      <c r="O16" s="5">
        <v>31.4</v>
      </c>
      <c r="P16" s="5">
        <v>53.6</v>
      </c>
      <c r="AF16" s="26">
        <v>0</v>
      </c>
      <c r="AG16" s="50">
        <v>13.889883840187725</v>
      </c>
    </row>
    <row r="17" spans="1:33" ht="12.75">
      <c r="A17" s="2">
        <v>37081</v>
      </c>
      <c r="B17" s="23">
        <v>190</v>
      </c>
      <c r="C17" s="61">
        <v>0.764351845</v>
      </c>
      <c r="D17" s="24">
        <v>0.764351845</v>
      </c>
      <c r="E17" s="3">
        <v>80</v>
      </c>
      <c r="F17" s="48">
        <v>0</v>
      </c>
      <c r="G17" s="61">
        <v>38.97758491</v>
      </c>
      <c r="H17" s="61">
        <v>-76.91984577</v>
      </c>
      <c r="I17" s="25">
        <v>1052.9</v>
      </c>
      <c r="J17" s="5">
        <f t="shared" si="0"/>
        <v>1006.96</v>
      </c>
      <c r="K17" s="49">
        <f t="shared" si="1"/>
        <v>51.70949842979746</v>
      </c>
      <c r="L17" s="49">
        <f t="shared" si="2"/>
        <v>14.989498429797464</v>
      </c>
      <c r="M17" s="49">
        <f t="shared" si="3"/>
        <v>14.43949842979746</v>
      </c>
      <c r="N17" s="50">
        <f t="shared" si="4"/>
        <v>14.714498429797462</v>
      </c>
      <c r="O17" s="5">
        <v>31.5</v>
      </c>
      <c r="P17" s="5">
        <v>56.5</v>
      </c>
      <c r="AF17" s="26">
        <v>0</v>
      </c>
      <c r="AG17" s="50">
        <v>14.714498429797462</v>
      </c>
    </row>
    <row r="18" spans="1:33" ht="12.75">
      <c r="A18" s="2">
        <v>37081</v>
      </c>
      <c r="B18" s="23">
        <v>190</v>
      </c>
      <c r="C18" s="61">
        <v>0.764467597</v>
      </c>
      <c r="D18" s="24">
        <v>0.764467597</v>
      </c>
      <c r="E18" s="3">
        <v>90</v>
      </c>
      <c r="F18" s="48">
        <v>0</v>
      </c>
      <c r="G18" s="61">
        <v>38.97758385</v>
      </c>
      <c r="H18" s="61">
        <v>-76.91967449</v>
      </c>
      <c r="I18" s="25">
        <v>1052.8</v>
      </c>
      <c r="J18" s="5">
        <f t="shared" si="0"/>
        <v>1006.8599999999999</v>
      </c>
      <c r="K18" s="49">
        <f t="shared" si="1"/>
        <v>52.534194914968786</v>
      </c>
      <c r="L18" s="49">
        <f t="shared" si="2"/>
        <v>15.814194914968787</v>
      </c>
      <c r="M18" s="49">
        <f t="shared" si="3"/>
        <v>15.264194914968783</v>
      </c>
      <c r="N18" s="50">
        <f t="shared" si="4"/>
        <v>15.539194914968785</v>
      </c>
      <c r="O18" s="5">
        <v>31.5</v>
      </c>
      <c r="P18" s="5">
        <v>55</v>
      </c>
      <c r="AF18" s="26">
        <v>0</v>
      </c>
      <c r="AG18" s="50">
        <v>15.539194914968785</v>
      </c>
    </row>
    <row r="19" spans="1:33" ht="12.75">
      <c r="A19" s="2">
        <v>37081</v>
      </c>
      <c r="B19" s="23">
        <v>190</v>
      </c>
      <c r="C19" s="61">
        <v>0.764583349</v>
      </c>
      <c r="D19" s="24">
        <v>0.764583349</v>
      </c>
      <c r="E19" s="3">
        <v>100</v>
      </c>
      <c r="F19" s="48">
        <v>0</v>
      </c>
      <c r="G19" s="61">
        <v>38.97769922</v>
      </c>
      <c r="H19" s="61">
        <v>-76.91975439</v>
      </c>
      <c r="I19" s="25">
        <v>1053</v>
      </c>
      <c r="J19" s="5">
        <f t="shared" si="0"/>
        <v>1007.06</v>
      </c>
      <c r="K19" s="49">
        <f t="shared" si="1"/>
        <v>50.884883840187726</v>
      </c>
      <c r="L19" s="49">
        <f t="shared" si="2"/>
        <v>14.164883840187727</v>
      </c>
      <c r="M19" s="49">
        <f t="shared" si="3"/>
        <v>13.614883840187723</v>
      </c>
      <c r="N19" s="50">
        <f t="shared" si="4"/>
        <v>13.889883840187725</v>
      </c>
      <c r="O19" s="5">
        <v>31.6</v>
      </c>
      <c r="P19" s="5">
        <v>51.2</v>
      </c>
      <c r="AF19" s="26">
        <v>0</v>
      </c>
      <c r="AG19" s="50">
        <v>13.889883840187725</v>
      </c>
    </row>
    <row r="20" spans="1:33" ht="12.75">
      <c r="A20" s="2">
        <v>37081</v>
      </c>
      <c r="B20" s="23">
        <v>190</v>
      </c>
      <c r="C20" s="61">
        <v>0.764699101</v>
      </c>
      <c r="D20" s="24">
        <v>0.764699101</v>
      </c>
      <c r="E20" s="3">
        <v>110</v>
      </c>
      <c r="F20" s="48">
        <v>0</v>
      </c>
      <c r="G20" s="61">
        <v>38.97771611</v>
      </c>
      <c r="H20" s="61">
        <v>-76.91975307</v>
      </c>
      <c r="I20" s="25">
        <v>1053</v>
      </c>
      <c r="J20" s="5">
        <f t="shared" si="0"/>
        <v>1007.06</v>
      </c>
      <c r="K20" s="49">
        <f t="shared" si="1"/>
        <v>50.884883840187726</v>
      </c>
      <c r="L20" s="49">
        <f t="shared" si="2"/>
        <v>14.164883840187727</v>
      </c>
      <c r="M20" s="49">
        <f t="shared" si="3"/>
        <v>13.614883840187723</v>
      </c>
      <c r="N20" s="50">
        <f t="shared" si="4"/>
        <v>13.889883840187725</v>
      </c>
      <c r="O20" s="5">
        <v>31.3</v>
      </c>
      <c r="P20" s="5">
        <v>51.5</v>
      </c>
      <c r="AF20" s="26">
        <v>0</v>
      </c>
      <c r="AG20" s="50">
        <v>13.889883840187725</v>
      </c>
    </row>
    <row r="21" spans="1:33" ht="12.75">
      <c r="A21" s="2">
        <v>37081</v>
      </c>
      <c r="B21" s="23">
        <v>190</v>
      </c>
      <c r="C21" s="61">
        <v>0.764814794</v>
      </c>
      <c r="D21" s="24">
        <v>0.764814794</v>
      </c>
      <c r="E21" s="3">
        <v>120</v>
      </c>
      <c r="F21" s="48">
        <v>0</v>
      </c>
      <c r="G21" s="61">
        <v>38.97774885</v>
      </c>
      <c r="H21" s="61">
        <v>-76.91976803</v>
      </c>
      <c r="I21" s="25">
        <v>1053</v>
      </c>
      <c r="J21" s="5">
        <f t="shared" si="0"/>
        <v>1007.06</v>
      </c>
      <c r="K21" s="49">
        <f t="shared" si="1"/>
        <v>50.884883840187726</v>
      </c>
      <c r="L21" s="49">
        <f t="shared" si="2"/>
        <v>14.164883840187727</v>
      </c>
      <c r="M21" s="49">
        <f t="shared" si="3"/>
        <v>13.614883840187723</v>
      </c>
      <c r="N21" s="50">
        <f t="shared" si="4"/>
        <v>13.889883840187725</v>
      </c>
      <c r="O21" s="5">
        <v>31</v>
      </c>
      <c r="P21" s="5">
        <v>53</v>
      </c>
      <c r="AF21" s="26">
        <v>0</v>
      </c>
      <c r="AG21" s="50">
        <v>13.889883840187725</v>
      </c>
    </row>
    <row r="22" spans="1:33" ht="12.75">
      <c r="A22" s="2">
        <v>37081</v>
      </c>
      <c r="B22" s="23">
        <v>190</v>
      </c>
      <c r="C22" s="61">
        <v>0.764930546</v>
      </c>
      <c r="D22" s="24">
        <v>0.764930546</v>
      </c>
      <c r="E22" s="3">
        <v>130</v>
      </c>
      <c r="F22" s="48">
        <v>0</v>
      </c>
      <c r="G22" s="61">
        <v>38.97778149</v>
      </c>
      <c r="H22" s="61">
        <v>-76.91977646</v>
      </c>
      <c r="I22" s="25">
        <v>1052.8</v>
      </c>
      <c r="J22" s="5">
        <f t="shared" si="0"/>
        <v>1006.8599999999999</v>
      </c>
      <c r="K22" s="49">
        <f t="shared" si="1"/>
        <v>52.534194914968786</v>
      </c>
      <c r="L22" s="49">
        <f t="shared" si="2"/>
        <v>15.814194914968787</v>
      </c>
      <c r="M22" s="49">
        <f t="shared" si="3"/>
        <v>15.264194914968783</v>
      </c>
      <c r="N22" s="50">
        <f t="shared" si="4"/>
        <v>15.539194914968785</v>
      </c>
      <c r="O22" s="5">
        <v>30.8</v>
      </c>
      <c r="P22" s="5">
        <v>53.3</v>
      </c>
      <c r="AF22" s="26">
        <v>0</v>
      </c>
      <c r="AG22" s="50">
        <v>15.539194914968785</v>
      </c>
    </row>
    <row r="23" spans="1:33" ht="12.75">
      <c r="A23" s="2">
        <v>37081</v>
      </c>
      <c r="B23" s="23">
        <v>190</v>
      </c>
      <c r="C23" s="61">
        <v>0.765046299</v>
      </c>
      <c r="D23" s="24">
        <v>0.765046299</v>
      </c>
      <c r="E23" s="3">
        <v>140</v>
      </c>
      <c r="F23" s="48">
        <v>0</v>
      </c>
      <c r="G23" s="61">
        <v>38.9778037</v>
      </c>
      <c r="H23" s="61">
        <v>-76.91978979</v>
      </c>
      <c r="I23" s="25">
        <v>1052.8</v>
      </c>
      <c r="J23" s="5">
        <f t="shared" si="0"/>
        <v>1006.8599999999999</v>
      </c>
      <c r="K23" s="49">
        <f t="shared" si="1"/>
        <v>52.534194914968786</v>
      </c>
      <c r="L23" s="49">
        <f t="shared" si="2"/>
        <v>15.814194914968787</v>
      </c>
      <c r="M23" s="49">
        <f t="shared" si="3"/>
        <v>15.264194914968783</v>
      </c>
      <c r="N23" s="50">
        <f t="shared" si="4"/>
        <v>15.539194914968785</v>
      </c>
      <c r="O23" s="5">
        <v>30.9</v>
      </c>
      <c r="P23" s="5">
        <v>54.6</v>
      </c>
      <c r="AF23" s="26">
        <v>0</v>
      </c>
      <c r="AG23" s="50">
        <v>15.539194914968785</v>
      </c>
    </row>
    <row r="24" spans="1:33" ht="12.75">
      <c r="A24" s="2">
        <v>37081</v>
      </c>
      <c r="B24" s="23">
        <v>190</v>
      </c>
      <c r="C24" s="61">
        <v>0.765162051</v>
      </c>
      <c r="D24" s="24">
        <v>0.765162051</v>
      </c>
      <c r="E24" s="3">
        <v>150</v>
      </c>
      <c r="F24" s="48">
        <v>0</v>
      </c>
      <c r="G24" s="61">
        <v>38.97782779</v>
      </c>
      <c r="H24" s="61">
        <v>-76.91982157</v>
      </c>
      <c r="I24" s="25">
        <v>1053.1</v>
      </c>
      <c r="J24" s="5">
        <f t="shared" si="0"/>
        <v>1007.1599999999999</v>
      </c>
      <c r="K24" s="49">
        <f t="shared" si="1"/>
        <v>50.06035112987644</v>
      </c>
      <c r="L24" s="49">
        <f t="shared" si="2"/>
        <v>13.340351129876439</v>
      </c>
      <c r="M24" s="49">
        <f t="shared" si="3"/>
        <v>12.790351129876434</v>
      </c>
      <c r="N24" s="50">
        <f t="shared" si="4"/>
        <v>13.065351129876436</v>
      </c>
      <c r="O24" s="5">
        <v>31</v>
      </c>
      <c r="P24" s="5">
        <v>58.1</v>
      </c>
      <c r="AF24" s="26">
        <v>0</v>
      </c>
      <c r="AG24" s="50">
        <v>13.065351129876436</v>
      </c>
    </row>
    <row r="25" spans="1:33" ht="12.75">
      <c r="A25" s="2">
        <v>37081</v>
      </c>
      <c r="B25" s="23">
        <v>190</v>
      </c>
      <c r="C25" s="61">
        <v>0.765277803</v>
      </c>
      <c r="D25" s="24">
        <v>0.765277803</v>
      </c>
      <c r="E25" s="3">
        <v>160</v>
      </c>
      <c r="F25" s="48">
        <v>0</v>
      </c>
      <c r="G25" s="61">
        <v>38.97786977</v>
      </c>
      <c r="H25" s="61">
        <v>-76.91987337</v>
      </c>
      <c r="I25" s="25">
        <v>1053</v>
      </c>
      <c r="J25" s="5">
        <f t="shared" si="0"/>
        <v>1007.06</v>
      </c>
      <c r="K25" s="49">
        <f t="shared" si="1"/>
        <v>50.884883840187726</v>
      </c>
      <c r="L25" s="49">
        <f t="shared" si="2"/>
        <v>14.164883840187727</v>
      </c>
      <c r="M25" s="49">
        <f t="shared" si="3"/>
        <v>13.614883840187723</v>
      </c>
      <c r="N25" s="50">
        <f t="shared" si="4"/>
        <v>13.889883840187725</v>
      </c>
      <c r="O25" s="5">
        <v>30.9</v>
      </c>
      <c r="P25" s="5">
        <v>57.6</v>
      </c>
      <c r="AF25" s="26">
        <v>0</v>
      </c>
      <c r="AG25" s="50">
        <v>13.889883840187725</v>
      </c>
    </row>
    <row r="26" spans="1:33" ht="12.75">
      <c r="A26" s="2">
        <v>37081</v>
      </c>
      <c r="B26" s="23">
        <v>190</v>
      </c>
      <c r="C26" s="61">
        <v>0.765393496</v>
      </c>
      <c r="D26" s="24">
        <v>0.765393496</v>
      </c>
      <c r="E26" s="3">
        <v>170</v>
      </c>
      <c r="F26" s="48">
        <v>0</v>
      </c>
      <c r="G26" s="61">
        <v>38.97788098</v>
      </c>
      <c r="H26" s="61">
        <v>-76.91991237</v>
      </c>
      <c r="I26" s="25">
        <v>1052.7</v>
      </c>
      <c r="J26" s="5">
        <f t="shared" si="0"/>
        <v>1006.76</v>
      </c>
      <c r="K26" s="49">
        <f t="shared" si="1"/>
        <v>53.358973311966814</v>
      </c>
      <c r="L26" s="49">
        <f t="shared" si="2"/>
        <v>16.638973311966815</v>
      </c>
      <c r="M26" s="49">
        <f t="shared" si="3"/>
        <v>16.08897331196681</v>
      </c>
      <c r="N26" s="50">
        <f t="shared" si="4"/>
        <v>16.363973311966813</v>
      </c>
      <c r="O26" s="5">
        <v>30.8</v>
      </c>
      <c r="P26" s="5">
        <v>54.4</v>
      </c>
      <c r="AF26" s="26">
        <v>0</v>
      </c>
      <c r="AG26" s="50">
        <v>16.363973311966813</v>
      </c>
    </row>
    <row r="27" spans="1:33" ht="12.75">
      <c r="A27" s="2">
        <v>37081</v>
      </c>
      <c r="B27" s="23">
        <v>190</v>
      </c>
      <c r="C27" s="61">
        <v>0.765509248</v>
      </c>
      <c r="D27" s="24">
        <v>0.765509248</v>
      </c>
      <c r="E27" s="3">
        <v>180</v>
      </c>
      <c r="F27" s="48">
        <v>0</v>
      </c>
      <c r="G27" s="61">
        <v>38.97786154</v>
      </c>
      <c r="H27" s="61">
        <v>-76.91990751</v>
      </c>
      <c r="I27" s="25">
        <v>1052.3</v>
      </c>
      <c r="J27" s="5">
        <f t="shared" si="0"/>
        <v>1006.3599999999999</v>
      </c>
      <c r="K27" s="49">
        <f t="shared" si="1"/>
        <v>56.65890634379024</v>
      </c>
      <c r="L27" s="49">
        <f t="shared" si="2"/>
        <v>19.938906343790244</v>
      </c>
      <c r="M27" s="49">
        <f t="shared" si="3"/>
        <v>19.38890634379024</v>
      </c>
      <c r="N27" s="50">
        <f t="shared" si="4"/>
        <v>19.66390634379024</v>
      </c>
      <c r="O27" s="5">
        <v>30.6</v>
      </c>
      <c r="P27" s="5">
        <v>53.6</v>
      </c>
      <c r="AF27" s="26">
        <v>0</v>
      </c>
      <c r="AG27" s="50">
        <v>19.66390634379024</v>
      </c>
    </row>
    <row r="28" spans="1:33" ht="12.75">
      <c r="A28" s="2">
        <v>37081</v>
      </c>
      <c r="B28" s="23">
        <v>190</v>
      </c>
      <c r="C28" s="61">
        <v>0.765625</v>
      </c>
      <c r="D28" s="24">
        <v>0.765625</v>
      </c>
      <c r="E28" s="3">
        <v>190</v>
      </c>
      <c r="F28" s="48">
        <v>0</v>
      </c>
      <c r="G28" s="61">
        <v>38.97790044</v>
      </c>
      <c r="H28" s="61">
        <v>-76.91991235</v>
      </c>
      <c r="I28" s="25">
        <v>1053</v>
      </c>
      <c r="J28" s="5">
        <f t="shared" si="0"/>
        <v>1007.06</v>
      </c>
      <c r="K28" s="49">
        <f t="shared" si="1"/>
        <v>50.884883840187726</v>
      </c>
      <c r="L28" s="49">
        <f t="shared" si="2"/>
        <v>14.164883840187727</v>
      </c>
      <c r="M28" s="49">
        <f t="shared" si="3"/>
        <v>13.614883840187723</v>
      </c>
      <c r="N28" s="50">
        <f t="shared" si="4"/>
        <v>13.889883840187725</v>
      </c>
      <c r="O28" s="5">
        <v>30.9</v>
      </c>
      <c r="P28" s="5">
        <v>57.8</v>
      </c>
      <c r="R28" s="1">
        <v>1.6E-05</v>
      </c>
      <c r="AF28" s="26">
        <v>0</v>
      </c>
      <c r="AG28" s="50">
        <v>13.889883840187725</v>
      </c>
    </row>
    <row r="29" spans="1:33" ht="12.75">
      <c r="A29" s="2">
        <v>37081</v>
      </c>
      <c r="B29" s="23">
        <v>190</v>
      </c>
      <c r="C29" s="61">
        <v>0.765740752</v>
      </c>
      <c r="D29" s="24">
        <v>0.765740752</v>
      </c>
      <c r="E29" s="3">
        <v>200</v>
      </c>
      <c r="F29" s="48">
        <v>0</v>
      </c>
      <c r="G29" s="61">
        <v>38.9778899</v>
      </c>
      <c r="H29" s="61">
        <v>-76.91990802</v>
      </c>
      <c r="I29" s="25">
        <v>1053</v>
      </c>
      <c r="J29" s="5">
        <f t="shared" si="0"/>
        <v>1007.06</v>
      </c>
      <c r="K29" s="49">
        <f t="shared" si="1"/>
        <v>50.884883840187726</v>
      </c>
      <c r="L29" s="49">
        <f t="shared" si="2"/>
        <v>14.164883840187727</v>
      </c>
      <c r="M29" s="49">
        <f t="shared" si="3"/>
        <v>13.614883840187723</v>
      </c>
      <c r="N29" s="50">
        <f t="shared" si="4"/>
        <v>13.889883840187725</v>
      </c>
      <c r="O29" s="5">
        <v>31.1</v>
      </c>
      <c r="P29" s="5">
        <v>55.1</v>
      </c>
      <c r="AF29" s="26">
        <v>0</v>
      </c>
      <c r="AG29" s="50">
        <v>13.889883840187725</v>
      </c>
    </row>
    <row r="30" spans="1:33" ht="12.75">
      <c r="A30" s="2">
        <v>37081</v>
      </c>
      <c r="B30" s="23">
        <v>190</v>
      </c>
      <c r="C30" s="61">
        <v>0.765856504</v>
      </c>
      <c r="D30" s="24">
        <v>0.765856504</v>
      </c>
      <c r="E30" s="3">
        <v>210</v>
      </c>
      <c r="F30" s="48">
        <v>0</v>
      </c>
      <c r="G30" s="61">
        <v>38.97792794</v>
      </c>
      <c r="H30" s="61">
        <v>-76.91992518</v>
      </c>
      <c r="I30" s="25">
        <v>1053</v>
      </c>
      <c r="J30" s="5">
        <f t="shared" si="0"/>
        <v>1007.06</v>
      </c>
      <c r="K30" s="49">
        <f t="shared" si="1"/>
        <v>50.884883840187726</v>
      </c>
      <c r="L30" s="49">
        <f t="shared" si="2"/>
        <v>14.164883840187727</v>
      </c>
      <c r="M30" s="49">
        <f t="shared" si="3"/>
        <v>13.614883840187723</v>
      </c>
      <c r="N30" s="50">
        <f t="shared" si="4"/>
        <v>13.889883840187725</v>
      </c>
      <c r="O30" s="5">
        <v>31.4</v>
      </c>
      <c r="P30" s="5">
        <v>55.6</v>
      </c>
      <c r="AF30" s="26">
        <v>0</v>
      </c>
      <c r="AG30" s="50">
        <v>13.889883840187725</v>
      </c>
    </row>
    <row r="31" spans="1:33" ht="12.75">
      <c r="A31" s="2">
        <v>37081</v>
      </c>
      <c r="B31" s="23">
        <v>190</v>
      </c>
      <c r="C31" s="61">
        <v>0.765972197</v>
      </c>
      <c r="D31" s="24">
        <v>0.765972197</v>
      </c>
      <c r="E31" s="3">
        <v>220</v>
      </c>
      <c r="F31" s="48">
        <v>0</v>
      </c>
      <c r="G31" s="61">
        <v>38.97788982</v>
      </c>
      <c r="H31" s="61">
        <v>-76.91991727</v>
      </c>
      <c r="I31" s="25">
        <v>1052.8</v>
      </c>
      <c r="J31" s="5">
        <f t="shared" si="0"/>
        <v>1006.8599999999999</v>
      </c>
      <c r="K31" s="49">
        <f t="shared" si="1"/>
        <v>52.534194914968786</v>
      </c>
      <c r="L31" s="49">
        <f t="shared" si="2"/>
        <v>15.814194914968787</v>
      </c>
      <c r="M31" s="49">
        <f t="shared" si="3"/>
        <v>15.264194914968783</v>
      </c>
      <c r="N31" s="50">
        <f t="shared" si="4"/>
        <v>15.539194914968785</v>
      </c>
      <c r="O31" s="5">
        <v>31.7</v>
      </c>
      <c r="P31" s="5">
        <v>56.1</v>
      </c>
      <c r="AF31" s="26">
        <v>0</v>
      </c>
      <c r="AG31" s="50">
        <v>15.539194914968785</v>
      </c>
    </row>
    <row r="32" spans="1:33" ht="12.75">
      <c r="A32" s="2">
        <v>37081</v>
      </c>
      <c r="B32" s="23">
        <v>190</v>
      </c>
      <c r="C32" s="61">
        <v>0.766087949</v>
      </c>
      <c r="D32" s="24">
        <v>0.766087949</v>
      </c>
      <c r="E32" s="3">
        <v>230</v>
      </c>
      <c r="F32" s="48">
        <v>0</v>
      </c>
      <c r="G32" s="61">
        <v>38.97795758</v>
      </c>
      <c r="H32" s="61">
        <v>-76.91989235</v>
      </c>
      <c r="I32" s="25">
        <v>1052.8</v>
      </c>
      <c r="J32" s="5">
        <f t="shared" si="0"/>
        <v>1006.8599999999999</v>
      </c>
      <c r="K32" s="49">
        <f t="shared" si="1"/>
        <v>52.534194914968786</v>
      </c>
      <c r="L32" s="49">
        <f t="shared" si="2"/>
        <v>15.814194914968787</v>
      </c>
      <c r="M32" s="49">
        <f t="shared" si="3"/>
        <v>15.264194914968783</v>
      </c>
      <c r="N32" s="50">
        <f t="shared" si="4"/>
        <v>15.539194914968785</v>
      </c>
      <c r="O32" s="5">
        <v>31.6</v>
      </c>
      <c r="P32" s="5">
        <v>56.3</v>
      </c>
      <c r="AF32" s="26">
        <v>0</v>
      </c>
      <c r="AG32" s="50">
        <v>15.539194914968785</v>
      </c>
    </row>
    <row r="33" spans="1:33" ht="12.75">
      <c r="A33" s="2">
        <v>37081</v>
      </c>
      <c r="B33" s="23">
        <v>190</v>
      </c>
      <c r="C33" s="61">
        <v>0.766203701</v>
      </c>
      <c r="D33" s="24">
        <v>0.766203701</v>
      </c>
      <c r="E33" s="3">
        <v>240</v>
      </c>
      <c r="F33" s="48">
        <v>0</v>
      </c>
      <c r="G33" s="61">
        <v>38.97805627</v>
      </c>
      <c r="H33" s="61">
        <v>-76.91985419</v>
      </c>
      <c r="I33" s="25">
        <v>1053</v>
      </c>
      <c r="J33" s="5">
        <f t="shared" si="0"/>
        <v>1007.06</v>
      </c>
      <c r="K33" s="49">
        <f t="shared" si="1"/>
        <v>50.884883840187726</v>
      </c>
      <c r="L33" s="49">
        <f t="shared" si="2"/>
        <v>14.164883840187727</v>
      </c>
      <c r="M33" s="49">
        <f t="shared" si="3"/>
        <v>13.614883840187723</v>
      </c>
      <c r="N33" s="50">
        <f t="shared" si="4"/>
        <v>13.889883840187725</v>
      </c>
      <c r="O33" s="5">
        <v>31.9</v>
      </c>
      <c r="P33" s="5">
        <v>56.1</v>
      </c>
      <c r="AF33" s="26">
        <v>0</v>
      </c>
      <c r="AG33" s="50">
        <v>13.889883840187725</v>
      </c>
    </row>
    <row r="34" spans="1:33" ht="12.75">
      <c r="A34" s="2">
        <v>37081</v>
      </c>
      <c r="B34" s="23">
        <v>190</v>
      </c>
      <c r="C34" s="61">
        <v>0.766319454</v>
      </c>
      <c r="D34" s="24">
        <v>0.766319454</v>
      </c>
      <c r="E34" s="3">
        <v>250</v>
      </c>
      <c r="F34" s="48">
        <v>0</v>
      </c>
      <c r="G34" s="61">
        <v>38.97811441</v>
      </c>
      <c r="H34" s="61">
        <v>-76.91981061</v>
      </c>
      <c r="I34" s="25">
        <v>1052.9</v>
      </c>
      <c r="J34" s="5">
        <f t="shared" si="0"/>
        <v>1006.96</v>
      </c>
      <c r="K34" s="49">
        <f t="shared" si="1"/>
        <v>51.70949842979746</v>
      </c>
      <c r="L34" s="49">
        <f t="shared" si="2"/>
        <v>14.989498429797464</v>
      </c>
      <c r="M34" s="49">
        <f t="shared" si="3"/>
        <v>14.43949842979746</v>
      </c>
      <c r="N34" s="50">
        <f t="shared" si="4"/>
        <v>14.714498429797462</v>
      </c>
      <c r="O34" s="5">
        <v>32.2</v>
      </c>
      <c r="P34" s="5">
        <v>54</v>
      </c>
      <c r="R34" s="1">
        <v>2.23E-05</v>
      </c>
      <c r="S34" s="1">
        <v>5.754E-05</v>
      </c>
      <c r="T34" s="1">
        <v>3.718E-05</v>
      </c>
      <c r="U34" s="1">
        <v>2.132E-05</v>
      </c>
      <c r="V34" s="51">
        <v>987.3</v>
      </c>
      <c r="W34" s="51">
        <v>309.3</v>
      </c>
      <c r="X34" s="51">
        <v>308.2</v>
      </c>
      <c r="Y34" s="51">
        <v>28.7</v>
      </c>
      <c r="AF34" s="26">
        <v>0</v>
      </c>
      <c r="AG34" s="50">
        <v>14.714498429797462</v>
      </c>
    </row>
    <row r="35" spans="1:33" ht="12.75">
      <c r="A35" s="2">
        <v>37081</v>
      </c>
      <c r="B35" s="23">
        <v>190</v>
      </c>
      <c r="C35" s="61">
        <v>0.766435206</v>
      </c>
      <c r="D35" s="24">
        <v>0.766435206</v>
      </c>
      <c r="E35" s="3">
        <v>260</v>
      </c>
      <c r="F35" s="48">
        <v>0</v>
      </c>
      <c r="G35" s="61">
        <v>38.97815213</v>
      </c>
      <c r="H35" s="61">
        <v>-76.9197756</v>
      </c>
      <c r="I35" s="25">
        <v>1052.8</v>
      </c>
      <c r="J35" s="5">
        <f t="shared" si="0"/>
        <v>1006.8599999999999</v>
      </c>
      <c r="K35" s="49">
        <f t="shared" si="1"/>
        <v>52.534194914968786</v>
      </c>
      <c r="L35" s="49">
        <f t="shared" si="2"/>
        <v>15.814194914968787</v>
      </c>
      <c r="M35" s="49">
        <f t="shared" si="3"/>
        <v>15.264194914968783</v>
      </c>
      <c r="N35" s="50">
        <f t="shared" si="4"/>
        <v>15.539194914968785</v>
      </c>
      <c r="O35" s="5">
        <v>31.8</v>
      </c>
      <c r="P35" s="5">
        <v>52.9</v>
      </c>
      <c r="AF35" s="26">
        <v>0</v>
      </c>
      <c r="AG35" s="50">
        <v>15.539194914968785</v>
      </c>
    </row>
    <row r="36" spans="1:33" ht="12.75">
      <c r="A36" s="2">
        <v>37081</v>
      </c>
      <c r="B36" s="23">
        <v>190</v>
      </c>
      <c r="C36" s="61">
        <v>0.766550899</v>
      </c>
      <c r="D36" s="24">
        <v>0.766550899</v>
      </c>
      <c r="E36" s="3">
        <v>270</v>
      </c>
      <c r="F36" s="48">
        <v>0</v>
      </c>
      <c r="G36" s="61">
        <v>38.97817994</v>
      </c>
      <c r="H36" s="61">
        <v>-76.91976267</v>
      </c>
      <c r="I36" s="25">
        <v>1052.7</v>
      </c>
      <c r="J36" s="5">
        <f t="shared" si="0"/>
        <v>1006.76</v>
      </c>
      <c r="K36" s="49">
        <f t="shared" si="1"/>
        <v>53.358973311966814</v>
      </c>
      <c r="L36" s="49">
        <f t="shared" si="2"/>
        <v>16.638973311966815</v>
      </c>
      <c r="M36" s="49">
        <f t="shared" si="3"/>
        <v>16.08897331196681</v>
      </c>
      <c r="N36" s="50">
        <f t="shared" si="4"/>
        <v>16.363973311966813</v>
      </c>
      <c r="O36" s="5">
        <v>31.4</v>
      </c>
      <c r="P36" s="5">
        <v>56.6</v>
      </c>
      <c r="AF36" s="26">
        <v>0</v>
      </c>
      <c r="AG36" s="50">
        <v>16.363973311966813</v>
      </c>
    </row>
    <row r="37" spans="1:33" ht="12.75">
      <c r="A37" s="2">
        <v>37081</v>
      </c>
      <c r="B37" s="23">
        <v>190</v>
      </c>
      <c r="C37" s="61">
        <v>0.766666651</v>
      </c>
      <c r="D37" s="24">
        <v>0.766666651</v>
      </c>
      <c r="E37" s="3">
        <v>280</v>
      </c>
      <c r="F37" s="48">
        <v>0</v>
      </c>
      <c r="G37" s="61">
        <v>38.97819145</v>
      </c>
      <c r="H37" s="61">
        <v>-76.91975802</v>
      </c>
      <c r="I37" s="25">
        <v>1052.8</v>
      </c>
      <c r="J37" s="5">
        <f t="shared" si="0"/>
        <v>1006.8599999999999</v>
      </c>
      <c r="K37" s="49">
        <f t="shared" si="1"/>
        <v>52.534194914968786</v>
      </c>
      <c r="L37" s="49">
        <f t="shared" si="2"/>
        <v>15.814194914968787</v>
      </c>
      <c r="M37" s="49">
        <f t="shared" si="3"/>
        <v>15.264194914968783</v>
      </c>
      <c r="N37" s="50">
        <f t="shared" si="4"/>
        <v>15.539194914968785</v>
      </c>
      <c r="O37" s="5">
        <v>31.7</v>
      </c>
      <c r="P37" s="5">
        <v>55.3</v>
      </c>
      <c r="S37" s="1">
        <v>5.8E-05</v>
      </c>
      <c r="T37" s="1">
        <v>3.748E-05</v>
      </c>
      <c r="U37" s="1">
        <v>2.058E-05</v>
      </c>
      <c r="V37" s="51">
        <v>987.4</v>
      </c>
      <c r="W37" s="51">
        <v>309.5</v>
      </c>
      <c r="X37" s="51">
        <v>308.3</v>
      </c>
      <c r="Y37" s="51">
        <v>28.7</v>
      </c>
      <c r="AF37" s="26">
        <v>0</v>
      </c>
      <c r="AG37" s="50">
        <v>15.539194914968785</v>
      </c>
    </row>
    <row r="38" spans="1:33" ht="12.75">
      <c r="A38" s="2">
        <v>37081</v>
      </c>
      <c r="B38" s="23">
        <v>190</v>
      </c>
      <c r="C38" s="61">
        <v>0.766782403</v>
      </c>
      <c r="D38" s="24">
        <v>0.766782403</v>
      </c>
      <c r="E38" s="3">
        <v>290</v>
      </c>
      <c r="F38" s="48">
        <v>0</v>
      </c>
      <c r="G38" s="61">
        <v>38.97821806</v>
      </c>
      <c r="H38" s="61">
        <v>-76.91974276</v>
      </c>
      <c r="I38" s="25">
        <v>1052.8</v>
      </c>
      <c r="J38" s="5">
        <f t="shared" si="0"/>
        <v>1006.8599999999999</v>
      </c>
      <c r="K38" s="49">
        <f t="shared" si="1"/>
        <v>52.534194914968786</v>
      </c>
      <c r="L38" s="49">
        <f t="shared" si="2"/>
        <v>15.814194914968787</v>
      </c>
      <c r="M38" s="49">
        <f t="shared" si="3"/>
        <v>15.264194914968783</v>
      </c>
      <c r="N38" s="50">
        <f t="shared" si="4"/>
        <v>15.539194914968785</v>
      </c>
      <c r="O38" s="5">
        <v>31.8</v>
      </c>
      <c r="P38" s="5">
        <v>53.7</v>
      </c>
      <c r="AF38" s="26">
        <v>0</v>
      </c>
      <c r="AG38" s="50">
        <v>15.539194914968785</v>
      </c>
    </row>
    <row r="39" spans="1:33" ht="12.75">
      <c r="A39" s="2">
        <v>37081</v>
      </c>
      <c r="B39" s="23">
        <v>190</v>
      </c>
      <c r="C39" s="61">
        <v>0.766898155</v>
      </c>
      <c r="D39" s="24">
        <v>0.766898155</v>
      </c>
      <c r="E39" s="3">
        <v>300</v>
      </c>
      <c r="F39" s="48">
        <v>0</v>
      </c>
      <c r="G39" s="61">
        <v>38.97825618</v>
      </c>
      <c r="H39" s="61">
        <v>-76.91974436</v>
      </c>
      <c r="I39" s="25">
        <v>1052.8</v>
      </c>
      <c r="J39" s="5">
        <f t="shared" si="0"/>
        <v>1006.8599999999999</v>
      </c>
      <c r="K39" s="49">
        <f t="shared" si="1"/>
        <v>52.534194914968786</v>
      </c>
      <c r="L39" s="49">
        <f t="shared" si="2"/>
        <v>15.814194914968787</v>
      </c>
      <c r="M39" s="49">
        <f t="shared" si="3"/>
        <v>15.264194914968783</v>
      </c>
      <c r="N39" s="50">
        <f t="shared" si="4"/>
        <v>15.539194914968785</v>
      </c>
      <c r="O39" s="5">
        <v>32.2</v>
      </c>
      <c r="P39" s="5">
        <v>54.1</v>
      </c>
      <c r="AF39" s="26">
        <v>0</v>
      </c>
      <c r="AG39" s="50">
        <v>15.539194914968785</v>
      </c>
    </row>
    <row r="40" spans="1:33" ht="12.75">
      <c r="A40" s="2">
        <v>37081</v>
      </c>
      <c r="B40" s="23">
        <v>190</v>
      </c>
      <c r="C40" s="61">
        <v>0.767013907</v>
      </c>
      <c r="D40" s="24">
        <v>0.767013907</v>
      </c>
      <c r="E40" s="3">
        <v>310</v>
      </c>
      <c r="F40" s="48">
        <v>0</v>
      </c>
      <c r="G40" s="61">
        <v>38.97829494</v>
      </c>
      <c r="H40" s="61">
        <v>-76.91975084</v>
      </c>
      <c r="I40" s="25">
        <v>1052.5</v>
      </c>
      <c r="J40" s="5">
        <f t="shared" si="0"/>
        <v>1006.56</v>
      </c>
      <c r="K40" s="49">
        <f t="shared" si="1"/>
        <v>55.00877590654977</v>
      </c>
      <c r="L40" s="49">
        <f t="shared" si="2"/>
        <v>18.288775906549773</v>
      </c>
      <c r="M40" s="49">
        <f t="shared" si="3"/>
        <v>17.73877590654977</v>
      </c>
      <c r="N40" s="50">
        <f t="shared" si="4"/>
        <v>18.01377590654977</v>
      </c>
      <c r="O40" s="5">
        <v>32</v>
      </c>
      <c r="P40" s="5">
        <v>55.6</v>
      </c>
      <c r="R40" s="1">
        <v>1.89E-05</v>
      </c>
      <c r="S40" s="1">
        <v>5.938E-05</v>
      </c>
      <c r="T40" s="1">
        <v>3.789E-05</v>
      </c>
      <c r="U40" s="1">
        <v>2.036E-05</v>
      </c>
      <c r="V40" s="51">
        <v>987.4</v>
      </c>
      <c r="W40" s="51">
        <v>309.6</v>
      </c>
      <c r="X40" s="51">
        <v>308.4</v>
      </c>
      <c r="Y40" s="51">
        <v>28.7</v>
      </c>
      <c r="AF40" s="26">
        <v>0</v>
      </c>
      <c r="AG40" s="50">
        <v>18.01377590654977</v>
      </c>
    </row>
    <row r="41" spans="1:33" ht="12.75">
      <c r="A41" s="2">
        <v>37081</v>
      </c>
      <c r="B41" s="23">
        <v>190</v>
      </c>
      <c r="C41" s="61">
        <v>0.7671296</v>
      </c>
      <c r="D41" s="24">
        <v>0.7671296</v>
      </c>
      <c r="E41" s="3">
        <v>320</v>
      </c>
      <c r="F41" s="48">
        <v>0</v>
      </c>
      <c r="G41" s="61">
        <v>38.97833516</v>
      </c>
      <c r="H41" s="61">
        <v>-76.91976515</v>
      </c>
      <c r="I41" s="25">
        <v>1052.8</v>
      </c>
      <c r="J41" s="5">
        <f t="shared" si="0"/>
        <v>1006.8599999999999</v>
      </c>
      <c r="K41" s="49">
        <f t="shared" si="1"/>
        <v>52.534194914968786</v>
      </c>
      <c r="L41" s="49">
        <f t="shared" si="2"/>
        <v>15.814194914968787</v>
      </c>
      <c r="M41" s="49">
        <f t="shared" si="3"/>
        <v>15.264194914968783</v>
      </c>
      <c r="N41" s="50">
        <f t="shared" si="4"/>
        <v>15.539194914968785</v>
      </c>
      <c r="O41" s="5">
        <v>31.3</v>
      </c>
      <c r="P41" s="5">
        <v>54.1</v>
      </c>
      <c r="AF41" s="26">
        <v>0</v>
      </c>
      <c r="AG41" s="50">
        <v>15.539194914968785</v>
      </c>
    </row>
    <row r="42" spans="1:33" ht="12.75">
      <c r="A42" s="2">
        <v>37081</v>
      </c>
      <c r="B42" s="23">
        <v>190</v>
      </c>
      <c r="C42" s="61">
        <v>0.767245352</v>
      </c>
      <c r="D42" s="24">
        <v>0.767245352</v>
      </c>
      <c r="E42" s="3">
        <v>330</v>
      </c>
      <c r="F42" s="48">
        <v>0</v>
      </c>
      <c r="G42" s="61">
        <v>38.97837098</v>
      </c>
      <c r="H42" s="61">
        <v>-76.91978506</v>
      </c>
      <c r="I42" s="25">
        <v>1052.8</v>
      </c>
      <c r="J42" s="5">
        <f t="shared" si="0"/>
        <v>1006.8599999999999</v>
      </c>
      <c r="K42" s="49">
        <f t="shared" si="1"/>
        <v>52.534194914968786</v>
      </c>
      <c r="L42" s="49">
        <f t="shared" si="2"/>
        <v>15.814194914968787</v>
      </c>
      <c r="M42" s="49">
        <f t="shared" si="3"/>
        <v>15.264194914968783</v>
      </c>
      <c r="N42" s="50">
        <f t="shared" si="4"/>
        <v>15.539194914968785</v>
      </c>
      <c r="O42" s="5">
        <v>31.3</v>
      </c>
      <c r="P42" s="5">
        <v>56.2</v>
      </c>
      <c r="AF42" s="26">
        <v>0</v>
      </c>
      <c r="AG42" s="50">
        <v>15.539194914968785</v>
      </c>
    </row>
    <row r="43" spans="1:33" ht="12.75">
      <c r="A43" s="2">
        <v>37081</v>
      </c>
      <c r="B43" s="23">
        <v>190</v>
      </c>
      <c r="C43" s="61">
        <v>0.767361104</v>
      </c>
      <c r="D43" s="24">
        <v>0.767361104</v>
      </c>
      <c r="E43" s="3">
        <v>340</v>
      </c>
      <c r="F43" s="48">
        <v>0</v>
      </c>
      <c r="G43" s="61">
        <v>38.97838891</v>
      </c>
      <c r="H43" s="61">
        <v>-76.91980667</v>
      </c>
      <c r="I43" s="25">
        <v>1051.9</v>
      </c>
      <c r="J43" s="5">
        <f t="shared" si="0"/>
        <v>1005.96</v>
      </c>
      <c r="K43" s="49">
        <f t="shared" si="1"/>
        <v>59.960151267605745</v>
      </c>
      <c r="L43" s="49">
        <f t="shared" si="2"/>
        <v>23.240151267605746</v>
      </c>
      <c r="M43" s="49">
        <f t="shared" si="3"/>
        <v>22.690151267605742</v>
      </c>
      <c r="N43" s="50">
        <f t="shared" si="4"/>
        <v>22.965151267605744</v>
      </c>
      <c r="O43" s="5">
        <v>31</v>
      </c>
      <c r="P43" s="5">
        <v>53.6</v>
      </c>
      <c r="S43" s="1">
        <v>5.821E-05</v>
      </c>
      <c r="T43" s="1">
        <v>3.73E-05</v>
      </c>
      <c r="U43" s="1">
        <v>2.025E-05</v>
      </c>
      <c r="V43" s="51">
        <v>987.4</v>
      </c>
      <c r="W43" s="51">
        <v>309.7</v>
      </c>
      <c r="X43" s="51">
        <v>308.4</v>
      </c>
      <c r="Y43" s="51">
        <v>28.5</v>
      </c>
      <c r="AF43" s="26">
        <v>0</v>
      </c>
      <c r="AG43" s="50">
        <v>22.965151267605744</v>
      </c>
    </row>
    <row r="44" spans="1:33" ht="12.75">
      <c r="A44" s="2">
        <v>37081</v>
      </c>
      <c r="B44" s="23">
        <v>190</v>
      </c>
      <c r="C44" s="61">
        <v>0.767476857</v>
      </c>
      <c r="D44" s="24">
        <v>0.767476857</v>
      </c>
      <c r="E44" s="3">
        <v>350</v>
      </c>
      <c r="F44" s="48">
        <v>0</v>
      </c>
      <c r="G44" s="61">
        <v>38.978414</v>
      </c>
      <c r="H44" s="61">
        <v>-76.91981527</v>
      </c>
      <c r="I44" s="25">
        <v>1052.8</v>
      </c>
      <c r="J44" s="5">
        <f t="shared" si="0"/>
        <v>1006.8599999999999</v>
      </c>
      <c r="K44" s="49">
        <f t="shared" si="1"/>
        <v>52.534194914968786</v>
      </c>
      <c r="L44" s="49">
        <f t="shared" si="2"/>
        <v>15.814194914968787</v>
      </c>
      <c r="M44" s="49">
        <f t="shared" si="3"/>
        <v>15.264194914968783</v>
      </c>
      <c r="N44" s="50">
        <f t="shared" si="4"/>
        <v>15.539194914968785</v>
      </c>
      <c r="O44" s="5">
        <v>30.7</v>
      </c>
      <c r="P44" s="5">
        <v>52.2</v>
      </c>
      <c r="AF44" s="26">
        <v>0</v>
      </c>
      <c r="AG44" s="50">
        <v>15.539194914968785</v>
      </c>
    </row>
    <row r="45" spans="1:33" ht="12.75">
      <c r="A45" s="2">
        <v>37081</v>
      </c>
      <c r="B45" s="23">
        <v>190</v>
      </c>
      <c r="C45" s="61">
        <v>0.767592609</v>
      </c>
      <c r="D45" s="24">
        <v>0.767592609</v>
      </c>
      <c r="E45" s="3">
        <v>360</v>
      </c>
      <c r="F45" s="48">
        <v>0</v>
      </c>
      <c r="G45" s="61">
        <v>38.97843114</v>
      </c>
      <c r="H45" s="61">
        <v>-76.91980452</v>
      </c>
      <c r="I45" s="25">
        <v>1052.7</v>
      </c>
      <c r="J45" s="5">
        <f t="shared" si="0"/>
        <v>1006.76</v>
      </c>
      <c r="K45" s="49">
        <f t="shared" si="1"/>
        <v>53.358973311966814</v>
      </c>
      <c r="L45" s="49">
        <f t="shared" si="2"/>
        <v>16.638973311966815</v>
      </c>
      <c r="M45" s="49">
        <f t="shared" si="3"/>
        <v>16.08897331196681</v>
      </c>
      <c r="N45" s="50">
        <f t="shared" si="4"/>
        <v>16.363973311966813</v>
      </c>
      <c r="O45" s="5">
        <v>31.3</v>
      </c>
      <c r="P45" s="5">
        <v>52.4</v>
      </c>
      <c r="AF45" s="26">
        <v>0</v>
      </c>
      <c r="AG45" s="50">
        <v>16.363973311966813</v>
      </c>
    </row>
    <row r="46" spans="1:33" ht="12.75">
      <c r="A46" s="2">
        <v>37081</v>
      </c>
      <c r="B46" s="23">
        <v>190</v>
      </c>
      <c r="C46" s="61">
        <v>0.767708361</v>
      </c>
      <c r="D46" s="24">
        <v>0.767708361</v>
      </c>
      <c r="E46" s="3">
        <v>370</v>
      </c>
      <c r="F46" s="48">
        <v>0</v>
      </c>
      <c r="G46" s="61">
        <v>38.97822467</v>
      </c>
      <c r="H46" s="61">
        <v>-76.91954857</v>
      </c>
      <c r="I46" s="25">
        <v>1052.9</v>
      </c>
      <c r="J46" s="5">
        <f t="shared" si="0"/>
        <v>1006.96</v>
      </c>
      <c r="K46" s="49">
        <f t="shared" si="1"/>
        <v>51.70949842979746</v>
      </c>
      <c r="L46" s="49">
        <f t="shared" si="2"/>
        <v>14.989498429797464</v>
      </c>
      <c r="M46" s="49">
        <f t="shared" si="3"/>
        <v>14.43949842979746</v>
      </c>
      <c r="N46" s="50">
        <f t="shared" si="4"/>
        <v>14.714498429797462</v>
      </c>
      <c r="O46" s="5">
        <v>31.9</v>
      </c>
      <c r="P46" s="5">
        <v>52.6</v>
      </c>
      <c r="R46" s="1">
        <v>8.21E-06</v>
      </c>
      <c r="AF46" s="26">
        <v>0</v>
      </c>
      <c r="AG46" s="50">
        <v>14.714498429797462</v>
      </c>
    </row>
    <row r="47" spans="1:33" ht="12.75">
      <c r="A47" s="2">
        <v>37081</v>
      </c>
      <c r="B47" s="23">
        <v>190</v>
      </c>
      <c r="C47" s="61">
        <v>0.767824054</v>
      </c>
      <c r="D47" s="24">
        <v>0.767824054</v>
      </c>
      <c r="E47" s="3">
        <v>380</v>
      </c>
      <c r="F47" s="48">
        <v>0</v>
      </c>
      <c r="G47" s="61">
        <v>38.97794209</v>
      </c>
      <c r="H47" s="61">
        <v>-76.91920496</v>
      </c>
      <c r="I47" s="25">
        <v>1052.8</v>
      </c>
      <c r="J47" s="5">
        <f t="shared" si="0"/>
        <v>1006.8599999999999</v>
      </c>
      <c r="K47" s="49">
        <f t="shared" si="1"/>
        <v>52.534194914968786</v>
      </c>
      <c r="L47" s="49">
        <f t="shared" si="2"/>
        <v>15.814194914968787</v>
      </c>
      <c r="M47" s="49">
        <f t="shared" si="3"/>
        <v>15.264194914968783</v>
      </c>
      <c r="N47" s="50">
        <f t="shared" si="4"/>
        <v>15.539194914968785</v>
      </c>
      <c r="O47" s="5">
        <v>31.2</v>
      </c>
      <c r="P47" s="5">
        <v>51.6</v>
      </c>
      <c r="S47" s="1">
        <v>5.637E-05</v>
      </c>
      <c r="T47" s="1">
        <v>3.639E-05</v>
      </c>
      <c r="U47" s="1">
        <v>1.942E-05</v>
      </c>
      <c r="V47" s="51">
        <v>987.5</v>
      </c>
      <c r="W47" s="51">
        <v>309.8</v>
      </c>
      <c r="X47" s="51">
        <v>308.5</v>
      </c>
      <c r="Y47" s="51">
        <v>28.5</v>
      </c>
      <c r="AF47" s="26">
        <v>0</v>
      </c>
      <c r="AG47" s="50">
        <v>15.539194914968785</v>
      </c>
    </row>
    <row r="48" spans="1:33" ht="12.75">
      <c r="A48" s="2">
        <v>37081</v>
      </c>
      <c r="B48" s="23">
        <v>190</v>
      </c>
      <c r="C48" s="61">
        <v>0.767939806</v>
      </c>
      <c r="D48" s="24">
        <v>0.767939806</v>
      </c>
      <c r="E48" s="3">
        <v>390</v>
      </c>
      <c r="F48" s="48">
        <v>0</v>
      </c>
      <c r="G48" s="61">
        <v>38.97766681</v>
      </c>
      <c r="H48" s="61">
        <v>-76.91889</v>
      </c>
      <c r="I48" s="25">
        <v>1052.9</v>
      </c>
      <c r="J48" s="5">
        <f t="shared" si="0"/>
        <v>1006.96</v>
      </c>
      <c r="K48" s="49">
        <f t="shared" si="1"/>
        <v>51.70949842979746</v>
      </c>
      <c r="L48" s="49">
        <f t="shared" si="2"/>
        <v>14.989498429797464</v>
      </c>
      <c r="M48" s="49">
        <f t="shared" si="3"/>
        <v>14.43949842979746</v>
      </c>
      <c r="N48" s="50">
        <f t="shared" si="4"/>
        <v>14.714498429797462</v>
      </c>
      <c r="O48" s="5">
        <v>31.6</v>
      </c>
      <c r="P48" s="5">
        <v>53.7</v>
      </c>
      <c r="AF48" s="26">
        <v>0</v>
      </c>
      <c r="AG48" s="50">
        <v>14.714498429797462</v>
      </c>
    </row>
    <row r="49" spans="1:33" ht="12.75">
      <c r="A49" s="2">
        <v>37081</v>
      </c>
      <c r="B49" s="23">
        <v>190</v>
      </c>
      <c r="C49" s="61">
        <v>0.768055558</v>
      </c>
      <c r="D49" s="24">
        <v>0.768055558</v>
      </c>
      <c r="E49" s="3">
        <v>400</v>
      </c>
      <c r="F49" s="48">
        <v>0</v>
      </c>
      <c r="G49" s="61">
        <v>38.97752029</v>
      </c>
      <c r="H49" s="61">
        <v>-76.91873631</v>
      </c>
      <c r="I49" s="25">
        <v>1052.6</v>
      </c>
      <c r="J49" s="5">
        <f t="shared" si="0"/>
        <v>1006.6599999999999</v>
      </c>
      <c r="K49" s="49">
        <f t="shared" si="1"/>
        <v>54.18383363706958</v>
      </c>
      <c r="L49" s="49">
        <f t="shared" si="2"/>
        <v>17.463833637069584</v>
      </c>
      <c r="M49" s="49">
        <f t="shared" si="3"/>
        <v>16.91383363706958</v>
      </c>
      <c r="N49" s="50">
        <f t="shared" si="4"/>
        <v>17.188833637069582</v>
      </c>
      <c r="O49" s="5">
        <v>32</v>
      </c>
      <c r="P49" s="5">
        <v>53.5</v>
      </c>
      <c r="AF49" s="26">
        <v>0</v>
      </c>
      <c r="AG49" s="50">
        <v>17.188833637069582</v>
      </c>
    </row>
    <row r="50" spans="1:33" ht="12.75">
      <c r="A50" s="2">
        <v>37081</v>
      </c>
      <c r="B50" s="23">
        <v>190</v>
      </c>
      <c r="C50" s="61">
        <v>0.76817131</v>
      </c>
      <c r="D50" s="24">
        <v>0.76817131</v>
      </c>
      <c r="E50" s="3">
        <v>410</v>
      </c>
      <c r="F50" s="48">
        <v>0</v>
      </c>
      <c r="G50" s="61">
        <v>38.97758714</v>
      </c>
      <c r="H50" s="61">
        <v>-76.91880933</v>
      </c>
      <c r="I50" s="25">
        <v>1052.6</v>
      </c>
      <c r="J50" s="5">
        <f t="shared" si="0"/>
        <v>1006.6599999999999</v>
      </c>
      <c r="K50" s="49">
        <f t="shared" si="1"/>
        <v>54.18383363706958</v>
      </c>
      <c r="L50" s="49">
        <f t="shared" si="2"/>
        <v>17.463833637069584</v>
      </c>
      <c r="M50" s="49">
        <f t="shared" si="3"/>
        <v>16.91383363706958</v>
      </c>
      <c r="N50" s="50">
        <f t="shared" si="4"/>
        <v>17.188833637069582</v>
      </c>
      <c r="O50" s="5">
        <v>32</v>
      </c>
      <c r="P50" s="5">
        <v>54.3</v>
      </c>
      <c r="S50" s="1">
        <v>5.824E-05</v>
      </c>
      <c r="T50" s="1">
        <v>3.747E-05</v>
      </c>
      <c r="U50" s="1">
        <v>2.022E-05</v>
      </c>
      <c r="V50" s="51">
        <v>987.5</v>
      </c>
      <c r="W50" s="51">
        <v>310</v>
      </c>
      <c r="X50" s="51">
        <v>308.6</v>
      </c>
      <c r="Y50" s="51">
        <v>28.3</v>
      </c>
      <c r="AF50" s="26">
        <v>0</v>
      </c>
      <c r="AG50" s="50">
        <v>17.188833637069582</v>
      </c>
    </row>
    <row r="51" spans="1:33" ht="12.75">
      <c r="A51" s="2">
        <v>37081</v>
      </c>
      <c r="B51" s="23">
        <v>190</v>
      </c>
      <c r="C51" s="61">
        <v>0.768287063</v>
      </c>
      <c r="D51" s="24">
        <v>0.768287063</v>
      </c>
      <c r="E51" s="3">
        <v>420</v>
      </c>
      <c r="F51" s="48">
        <v>0</v>
      </c>
      <c r="G51" s="61">
        <v>38.9776528</v>
      </c>
      <c r="H51" s="61">
        <v>-76.91892377</v>
      </c>
      <c r="I51" s="25">
        <v>1052.9</v>
      </c>
      <c r="J51" s="5">
        <f t="shared" si="0"/>
        <v>1006.96</v>
      </c>
      <c r="K51" s="49">
        <f t="shared" si="1"/>
        <v>51.70949842979746</v>
      </c>
      <c r="L51" s="49">
        <f t="shared" si="2"/>
        <v>14.989498429797464</v>
      </c>
      <c r="M51" s="49">
        <f t="shared" si="3"/>
        <v>14.43949842979746</v>
      </c>
      <c r="N51" s="50">
        <f t="shared" si="4"/>
        <v>14.714498429797462</v>
      </c>
      <c r="O51" s="5">
        <v>31.2</v>
      </c>
      <c r="P51" s="5">
        <v>52.7</v>
      </c>
      <c r="AF51" s="26">
        <v>0</v>
      </c>
      <c r="AG51" s="50">
        <v>14.714498429797462</v>
      </c>
    </row>
    <row r="52" spans="1:33" ht="12.75">
      <c r="A52" s="2">
        <v>37081</v>
      </c>
      <c r="B52" s="23">
        <v>190</v>
      </c>
      <c r="C52" s="61">
        <v>0.768402755</v>
      </c>
      <c r="D52" s="24">
        <v>0.768402755</v>
      </c>
      <c r="E52" s="3">
        <v>430</v>
      </c>
      <c r="F52" s="48">
        <v>0</v>
      </c>
      <c r="G52" s="61">
        <v>38.97772676</v>
      </c>
      <c r="H52" s="61">
        <v>-76.91905478</v>
      </c>
      <c r="I52" s="25">
        <v>1052.4</v>
      </c>
      <c r="J52" s="5">
        <f t="shared" si="0"/>
        <v>1006.46</v>
      </c>
      <c r="K52" s="49">
        <f t="shared" si="1"/>
        <v>55.83380013669476</v>
      </c>
      <c r="L52" s="49">
        <f t="shared" si="2"/>
        <v>19.113800136694763</v>
      </c>
      <c r="M52" s="49">
        <f t="shared" si="3"/>
        <v>18.56380013669476</v>
      </c>
      <c r="N52" s="50">
        <f t="shared" si="4"/>
        <v>18.83880013669476</v>
      </c>
      <c r="O52" s="5">
        <v>31.3</v>
      </c>
      <c r="P52" s="5">
        <v>53.6</v>
      </c>
      <c r="R52" s="1">
        <v>6.32E-06</v>
      </c>
      <c r="AF52" s="26">
        <v>0</v>
      </c>
      <c r="AG52" s="50">
        <v>18.83880013669476</v>
      </c>
    </row>
    <row r="53" spans="1:33" ht="12.75">
      <c r="A53" s="2">
        <v>37081</v>
      </c>
      <c r="B53" s="23">
        <v>190</v>
      </c>
      <c r="C53" s="61">
        <v>0.768518507</v>
      </c>
      <c r="D53" s="24">
        <v>0.768518507</v>
      </c>
      <c r="E53" s="3">
        <v>440</v>
      </c>
      <c r="F53" s="48">
        <v>0</v>
      </c>
      <c r="G53" s="61">
        <v>38.97867008</v>
      </c>
      <c r="H53" s="61">
        <v>-76.91995407</v>
      </c>
      <c r="I53" s="25">
        <v>1050.9</v>
      </c>
      <c r="J53" s="5">
        <f t="shared" si="0"/>
        <v>1004.96</v>
      </c>
      <c r="K53" s="49">
        <f t="shared" si="1"/>
        <v>68.21900995567006</v>
      </c>
      <c r="L53" s="49">
        <f t="shared" si="2"/>
        <v>31.49900995567006</v>
      </c>
      <c r="M53" s="49">
        <f t="shared" si="3"/>
        <v>30.949009955670057</v>
      </c>
      <c r="N53" s="50">
        <f t="shared" si="4"/>
        <v>31.22400995567006</v>
      </c>
      <c r="O53" s="5">
        <v>31.1</v>
      </c>
      <c r="P53" s="5">
        <v>53</v>
      </c>
      <c r="Q53" s="5">
        <v>27.6</v>
      </c>
      <c r="S53" s="1">
        <v>5.707E-05</v>
      </c>
      <c r="T53" s="1">
        <v>3.699E-05</v>
      </c>
      <c r="U53" s="1">
        <v>2.086E-05</v>
      </c>
      <c r="V53" s="51">
        <v>987.6</v>
      </c>
      <c r="W53" s="51">
        <v>310.1</v>
      </c>
      <c r="X53" s="51">
        <v>308.6</v>
      </c>
      <c r="Y53" s="51">
        <v>28.3</v>
      </c>
      <c r="AF53" s="26">
        <v>0</v>
      </c>
      <c r="AG53" s="50">
        <v>31.22400995567006</v>
      </c>
    </row>
    <row r="54" spans="1:33" ht="12.75">
      <c r="A54" s="2">
        <v>37081</v>
      </c>
      <c r="B54" s="23">
        <v>190</v>
      </c>
      <c r="C54" s="61">
        <v>0.76863426</v>
      </c>
      <c r="D54" s="24">
        <v>0.76863426</v>
      </c>
      <c r="E54" s="3">
        <v>450</v>
      </c>
      <c r="F54" s="48">
        <v>0</v>
      </c>
      <c r="G54" s="61">
        <v>38.98084597</v>
      </c>
      <c r="H54" s="61">
        <v>-76.92255842</v>
      </c>
      <c r="I54" s="25">
        <v>1046</v>
      </c>
      <c r="J54" s="5">
        <f t="shared" si="0"/>
        <v>1000.06</v>
      </c>
      <c r="K54" s="49">
        <f t="shared" si="1"/>
        <v>108.80657788872252</v>
      </c>
      <c r="L54" s="49">
        <f t="shared" si="2"/>
        <v>72.08657788872252</v>
      </c>
      <c r="M54" s="49">
        <f t="shared" si="3"/>
        <v>71.53657788872252</v>
      </c>
      <c r="N54" s="50">
        <f t="shared" si="4"/>
        <v>71.81157788872252</v>
      </c>
      <c r="O54" s="5">
        <v>30.6</v>
      </c>
      <c r="P54" s="5">
        <v>52.7</v>
      </c>
      <c r="Q54" s="5">
        <v>37.7</v>
      </c>
      <c r="AF54" s="26">
        <v>0</v>
      </c>
      <c r="AG54" s="50">
        <v>71.81157788872252</v>
      </c>
    </row>
    <row r="55" spans="1:33" ht="12.75">
      <c r="A55" s="2">
        <v>37081</v>
      </c>
      <c r="B55" s="23">
        <v>190</v>
      </c>
      <c r="C55" s="61">
        <v>0.768750012</v>
      </c>
      <c r="D55" s="24">
        <v>0.768750012</v>
      </c>
      <c r="E55" s="3">
        <v>460</v>
      </c>
      <c r="F55" s="48">
        <v>0</v>
      </c>
      <c r="G55" s="61">
        <v>38.98381256</v>
      </c>
      <c r="H55" s="61">
        <v>-76.92582785</v>
      </c>
      <c r="I55" s="25">
        <v>1042.8</v>
      </c>
      <c r="J55" s="5">
        <f t="shared" si="0"/>
        <v>996.8599999999999</v>
      </c>
      <c r="K55" s="49">
        <f t="shared" si="1"/>
        <v>135.4202300488101</v>
      </c>
      <c r="L55" s="49">
        <f t="shared" si="2"/>
        <v>98.70023004881011</v>
      </c>
      <c r="M55" s="49">
        <f t="shared" si="3"/>
        <v>98.1502300488101</v>
      </c>
      <c r="N55" s="50">
        <f t="shared" si="4"/>
        <v>98.4252300488101</v>
      </c>
      <c r="O55" s="5">
        <v>30.5</v>
      </c>
      <c r="P55" s="5">
        <v>52.6</v>
      </c>
      <c r="Q55" s="5">
        <v>30.6</v>
      </c>
      <c r="AF55" s="26">
        <v>0</v>
      </c>
      <c r="AG55" s="50">
        <v>98.4252300488101</v>
      </c>
    </row>
    <row r="56" spans="1:33" ht="12.75">
      <c r="A56" s="2">
        <v>37081</v>
      </c>
      <c r="B56" s="23">
        <v>190</v>
      </c>
      <c r="C56" s="61">
        <v>0.768865764</v>
      </c>
      <c r="D56" s="24">
        <v>0.768865764</v>
      </c>
      <c r="E56" s="3">
        <v>470</v>
      </c>
      <c r="F56" s="48">
        <v>0</v>
      </c>
      <c r="G56" s="61">
        <v>38.98706688</v>
      </c>
      <c r="H56" s="61">
        <v>-76.92910848</v>
      </c>
      <c r="I56" s="25">
        <v>1036.6</v>
      </c>
      <c r="J56" s="5">
        <f t="shared" si="0"/>
        <v>990.6599999999999</v>
      </c>
      <c r="K56" s="49">
        <f t="shared" si="1"/>
        <v>187.22817714573358</v>
      </c>
      <c r="L56" s="49">
        <f t="shared" si="2"/>
        <v>150.50817714573358</v>
      </c>
      <c r="M56" s="49">
        <f t="shared" si="3"/>
        <v>149.95817714573357</v>
      </c>
      <c r="N56" s="50">
        <f t="shared" si="4"/>
        <v>150.23317714573358</v>
      </c>
      <c r="O56" s="5">
        <v>30</v>
      </c>
      <c r="P56" s="5">
        <v>52.8</v>
      </c>
      <c r="Q56" s="5">
        <v>34.6</v>
      </c>
      <c r="S56" s="1">
        <v>5.645E-05</v>
      </c>
      <c r="T56" s="1">
        <v>3.708E-05</v>
      </c>
      <c r="U56" s="1">
        <v>2.073E-05</v>
      </c>
      <c r="V56" s="51">
        <v>982.2</v>
      </c>
      <c r="W56" s="51">
        <v>310.2</v>
      </c>
      <c r="X56" s="51">
        <v>308.7</v>
      </c>
      <c r="Y56" s="51">
        <v>27.6</v>
      </c>
      <c r="AF56" s="26">
        <v>0</v>
      </c>
      <c r="AG56" s="50">
        <v>150.23317714573358</v>
      </c>
    </row>
    <row r="57" spans="1:33" ht="12.75">
      <c r="A57" s="2">
        <v>37081</v>
      </c>
      <c r="B57" s="23">
        <v>190</v>
      </c>
      <c r="C57" s="61">
        <v>0.768981457</v>
      </c>
      <c r="D57" s="24">
        <v>0.768981457</v>
      </c>
      <c r="E57" s="3">
        <v>480</v>
      </c>
      <c r="F57" s="48">
        <v>0</v>
      </c>
      <c r="G57" s="61">
        <v>38.99092274</v>
      </c>
      <c r="H57" s="61">
        <v>-76.93179216</v>
      </c>
      <c r="I57" s="25">
        <v>1031.7</v>
      </c>
      <c r="J57" s="5">
        <f t="shared" si="0"/>
        <v>985.76</v>
      </c>
      <c r="K57" s="49">
        <f t="shared" si="1"/>
        <v>228.40307427279993</v>
      </c>
      <c r="L57" s="49">
        <f t="shared" si="2"/>
        <v>191.68307427279993</v>
      </c>
      <c r="M57" s="49">
        <f t="shared" si="3"/>
        <v>191.13307427279992</v>
      </c>
      <c r="N57" s="50">
        <f t="shared" si="4"/>
        <v>191.40807427279992</v>
      </c>
      <c r="O57" s="5">
        <v>29.5</v>
      </c>
      <c r="P57" s="5">
        <v>53.7</v>
      </c>
      <c r="Q57" s="5">
        <v>40.6</v>
      </c>
      <c r="AF57" s="26">
        <v>0</v>
      </c>
      <c r="AG57" s="50">
        <v>191.40807427279992</v>
      </c>
    </row>
    <row r="58" spans="1:33" ht="12.75">
      <c r="A58" s="2">
        <v>37081</v>
      </c>
      <c r="B58" s="23">
        <v>190</v>
      </c>
      <c r="C58" s="61">
        <v>0.769097209</v>
      </c>
      <c r="D58" s="24">
        <v>0.769097209</v>
      </c>
      <c r="E58" s="3">
        <v>490</v>
      </c>
      <c r="F58" s="48">
        <v>0</v>
      </c>
      <c r="G58" s="61">
        <v>38.99526575</v>
      </c>
      <c r="H58" s="61">
        <v>-76.93346391</v>
      </c>
      <c r="I58" s="25">
        <v>1028.8</v>
      </c>
      <c r="J58" s="5">
        <f t="shared" si="0"/>
        <v>982.8599999999999</v>
      </c>
      <c r="K58" s="49">
        <f t="shared" si="1"/>
        <v>252.868411817116</v>
      </c>
      <c r="L58" s="49">
        <f t="shared" si="2"/>
        <v>216.148411817116</v>
      </c>
      <c r="M58" s="49">
        <f t="shared" si="3"/>
        <v>215.598411817116</v>
      </c>
      <c r="N58" s="50">
        <f t="shared" si="4"/>
        <v>215.873411817116</v>
      </c>
      <c r="O58" s="5">
        <v>29.1</v>
      </c>
      <c r="P58" s="5">
        <v>54.5</v>
      </c>
      <c r="Q58" s="5">
        <v>39</v>
      </c>
      <c r="R58" s="1">
        <v>1.27E-06</v>
      </c>
      <c r="AF58" s="26">
        <v>0</v>
      </c>
      <c r="AG58" s="50">
        <v>215.873411817116</v>
      </c>
    </row>
    <row r="59" spans="1:33" ht="12.75">
      <c r="A59" s="2">
        <v>37081</v>
      </c>
      <c r="B59" s="23">
        <v>190</v>
      </c>
      <c r="C59" s="61">
        <v>0.769212961</v>
      </c>
      <c r="D59" s="24">
        <v>0.769212961</v>
      </c>
      <c r="E59" s="3">
        <v>500</v>
      </c>
      <c r="F59" s="48">
        <v>0</v>
      </c>
      <c r="G59" s="61">
        <v>38.99968819</v>
      </c>
      <c r="H59" s="61">
        <v>-76.93433991</v>
      </c>
      <c r="I59" s="25">
        <v>1025.7</v>
      </c>
      <c r="J59" s="5">
        <f t="shared" si="0"/>
        <v>979.76</v>
      </c>
      <c r="K59" s="49">
        <f t="shared" si="1"/>
        <v>279.10096897156853</v>
      </c>
      <c r="L59" s="49">
        <f t="shared" si="2"/>
        <v>242.38096897156854</v>
      </c>
      <c r="M59" s="49">
        <f t="shared" si="3"/>
        <v>241.83096897156852</v>
      </c>
      <c r="N59" s="50">
        <f t="shared" si="4"/>
        <v>242.10596897156853</v>
      </c>
      <c r="O59" s="5">
        <v>29.1</v>
      </c>
      <c r="P59" s="5">
        <v>56.6</v>
      </c>
      <c r="Q59" s="5">
        <v>42.6</v>
      </c>
      <c r="S59" s="1">
        <v>5.764E-05</v>
      </c>
      <c r="T59" s="1">
        <v>3.829E-05</v>
      </c>
      <c r="U59" s="1">
        <v>2.168E-05</v>
      </c>
      <c r="V59" s="51">
        <v>968</v>
      </c>
      <c r="W59" s="51">
        <v>310.3</v>
      </c>
      <c r="X59" s="51">
        <v>308.8</v>
      </c>
      <c r="Y59" s="51">
        <v>26.7</v>
      </c>
      <c r="AF59" s="26">
        <v>0</v>
      </c>
      <c r="AG59" s="50">
        <v>242.10596897156853</v>
      </c>
    </row>
    <row r="60" spans="1:33" ht="12.75">
      <c r="A60" s="2">
        <v>37081</v>
      </c>
      <c r="B60" s="23">
        <v>190</v>
      </c>
      <c r="C60" s="61">
        <v>0.769328713</v>
      </c>
      <c r="D60" s="24">
        <v>0.769328713</v>
      </c>
      <c r="E60" s="3">
        <v>510</v>
      </c>
      <c r="F60" s="48">
        <v>0</v>
      </c>
      <c r="G60" s="61">
        <v>39.00403492</v>
      </c>
      <c r="H60" s="61">
        <v>-76.93477311</v>
      </c>
      <c r="I60" s="25">
        <v>1022.1</v>
      </c>
      <c r="J60" s="5">
        <f t="shared" si="0"/>
        <v>976.1600000000001</v>
      </c>
      <c r="K60" s="49">
        <f t="shared" si="1"/>
        <v>309.6689458792726</v>
      </c>
      <c r="L60" s="49">
        <f t="shared" si="2"/>
        <v>272.9489458792726</v>
      </c>
      <c r="M60" s="49">
        <f t="shared" si="3"/>
        <v>272.3989458792726</v>
      </c>
      <c r="N60" s="50">
        <f t="shared" si="4"/>
        <v>272.67394587927265</v>
      </c>
      <c r="O60" s="5">
        <v>28.8</v>
      </c>
      <c r="P60" s="5">
        <v>56.1</v>
      </c>
      <c r="Q60" s="5">
        <v>43.5</v>
      </c>
      <c r="AF60" s="26">
        <v>0</v>
      </c>
      <c r="AG60" s="50">
        <v>272.67394587927265</v>
      </c>
    </row>
    <row r="61" spans="1:33" ht="12.75">
      <c r="A61" s="2">
        <v>37081</v>
      </c>
      <c r="B61" s="23">
        <v>190</v>
      </c>
      <c r="C61" s="61">
        <v>0.769444466</v>
      </c>
      <c r="D61" s="24">
        <v>0.769444466</v>
      </c>
      <c r="E61" s="3">
        <v>520</v>
      </c>
      <c r="F61" s="48">
        <v>0</v>
      </c>
      <c r="G61" s="61">
        <v>39.0082933</v>
      </c>
      <c r="H61" s="61">
        <v>-76.93539099</v>
      </c>
      <c r="I61" s="25">
        <v>1020.3</v>
      </c>
      <c r="J61" s="5">
        <f t="shared" si="0"/>
        <v>974.3599999999999</v>
      </c>
      <c r="K61" s="49">
        <f t="shared" si="1"/>
        <v>324.99523498440783</v>
      </c>
      <c r="L61" s="49">
        <f t="shared" si="2"/>
        <v>288.2752349844078</v>
      </c>
      <c r="M61" s="49">
        <f t="shared" si="3"/>
        <v>287.72523498440785</v>
      </c>
      <c r="N61" s="50">
        <f t="shared" si="4"/>
        <v>288.0002349844078</v>
      </c>
      <c r="O61" s="5">
        <v>28.4</v>
      </c>
      <c r="P61" s="5">
        <v>55</v>
      </c>
      <c r="Q61" s="5">
        <v>40.1</v>
      </c>
      <c r="AF61" s="26">
        <v>0</v>
      </c>
      <c r="AG61" s="50">
        <v>288.0002349844078</v>
      </c>
    </row>
    <row r="62" spans="1:33" ht="12.75">
      <c r="A62" s="2">
        <v>37081</v>
      </c>
      <c r="B62" s="23">
        <v>190</v>
      </c>
      <c r="C62" s="61">
        <v>0.769560158</v>
      </c>
      <c r="D62" s="24">
        <v>0.769560158</v>
      </c>
      <c r="E62" s="3">
        <v>530</v>
      </c>
      <c r="F62" s="48">
        <v>0</v>
      </c>
      <c r="G62" s="61">
        <v>39.01186613</v>
      </c>
      <c r="H62" s="61">
        <v>-76.93898842</v>
      </c>
      <c r="I62" s="25">
        <v>1020.1</v>
      </c>
      <c r="J62" s="5">
        <f t="shared" si="0"/>
        <v>974.1600000000001</v>
      </c>
      <c r="K62" s="49">
        <f t="shared" si="1"/>
        <v>326.69990343043963</v>
      </c>
      <c r="L62" s="49">
        <f t="shared" si="2"/>
        <v>289.97990343043966</v>
      </c>
      <c r="M62" s="49">
        <f t="shared" si="3"/>
        <v>289.42990343043965</v>
      </c>
      <c r="N62" s="50">
        <f t="shared" si="4"/>
        <v>289.7049034304397</v>
      </c>
      <c r="O62" s="5">
        <v>28.3</v>
      </c>
      <c r="P62" s="5">
        <v>55.2</v>
      </c>
      <c r="Q62" s="5">
        <v>43.1</v>
      </c>
      <c r="S62" s="1">
        <v>5.514E-05</v>
      </c>
      <c r="T62" s="1">
        <v>3.638E-05</v>
      </c>
      <c r="U62" s="1">
        <v>2.113E-05</v>
      </c>
      <c r="V62" s="51">
        <v>958.3</v>
      </c>
      <c r="W62" s="51">
        <v>310.4</v>
      </c>
      <c r="X62" s="51">
        <v>308.8</v>
      </c>
      <c r="Y62" s="51">
        <v>26</v>
      </c>
      <c r="AF62" s="26">
        <v>0</v>
      </c>
      <c r="AG62" s="50">
        <v>289.7049034304397</v>
      </c>
    </row>
    <row r="63" spans="1:33" ht="12.75">
      <c r="A63" s="2">
        <v>37081</v>
      </c>
      <c r="B63" s="23">
        <v>190</v>
      </c>
      <c r="C63" s="61">
        <v>0.76967591</v>
      </c>
      <c r="D63" s="24">
        <v>0.76967591</v>
      </c>
      <c r="E63" s="3">
        <v>540</v>
      </c>
      <c r="F63" s="48">
        <v>0</v>
      </c>
      <c r="G63" s="61">
        <v>39.0128088</v>
      </c>
      <c r="H63" s="61">
        <v>-76.9450353</v>
      </c>
      <c r="I63" s="25">
        <v>1016.9</v>
      </c>
      <c r="J63" s="5">
        <f t="shared" si="0"/>
        <v>970.96</v>
      </c>
      <c r="K63" s="49">
        <f t="shared" si="1"/>
        <v>354.02229830926</v>
      </c>
      <c r="L63" s="49">
        <f t="shared" si="2"/>
        <v>317.30229830926</v>
      </c>
      <c r="M63" s="49">
        <f t="shared" si="3"/>
        <v>316.75229830926</v>
      </c>
      <c r="N63" s="50">
        <f t="shared" si="4"/>
        <v>317.02729830926</v>
      </c>
      <c r="O63" s="5">
        <v>28.3</v>
      </c>
      <c r="P63" s="5">
        <v>55.4</v>
      </c>
      <c r="Q63" s="5">
        <v>43.8</v>
      </c>
      <c r="AF63" s="26">
        <v>0</v>
      </c>
      <c r="AG63" s="50">
        <v>317.02729830926</v>
      </c>
    </row>
    <row r="64" spans="1:33" ht="12.75">
      <c r="A64" s="2">
        <v>37081</v>
      </c>
      <c r="B64" s="23">
        <v>190</v>
      </c>
      <c r="C64" s="61">
        <v>0.769791663</v>
      </c>
      <c r="D64" s="24">
        <v>0.769791663</v>
      </c>
      <c r="E64" s="3">
        <v>550</v>
      </c>
      <c r="F64" s="48">
        <v>0</v>
      </c>
      <c r="G64" s="61">
        <v>39.0107748</v>
      </c>
      <c r="H64" s="61">
        <v>-76.95074509</v>
      </c>
      <c r="I64" s="25">
        <v>1016.1</v>
      </c>
      <c r="J64" s="5">
        <f t="shared" si="0"/>
        <v>970.1600000000001</v>
      </c>
      <c r="K64" s="49">
        <f t="shared" si="1"/>
        <v>360.8669668240572</v>
      </c>
      <c r="L64" s="49">
        <f t="shared" si="2"/>
        <v>324.14696682405724</v>
      </c>
      <c r="M64" s="49">
        <f t="shared" si="3"/>
        <v>323.59696682405723</v>
      </c>
      <c r="N64" s="50">
        <f t="shared" si="4"/>
        <v>323.87196682405727</v>
      </c>
      <c r="O64" s="5">
        <v>28.1</v>
      </c>
      <c r="P64" s="5">
        <v>55.7</v>
      </c>
      <c r="Q64" s="5">
        <v>37.6</v>
      </c>
      <c r="R64" s="1">
        <v>-1.89E-06</v>
      </c>
      <c r="AF64" s="26">
        <v>0</v>
      </c>
      <c r="AG64" s="50">
        <v>323.87196682405727</v>
      </c>
    </row>
    <row r="65" spans="1:33" ht="12.75">
      <c r="A65" s="2">
        <v>37081</v>
      </c>
      <c r="B65" s="23">
        <v>190</v>
      </c>
      <c r="C65" s="61">
        <v>0.769907415</v>
      </c>
      <c r="D65" s="24">
        <v>0.769907415</v>
      </c>
      <c r="E65" s="3">
        <v>560</v>
      </c>
      <c r="F65" s="48">
        <v>0</v>
      </c>
      <c r="G65" s="61">
        <v>39.00721832</v>
      </c>
      <c r="H65" s="61">
        <v>-76.95533067</v>
      </c>
      <c r="I65" s="25">
        <v>1013.8</v>
      </c>
      <c r="J65" s="5">
        <f t="shared" si="0"/>
        <v>967.8599999999999</v>
      </c>
      <c r="K65" s="49">
        <f t="shared" si="1"/>
        <v>380.57687396873666</v>
      </c>
      <c r="L65" s="49">
        <f t="shared" si="2"/>
        <v>343.85687396873664</v>
      </c>
      <c r="M65" s="49">
        <f t="shared" si="3"/>
        <v>343.3068739687367</v>
      </c>
      <c r="N65" s="50">
        <f t="shared" si="4"/>
        <v>343.58187396873666</v>
      </c>
      <c r="O65" s="5">
        <v>28</v>
      </c>
      <c r="P65" s="5">
        <v>56</v>
      </c>
      <c r="Q65" s="5">
        <v>40.6</v>
      </c>
      <c r="S65" s="1">
        <v>5.246E-05</v>
      </c>
      <c r="T65" s="1">
        <v>3.456E-05</v>
      </c>
      <c r="U65" s="1">
        <v>2.093E-05</v>
      </c>
      <c r="V65" s="51">
        <v>953.2</v>
      </c>
      <c r="W65" s="51">
        <v>310.6</v>
      </c>
      <c r="X65" s="51">
        <v>308.9</v>
      </c>
      <c r="Y65" s="51">
        <v>25.6</v>
      </c>
      <c r="AF65" s="26">
        <v>0</v>
      </c>
      <c r="AG65" s="50">
        <v>343.58187396873666</v>
      </c>
    </row>
    <row r="66" spans="1:33" ht="12.75">
      <c r="A66" s="2">
        <v>37081</v>
      </c>
      <c r="B66" s="23">
        <v>190</v>
      </c>
      <c r="C66" s="61">
        <v>0.770023167</v>
      </c>
      <c r="D66" s="24">
        <v>0.770023167</v>
      </c>
      <c r="E66" s="3">
        <v>570</v>
      </c>
      <c r="F66" s="48">
        <v>0</v>
      </c>
      <c r="G66" s="61">
        <v>39.00280116</v>
      </c>
      <c r="H66" s="61">
        <v>-76.95894828</v>
      </c>
      <c r="I66" s="25">
        <v>1010.1</v>
      </c>
      <c r="J66" s="5">
        <f t="shared" si="0"/>
        <v>964.1600000000001</v>
      </c>
      <c r="K66" s="49">
        <f t="shared" si="1"/>
        <v>412.38260852448934</v>
      </c>
      <c r="L66" s="49">
        <f t="shared" si="2"/>
        <v>375.6626085244893</v>
      </c>
      <c r="M66" s="49">
        <f t="shared" si="3"/>
        <v>375.11260852448936</v>
      </c>
      <c r="N66" s="50">
        <f t="shared" si="4"/>
        <v>375.38760852448934</v>
      </c>
      <c r="O66" s="5">
        <v>27.9</v>
      </c>
      <c r="P66" s="5">
        <v>56.2</v>
      </c>
      <c r="Q66" s="5">
        <v>27.1</v>
      </c>
      <c r="AF66" s="26">
        <v>0</v>
      </c>
      <c r="AG66" s="50">
        <v>375.38760852448934</v>
      </c>
    </row>
    <row r="67" spans="1:33" ht="12.75">
      <c r="A67" s="2">
        <v>37081</v>
      </c>
      <c r="B67" s="23">
        <v>190</v>
      </c>
      <c r="C67" s="61">
        <v>0.77013886</v>
      </c>
      <c r="D67" s="24">
        <v>0.77013886</v>
      </c>
      <c r="E67" s="3">
        <v>580</v>
      </c>
      <c r="F67" s="48">
        <v>0</v>
      </c>
      <c r="G67" s="61">
        <v>38.99791927</v>
      </c>
      <c r="H67" s="61">
        <v>-76.96126711</v>
      </c>
      <c r="I67" s="25">
        <v>1006.3</v>
      </c>
      <c r="J67" s="5">
        <f t="shared" si="0"/>
        <v>960.3599999999999</v>
      </c>
      <c r="K67" s="49">
        <f t="shared" si="1"/>
        <v>445.175259389931</v>
      </c>
      <c r="L67" s="49">
        <f t="shared" si="2"/>
        <v>408.45525938993103</v>
      </c>
      <c r="M67" s="49">
        <f t="shared" si="3"/>
        <v>407.905259389931</v>
      </c>
      <c r="N67" s="50">
        <f t="shared" si="4"/>
        <v>408.18025938993105</v>
      </c>
      <c r="O67" s="5">
        <v>27.5</v>
      </c>
      <c r="P67" s="5">
        <v>56.7</v>
      </c>
      <c r="Q67" s="5">
        <v>41</v>
      </c>
      <c r="Z67" s="27">
        <v>1.624</v>
      </c>
      <c r="AF67" s="26">
        <v>0</v>
      </c>
      <c r="AG67" s="50">
        <v>408.18025938993105</v>
      </c>
    </row>
    <row r="68" spans="1:33" ht="12.75">
      <c r="A68" s="2">
        <v>37081</v>
      </c>
      <c r="B68" s="23">
        <v>190</v>
      </c>
      <c r="C68" s="61">
        <v>0.770254612</v>
      </c>
      <c r="D68" s="24">
        <v>0.770254612</v>
      </c>
      <c r="E68" s="3">
        <v>590</v>
      </c>
      <c r="F68" s="48">
        <v>0</v>
      </c>
      <c r="G68" s="61">
        <v>38.99265173</v>
      </c>
      <c r="H68" s="61">
        <v>-76.96131577</v>
      </c>
      <c r="I68" s="25">
        <v>1005</v>
      </c>
      <c r="J68" s="5">
        <f t="shared" si="0"/>
        <v>959.06</v>
      </c>
      <c r="K68" s="49">
        <f t="shared" si="1"/>
        <v>456.4235931931052</v>
      </c>
      <c r="L68" s="49">
        <f t="shared" si="2"/>
        <v>419.70359319310523</v>
      </c>
      <c r="M68" s="49">
        <f t="shared" si="3"/>
        <v>419.1535931931052</v>
      </c>
      <c r="N68" s="50">
        <f t="shared" si="4"/>
        <v>419.42859319310526</v>
      </c>
      <c r="O68" s="5">
        <v>27.4</v>
      </c>
      <c r="P68" s="5">
        <v>55.9</v>
      </c>
      <c r="Q68" s="5">
        <v>49.6</v>
      </c>
      <c r="Z68" s="27">
        <v>1.654</v>
      </c>
      <c r="AF68" s="26">
        <v>0</v>
      </c>
      <c r="AG68" s="50">
        <v>419.42859319310526</v>
      </c>
    </row>
    <row r="69" spans="1:33" ht="12.75">
      <c r="A69" s="2">
        <v>37081</v>
      </c>
      <c r="B69" s="23">
        <v>190</v>
      </c>
      <c r="C69" s="61">
        <v>0.770370364</v>
      </c>
      <c r="D69" s="24">
        <v>0.770370364</v>
      </c>
      <c r="E69" s="3">
        <v>600</v>
      </c>
      <c r="F69" s="48">
        <v>0</v>
      </c>
      <c r="G69" s="61">
        <v>38.98747477</v>
      </c>
      <c r="H69" s="61">
        <v>-76.95919133</v>
      </c>
      <c r="I69" s="25">
        <v>1003.9</v>
      </c>
      <c r="J69" s="5">
        <f t="shared" si="0"/>
        <v>957.96</v>
      </c>
      <c r="K69" s="49">
        <f t="shared" si="1"/>
        <v>465.9533294626367</v>
      </c>
      <c r="L69" s="49">
        <f t="shared" si="2"/>
        <v>429.2333294626367</v>
      </c>
      <c r="M69" s="49">
        <f t="shared" si="3"/>
        <v>428.6833294626367</v>
      </c>
      <c r="N69" s="50">
        <f t="shared" si="4"/>
        <v>428.9583294626367</v>
      </c>
      <c r="O69" s="5">
        <v>27.3</v>
      </c>
      <c r="P69" s="5">
        <v>56.4</v>
      </c>
      <c r="Q69" s="5">
        <v>50</v>
      </c>
      <c r="S69" s="1">
        <v>4.999E-05</v>
      </c>
      <c r="T69" s="1">
        <v>3.189E-05</v>
      </c>
      <c r="U69" s="1">
        <v>1.863E-05</v>
      </c>
      <c r="V69" s="51">
        <v>945</v>
      </c>
      <c r="W69" s="51">
        <v>310.7</v>
      </c>
      <c r="X69" s="51">
        <v>309</v>
      </c>
      <c r="Y69" s="51">
        <v>24.9</v>
      </c>
      <c r="Z69" s="27">
        <v>1.681</v>
      </c>
      <c r="AF69" s="26">
        <v>0</v>
      </c>
      <c r="AG69" s="50">
        <v>428.9583294626367</v>
      </c>
    </row>
    <row r="70" spans="1:33" ht="12.75">
      <c r="A70" s="2">
        <v>37081</v>
      </c>
      <c r="B70" s="23">
        <v>190</v>
      </c>
      <c r="C70" s="61">
        <v>0.770486116</v>
      </c>
      <c r="D70" s="24">
        <v>0.770486116</v>
      </c>
      <c r="E70" s="3">
        <v>610</v>
      </c>
      <c r="F70" s="48">
        <v>0</v>
      </c>
      <c r="G70" s="61">
        <v>38.98264579</v>
      </c>
      <c r="H70" s="61">
        <v>-76.95575046</v>
      </c>
      <c r="I70" s="25">
        <v>1004.1</v>
      </c>
      <c r="J70" s="5">
        <f t="shared" si="0"/>
        <v>958.1600000000001</v>
      </c>
      <c r="K70" s="49">
        <f t="shared" si="1"/>
        <v>464.2198364867993</v>
      </c>
      <c r="L70" s="49">
        <f t="shared" si="2"/>
        <v>427.49983648679927</v>
      </c>
      <c r="M70" s="49">
        <f t="shared" si="3"/>
        <v>426.9498364867993</v>
      </c>
      <c r="N70" s="50">
        <f t="shared" si="4"/>
        <v>427.2248364867993</v>
      </c>
      <c r="O70" s="5">
        <v>27.6</v>
      </c>
      <c r="P70" s="5">
        <v>57.5</v>
      </c>
      <c r="Q70" s="5">
        <v>49.9</v>
      </c>
      <c r="R70" s="1">
        <v>1.29E-06</v>
      </c>
      <c r="Z70" s="27">
        <v>1.573</v>
      </c>
      <c r="AF70" s="26">
        <v>0</v>
      </c>
      <c r="AG70" s="50">
        <v>427.2248364867993</v>
      </c>
    </row>
    <row r="71" spans="1:33" ht="12.75">
      <c r="A71" s="2">
        <v>37081</v>
      </c>
      <c r="B71" s="23">
        <v>190</v>
      </c>
      <c r="C71" s="61">
        <v>0.770601869</v>
      </c>
      <c r="D71" s="24">
        <v>0.770601869</v>
      </c>
      <c r="E71" s="3">
        <v>620</v>
      </c>
      <c r="F71" s="48">
        <v>0</v>
      </c>
      <c r="G71" s="61">
        <v>38.97794365</v>
      </c>
      <c r="H71" s="61">
        <v>-76.95185052</v>
      </c>
      <c r="I71" s="25">
        <v>1004.8</v>
      </c>
      <c r="J71" s="5">
        <f t="shared" si="0"/>
        <v>958.8599999999999</v>
      </c>
      <c r="K71" s="49">
        <f t="shared" si="1"/>
        <v>458.1554592567795</v>
      </c>
      <c r="L71" s="49">
        <f t="shared" si="2"/>
        <v>421.4354592567795</v>
      </c>
      <c r="M71" s="49">
        <f t="shared" si="3"/>
        <v>420.88545925677954</v>
      </c>
      <c r="N71" s="50">
        <f t="shared" si="4"/>
        <v>421.1604592567795</v>
      </c>
      <c r="O71" s="5">
        <v>27.8</v>
      </c>
      <c r="P71" s="5">
        <v>57.7</v>
      </c>
      <c r="Q71" s="5">
        <v>30.6</v>
      </c>
      <c r="Z71" s="27">
        <v>1.653</v>
      </c>
      <c r="AF71" s="26">
        <v>0</v>
      </c>
      <c r="AG71" s="50">
        <v>421.1604592567795</v>
      </c>
    </row>
    <row r="72" spans="1:33" ht="12.75">
      <c r="A72" s="2">
        <v>37081</v>
      </c>
      <c r="B72" s="23">
        <v>190</v>
      </c>
      <c r="C72" s="61">
        <v>0.770717621</v>
      </c>
      <c r="D72" s="24">
        <v>0.770717621</v>
      </c>
      <c r="E72" s="3">
        <v>630</v>
      </c>
      <c r="F72" s="48">
        <v>0</v>
      </c>
      <c r="G72" s="61">
        <v>38.97285407</v>
      </c>
      <c r="H72" s="61">
        <v>-76.94738612</v>
      </c>
      <c r="I72" s="25">
        <v>1004.8</v>
      </c>
      <c r="J72" s="5">
        <f t="shared" si="0"/>
        <v>958.8599999999999</v>
      </c>
      <c r="K72" s="49">
        <f aca="true" t="shared" si="5" ref="K72:K135">(8303.951372*(LN(1013.25/J72)))</f>
        <v>458.1554592567795</v>
      </c>
      <c r="L72" s="49">
        <f t="shared" si="2"/>
        <v>421.4354592567795</v>
      </c>
      <c r="M72" s="49">
        <f t="shared" si="3"/>
        <v>420.88545925677954</v>
      </c>
      <c r="N72" s="50">
        <f t="shared" si="4"/>
        <v>421.1604592567795</v>
      </c>
      <c r="O72" s="5">
        <v>27.8</v>
      </c>
      <c r="P72" s="5">
        <v>57.4</v>
      </c>
      <c r="Q72" s="5">
        <v>54.1</v>
      </c>
      <c r="S72" s="1">
        <v>4.892E-05</v>
      </c>
      <c r="T72" s="1">
        <v>3.204E-05</v>
      </c>
      <c r="U72" s="1">
        <v>1.874E-05</v>
      </c>
      <c r="V72" s="51">
        <v>940.4</v>
      </c>
      <c r="W72" s="51">
        <v>310.8</v>
      </c>
      <c r="X72" s="51">
        <v>309.1</v>
      </c>
      <c r="Y72" s="51">
        <v>24.1</v>
      </c>
      <c r="Z72" s="27">
        <v>1.644</v>
      </c>
      <c r="AF72" s="26">
        <v>0</v>
      </c>
      <c r="AG72" s="50">
        <v>421.1604592567795</v>
      </c>
    </row>
    <row r="73" spans="1:33" ht="12.75">
      <c r="A73" s="2">
        <v>37081</v>
      </c>
      <c r="B73" s="23">
        <v>190</v>
      </c>
      <c r="C73" s="61">
        <v>0.770833313</v>
      </c>
      <c r="D73" s="24">
        <v>0.770833313</v>
      </c>
      <c r="E73" s="3">
        <v>640</v>
      </c>
      <c r="F73" s="48">
        <v>0</v>
      </c>
      <c r="G73" s="61">
        <v>38.96766591</v>
      </c>
      <c r="H73" s="61">
        <v>-76.94265047</v>
      </c>
      <c r="I73" s="25">
        <v>1003.2</v>
      </c>
      <c r="J73" s="5">
        <f aca="true" t="shared" si="6" ref="J73:J136">(I73-45.94)</f>
        <v>957.26</v>
      </c>
      <c r="K73" s="49">
        <f t="shared" si="5"/>
        <v>472.0234062363078</v>
      </c>
      <c r="L73" s="49">
        <f aca="true" t="shared" si="7" ref="L73:L136">(K73-36.72)</f>
        <v>435.30340623630775</v>
      </c>
      <c r="M73" s="49">
        <f aca="true" t="shared" si="8" ref="M73:M136">(K73-37.27)</f>
        <v>434.7534062363078</v>
      </c>
      <c r="N73" s="50">
        <f aca="true" t="shared" si="9" ref="N73:N136">AVERAGE(L73:M73)</f>
        <v>435.0284062363078</v>
      </c>
      <c r="O73" s="5">
        <v>27.9</v>
      </c>
      <c r="P73" s="5">
        <v>56.9</v>
      </c>
      <c r="Q73" s="5">
        <v>48.9</v>
      </c>
      <c r="Z73" s="27">
        <v>1.731</v>
      </c>
      <c r="AF73" s="26">
        <v>0</v>
      </c>
      <c r="AG73" s="50">
        <v>435.0284062363078</v>
      </c>
    </row>
    <row r="74" spans="1:33" ht="12.75">
      <c r="A74" s="2">
        <v>37081</v>
      </c>
      <c r="B74" s="23">
        <v>190</v>
      </c>
      <c r="C74" s="61">
        <v>0.770949066</v>
      </c>
      <c r="D74" s="24">
        <v>0.770949066</v>
      </c>
      <c r="E74" s="3">
        <v>650</v>
      </c>
      <c r="F74" s="48">
        <v>0</v>
      </c>
      <c r="G74" s="61">
        <v>38.9624063</v>
      </c>
      <c r="H74" s="61">
        <v>-76.93733636</v>
      </c>
      <c r="I74" s="25">
        <v>1001.7</v>
      </c>
      <c r="J74" s="5">
        <f t="shared" si="6"/>
        <v>955.76</v>
      </c>
      <c r="K74" s="49">
        <f t="shared" si="5"/>
        <v>485.0456742844119</v>
      </c>
      <c r="L74" s="49">
        <f t="shared" si="7"/>
        <v>448.3256742844119</v>
      </c>
      <c r="M74" s="49">
        <f t="shared" si="8"/>
        <v>447.77567428441193</v>
      </c>
      <c r="N74" s="50">
        <f t="shared" si="9"/>
        <v>448.0506742844119</v>
      </c>
      <c r="O74" s="5">
        <v>27.9</v>
      </c>
      <c r="P74" s="5">
        <v>56.9</v>
      </c>
      <c r="Q74" s="5">
        <v>47</v>
      </c>
      <c r="Z74" s="27">
        <v>1.634</v>
      </c>
      <c r="AF74" s="26">
        <v>0</v>
      </c>
      <c r="AG74" s="50">
        <v>448.0506742844119</v>
      </c>
    </row>
    <row r="75" spans="1:33" ht="12.75">
      <c r="A75" s="2">
        <v>37081</v>
      </c>
      <c r="B75" s="23">
        <v>190</v>
      </c>
      <c r="C75" s="61">
        <v>0.771064818</v>
      </c>
      <c r="D75" s="24">
        <v>0.771064818</v>
      </c>
      <c r="E75" s="3">
        <v>660</v>
      </c>
      <c r="F75" s="48">
        <v>0</v>
      </c>
      <c r="G75" s="61">
        <v>38.95718793</v>
      </c>
      <c r="H75" s="61">
        <v>-76.93177819</v>
      </c>
      <c r="I75" s="25">
        <v>1001.7</v>
      </c>
      <c r="J75" s="5">
        <f t="shared" si="6"/>
        <v>955.76</v>
      </c>
      <c r="K75" s="49">
        <f t="shared" si="5"/>
        <v>485.0456742844119</v>
      </c>
      <c r="L75" s="49">
        <f t="shared" si="7"/>
        <v>448.3256742844119</v>
      </c>
      <c r="M75" s="49">
        <f t="shared" si="8"/>
        <v>447.77567428441193</v>
      </c>
      <c r="N75" s="50">
        <f t="shared" si="9"/>
        <v>448.0506742844119</v>
      </c>
      <c r="O75" s="5">
        <v>27.7</v>
      </c>
      <c r="P75" s="5">
        <v>56.1</v>
      </c>
      <c r="Q75" s="5">
        <v>55</v>
      </c>
      <c r="S75" s="1">
        <v>5.292E-05</v>
      </c>
      <c r="T75" s="1">
        <v>3.447E-05</v>
      </c>
      <c r="U75" s="1">
        <v>2.059E-05</v>
      </c>
      <c r="V75" s="51">
        <v>939.8</v>
      </c>
      <c r="W75" s="51">
        <v>310.9</v>
      </c>
      <c r="X75" s="51">
        <v>309.1</v>
      </c>
      <c r="Y75" s="51">
        <v>23.6</v>
      </c>
      <c r="Z75" s="27">
        <v>1.692</v>
      </c>
      <c r="AF75" s="26">
        <v>0</v>
      </c>
      <c r="AG75" s="50">
        <v>448.0506742844119</v>
      </c>
    </row>
    <row r="76" spans="1:33" ht="12.75">
      <c r="A76" s="2">
        <v>37081</v>
      </c>
      <c r="B76" s="23">
        <v>190</v>
      </c>
      <c r="C76" s="61">
        <v>0.77118057</v>
      </c>
      <c r="D76" s="24">
        <v>0.77118057</v>
      </c>
      <c r="E76" s="3">
        <v>670</v>
      </c>
      <c r="F76" s="48">
        <v>0</v>
      </c>
      <c r="G76" s="61">
        <v>38.9525894</v>
      </c>
      <c r="H76" s="61">
        <v>-76.92562188</v>
      </c>
      <c r="I76" s="25">
        <v>1003.7</v>
      </c>
      <c r="J76" s="5">
        <f t="shared" si="6"/>
        <v>957.76</v>
      </c>
      <c r="K76" s="49">
        <f t="shared" si="5"/>
        <v>467.6871843896987</v>
      </c>
      <c r="L76" s="49">
        <f t="shared" si="7"/>
        <v>430.9671843896987</v>
      </c>
      <c r="M76" s="49">
        <f t="shared" si="8"/>
        <v>430.4171843896987</v>
      </c>
      <c r="N76" s="50">
        <f t="shared" si="9"/>
        <v>430.6921843896987</v>
      </c>
      <c r="O76" s="5">
        <v>27.9</v>
      </c>
      <c r="P76" s="5">
        <v>56.1</v>
      </c>
      <c r="Q76" s="5">
        <v>54.9</v>
      </c>
      <c r="R76" s="1">
        <v>5.2E-06</v>
      </c>
      <c r="Z76" s="27">
        <v>1.614</v>
      </c>
      <c r="AF76" s="26">
        <v>0</v>
      </c>
      <c r="AG76" s="50">
        <v>430.6921843896987</v>
      </c>
    </row>
    <row r="77" spans="1:33" ht="12.75">
      <c r="A77" s="2">
        <v>37081</v>
      </c>
      <c r="B77" s="23">
        <v>190</v>
      </c>
      <c r="C77" s="61">
        <v>0.771296322</v>
      </c>
      <c r="D77" s="24">
        <v>0.771296322</v>
      </c>
      <c r="E77" s="3">
        <v>680</v>
      </c>
      <c r="F77" s="48">
        <v>0</v>
      </c>
      <c r="G77" s="61">
        <v>38.95002663</v>
      </c>
      <c r="H77" s="61">
        <v>-76.91830012</v>
      </c>
      <c r="I77" s="25">
        <v>1004.6</v>
      </c>
      <c r="J77" s="5">
        <f t="shared" si="6"/>
        <v>958.6600000000001</v>
      </c>
      <c r="K77" s="49">
        <f t="shared" si="5"/>
        <v>459.8876865925272</v>
      </c>
      <c r="L77" s="49">
        <f t="shared" si="7"/>
        <v>423.16768659252716</v>
      </c>
      <c r="M77" s="49">
        <f t="shared" si="8"/>
        <v>422.6176865925272</v>
      </c>
      <c r="N77" s="50">
        <f t="shared" si="9"/>
        <v>422.8926865925272</v>
      </c>
      <c r="O77" s="5">
        <v>28.2</v>
      </c>
      <c r="P77" s="5">
        <v>57.8</v>
      </c>
      <c r="Q77" s="5">
        <v>50.9</v>
      </c>
      <c r="Z77" s="27">
        <v>1.691</v>
      </c>
      <c r="AF77" s="26">
        <v>0</v>
      </c>
      <c r="AG77" s="50">
        <v>422.8926865925272</v>
      </c>
    </row>
    <row r="78" spans="1:33" ht="12.75">
      <c r="A78" s="2">
        <v>37081</v>
      </c>
      <c r="B78" s="23">
        <v>190</v>
      </c>
      <c r="C78" s="61">
        <v>0.771412015</v>
      </c>
      <c r="D78" s="24">
        <v>0.771412015</v>
      </c>
      <c r="E78" s="3">
        <v>690</v>
      </c>
      <c r="F78" s="48">
        <v>0</v>
      </c>
      <c r="G78" s="61">
        <v>38.95029384</v>
      </c>
      <c r="H78" s="61">
        <v>-76.91002001</v>
      </c>
      <c r="I78" s="25">
        <v>1004.8</v>
      </c>
      <c r="J78" s="5">
        <f t="shared" si="6"/>
        <v>958.8599999999999</v>
      </c>
      <c r="K78" s="49">
        <f t="shared" si="5"/>
        <v>458.1554592567795</v>
      </c>
      <c r="L78" s="49">
        <f t="shared" si="7"/>
        <v>421.4354592567795</v>
      </c>
      <c r="M78" s="49">
        <f t="shared" si="8"/>
        <v>420.88545925677954</v>
      </c>
      <c r="N78" s="50">
        <f t="shared" si="9"/>
        <v>421.1604592567795</v>
      </c>
      <c r="O78" s="5">
        <v>28.1</v>
      </c>
      <c r="P78" s="5">
        <v>56.2</v>
      </c>
      <c r="Q78" s="5">
        <v>58</v>
      </c>
      <c r="S78" s="1">
        <v>5.263E-05</v>
      </c>
      <c r="T78" s="1">
        <v>3.396E-05</v>
      </c>
      <c r="U78" s="1">
        <v>1.846E-05</v>
      </c>
      <c r="V78" s="51">
        <v>939.5</v>
      </c>
      <c r="W78" s="51">
        <v>311</v>
      </c>
      <c r="X78" s="51">
        <v>309.2</v>
      </c>
      <c r="Y78" s="51">
        <v>23.6</v>
      </c>
      <c r="Z78" s="27">
        <v>1.604</v>
      </c>
      <c r="AF78" s="26">
        <v>0</v>
      </c>
      <c r="AG78" s="50">
        <v>421.1604592567795</v>
      </c>
    </row>
    <row r="79" spans="1:33" ht="12.75">
      <c r="A79" s="2">
        <v>37081</v>
      </c>
      <c r="B79" s="23">
        <v>190</v>
      </c>
      <c r="C79" s="61">
        <v>0.771527767</v>
      </c>
      <c r="D79" s="24">
        <v>0.771527767</v>
      </c>
      <c r="E79" s="3">
        <v>700</v>
      </c>
      <c r="F79" s="48">
        <v>0</v>
      </c>
      <c r="G79" s="61">
        <v>38.95394223</v>
      </c>
      <c r="H79" s="61">
        <v>-76.9032719</v>
      </c>
      <c r="I79" s="25">
        <v>1004.2</v>
      </c>
      <c r="J79" s="5">
        <f t="shared" si="6"/>
        <v>958.26</v>
      </c>
      <c r="K79" s="49">
        <f t="shared" si="5"/>
        <v>463.3532256833701</v>
      </c>
      <c r="L79" s="49">
        <f t="shared" si="7"/>
        <v>426.63322568337014</v>
      </c>
      <c r="M79" s="49">
        <f t="shared" si="8"/>
        <v>426.08322568337013</v>
      </c>
      <c r="N79" s="50">
        <f t="shared" si="9"/>
        <v>426.35822568337016</v>
      </c>
      <c r="O79" s="5">
        <v>27.9</v>
      </c>
      <c r="P79" s="5">
        <v>57.2</v>
      </c>
      <c r="Q79" s="5">
        <v>57.5</v>
      </c>
      <c r="Z79" s="27">
        <v>1.616</v>
      </c>
      <c r="AF79" s="26">
        <v>0</v>
      </c>
      <c r="AG79" s="50">
        <v>426.35822568337016</v>
      </c>
    </row>
    <row r="80" spans="1:33" ht="12.75">
      <c r="A80" s="2">
        <v>37081</v>
      </c>
      <c r="B80" s="23">
        <v>190</v>
      </c>
      <c r="C80" s="61">
        <v>0.771643519</v>
      </c>
      <c r="D80" s="24">
        <v>0.771643519</v>
      </c>
      <c r="E80" s="3">
        <v>710</v>
      </c>
      <c r="F80" s="48">
        <v>0</v>
      </c>
      <c r="G80" s="61">
        <v>38.95967817</v>
      </c>
      <c r="H80" s="61">
        <v>-76.90035333</v>
      </c>
      <c r="I80" s="25">
        <v>1002.9</v>
      </c>
      <c r="J80" s="5">
        <f t="shared" si="6"/>
        <v>956.96</v>
      </c>
      <c r="K80" s="49">
        <f t="shared" si="5"/>
        <v>474.6262266352116</v>
      </c>
      <c r="L80" s="49">
        <f t="shared" si="7"/>
        <v>437.9062266352116</v>
      </c>
      <c r="M80" s="49">
        <f t="shared" si="8"/>
        <v>437.3562266352116</v>
      </c>
      <c r="N80" s="50">
        <f t="shared" si="9"/>
        <v>437.63122663521165</v>
      </c>
      <c r="O80" s="5">
        <v>27.9</v>
      </c>
      <c r="P80" s="5">
        <v>56.7</v>
      </c>
      <c r="Q80" s="5">
        <v>53.9</v>
      </c>
      <c r="Z80" s="27">
        <v>1.633</v>
      </c>
      <c r="AF80" s="26">
        <v>0</v>
      </c>
      <c r="AG80" s="50">
        <v>437.63122663521165</v>
      </c>
    </row>
    <row r="81" spans="1:33" ht="12.75">
      <c r="A81" s="2">
        <v>37081</v>
      </c>
      <c r="B81" s="23">
        <v>190</v>
      </c>
      <c r="C81" s="61">
        <v>0.771759272</v>
      </c>
      <c r="D81" s="24">
        <v>0.771759272</v>
      </c>
      <c r="E81" s="3">
        <v>720</v>
      </c>
      <c r="F81" s="48">
        <v>0</v>
      </c>
      <c r="G81" s="61">
        <v>38.96543028</v>
      </c>
      <c r="H81" s="61">
        <v>-76.90326279</v>
      </c>
      <c r="I81" s="25">
        <v>1000.9</v>
      </c>
      <c r="J81" s="5">
        <f t="shared" si="6"/>
        <v>954.96</v>
      </c>
      <c r="K81" s="49">
        <f t="shared" si="5"/>
        <v>491.9992430812889</v>
      </c>
      <c r="L81" s="49">
        <f t="shared" si="7"/>
        <v>455.2792430812889</v>
      </c>
      <c r="M81" s="49">
        <f t="shared" si="8"/>
        <v>454.7292430812889</v>
      </c>
      <c r="N81" s="50">
        <f t="shared" si="9"/>
        <v>455.0042430812889</v>
      </c>
      <c r="O81" s="5">
        <v>27.7</v>
      </c>
      <c r="P81" s="5">
        <v>57</v>
      </c>
      <c r="Q81" s="5">
        <v>50.5</v>
      </c>
      <c r="S81" s="1">
        <v>5.611E-05</v>
      </c>
      <c r="T81" s="1">
        <v>3.699E-05</v>
      </c>
      <c r="U81" s="1">
        <v>2.181E-05</v>
      </c>
      <c r="V81" s="51">
        <v>940.1</v>
      </c>
      <c r="W81" s="51">
        <v>311.2</v>
      </c>
      <c r="X81" s="51">
        <v>309.3</v>
      </c>
      <c r="Y81" s="51">
        <v>23.2</v>
      </c>
      <c r="Z81" s="27">
        <v>1.711</v>
      </c>
      <c r="AC81" s="27">
        <v>0.132</v>
      </c>
      <c r="AF81" s="26">
        <v>0</v>
      </c>
      <c r="AG81" s="50">
        <v>455.0042430812889</v>
      </c>
    </row>
    <row r="82" spans="1:33" ht="12.75">
      <c r="A82" s="2">
        <v>37081</v>
      </c>
      <c r="B82" s="23">
        <v>190</v>
      </c>
      <c r="C82" s="61">
        <v>0.771875024</v>
      </c>
      <c r="D82" s="24">
        <v>0.771875024</v>
      </c>
      <c r="E82" s="3">
        <v>730</v>
      </c>
      <c r="F82" s="48">
        <v>0</v>
      </c>
      <c r="G82" s="61">
        <v>38.97026117</v>
      </c>
      <c r="H82" s="61">
        <v>-76.90818247</v>
      </c>
      <c r="I82" s="25">
        <v>1000.1</v>
      </c>
      <c r="J82" s="5">
        <f t="shared" si="6"/>
        <v>954.1600000000001</v>
      </c>
      <c r="K82" s="49">
        <f t="shared" si="5"/>
        <v>498.95863954294316</v>
      </c>
      <c r="L82" s="49">
        <f t="shared" si="7"/>
        <v>462.23863954294313</v>
      </c>
      <c r="M82" s="49">
        <f t="shared" si="8"/>
        <v>461.6886395429432</v>
      </c>
      <c r="N82" s="50">
        <f t="shared" si="9"/>
        <v>461.96363954294316</v>
      </c>
      <c r="O82" s="5">
        <v>27.8</v>
      </c>
      <c r="P82" s="5">
        <v>57.1</v>
      </c>
      <c r="Q82" s="5">
        <v>56.5</v>
      </c>
      <c r="R82" s="1">
        <v>5.49E-06</v>
      </c>
      <c r="Z82" s="27">
        <v>1.614</v>
      </c>
      <c r="AC82" s="27">
        <v>0.134</v>
      </c>
      <c r="AF82" s="26">
        <v>0</v>
      </c>
      <c r="AG82" s="50">
        <v>461.96363954294316</v>
      </c>
    </row>
    <row r="83" spans="1:33" ht="12.75">
      <c r="A83" s="2">
        <v>37081</v>
      </c>
      <c r="B83" s="23">
        <v>190</v>
      </c>
      <c r="C83" s="61">
        <v>0.771990716</v>
      </c>
      <c r="D83" s="24">
        <v>0.771990716</v>
      </c>
      <c r="E83" s="3">
        <v>740</v>
      </c>
      <c r="F83" s="48">
        <v>0</v>
      </c>
      <c r="G83" s="61">
        <v>38.97481706</v>
      </c>
      <c r="H83" s="61">
        <v>-76.91321636</v>
      </c>
      <c r="I83" s="25">
        <v>1002.9</v>
      </c>
      <c r="J83" s="5">
        <f t="shared" si="6"/>
        <v>956.96</v>
      </c>
      <c r="K83" s="49">
        <f t="shared" si="5"/>
        <v>474.6262266352116</v>
      </c>
      <c r="L83" s="49">
        <f t="shared" si="7"/>
        <v>437.9062266352116</v>
      </c>
      <c r="M83" s="49">
        <f t="shared" si="8"/>
        <v>437.3562266352116</v>
      </c>
      <c r="N83" s="50">
        <f t="shared" si="9"/>
        <v>437.63122663521165</v>
      </c>
      <c r="O83" s="5">
        <v>27.9</v>
      </c>
      <c r="P83" s="5">
        <v>56.9</v>
      </c>
      <c r="Q83" s="5">
        <v>50.9</v>
      </c>
      <c r="Z83" s="27">
        <v>1.634</v>
      </c>
      <c r="AC83" s="27">
        <v>0.134</v>
      </c>
      <c r="AF83" s="26">
        <v>0</v>
      </c>
      <c r="AG83" s="50">
        <v>437.63122663521165</v>
      </c>
    </row>
    <row r="84" spans="1:33" ht="12.75">
      <c r="A84" s="2">
        <v>37081</v>
      </c>
      <c r="B84" s="23">
        <v>190</v>
      </c>
      <c r="C84" s="61">
        <v>0.772106469</v>
      </c>
      <c r="D84" s="24">
        <v>0.772106469</v>
      </c>
      <c r="E84" s="3">
        <v>750</v>
      </c>
      <c r="F84" s="48">
        <v>0</v>
      </c>
      <c r="G84" s="61">
        <v>38.97935325</v>
      </c>
      <c r="H84" s="61">
        <v>-76.91810121</v>
      </c>
      <c r="I84" s="25">
        <v>1002.7</v>
      </c>
      <c r="J84" s="5">
        <f t="shared" si="6"/>
        <v>956.76</v>
      </c>
      <c r="K84" s="49">
        <f t="shared" si="5"/>
        <v>476.3618935880026</v>
      </c>
      <c r="L84" s="49">
        <f t="shared" si="7"/>
        <v>439.64189358800263</v>
      </c>
      <c r="M84" s="49">
        <f t="shared" si="8"/>
        <v>439.0918935880026</v>
      </c>
      <c r="N84" s="50">
        <f t="shared" si="9"/>
        <v>439.36689358800265</v>
      </c>
      <c r="O84" s="5">
        <v>27.8</v>
      </c>
      <c r="P84" s="5">
        <v>57.4</v>
      </c>
      <c r="Q84" s="5">
        <v>51.6</v>
      </c>
      <c r="S84" s="1">
        <v>5.553E-05</v>
      </c>
      <c r="T84" s="1">
        <v>3.549E-05</v>
      </c>
      <c r="U84" s="1">
        <v>2.107E-05</v>
      </c>
      <c r="V84" s="51">
        <v>937.5</v>
      </c>
      <c r="W84" s="51">
        <v>311.3</v>
      </c>
      <c r="X84" s="51">
        <v>309.3</v>
      </c>
      <c r="Y84" s="51">
        <v>23.1</v>
      </c>
      <c r="Z84" s="27">
        <v>1.664</v>
      </c>
      <c r="AC84" s="27">
        <v>0.133</v>
      </c>
      <c r="AF84" s="26">
        <v>0</v>
      </c>
      <c r="AG84" s="50">
        <v>439.36689358800265</v>
      </c>
    </row>
    <row r="85" spans="1:33" ht="12.75">
      <c r="A85" s="2">
        <v>37081</v>
      </c>
      <c r="B85" s="23">
        <v>190</v>
      </c>
      <c r="C85" s="61">
        <v>0.772222221</v>
      </c>
      <c r="D85" s="24">
        <v>0.772222221</v>
      </c>
      <c r="E85" s="3">
        <v>760</v>
      </c>
      <c r="F85" s="48">
        <v>0</v>
      </c>
      <c r="G85" s="61">
        <v>38.98431414</v>
      </c>
      <c r="H85" s="61">
        <v>-76.92278464</v>
      </c>
      <c r="I85" s="25">
        <v>1002.5</v>
      </c>
      <c r="J85" s="5">
        <f t="shared" si="6"/>
        <v>956.56</v>
      </c>
      <c r="K85" s="49">
        <f t="shared" si="5"/>
        <v>478.0979234005263</v>
      </c>
      <c r="L85" s="49">
        <f t="shared" si="7"/>
        <v>441.37792340052636</v>
      </c>
      <c r="M85" s="49">
        <f t="shared" si="8"/>
        <v>440.82792340052634</v>
      </c>
      <c r="N85" s="50">
        <f t="shared" si="9"/>
        <v>441.1029234005264</v>
      </c>
      <c r="O85" s="5">
        <v>27.7</v>
      </c>
      <c r="P85" s="5">
        <v>57.3</v>
      </c>
      <c r="Q85" s="5">
        <v>51.6</v>
      </c>
      <c r="Z85" s="27">
        <v>1.644</v>
      </c>
      <c r="AC85" s="27">
        <v>0.144</v>
      </c>
      <c r="AF85" s="26">
        <v>0</v>
      </c>
      <c r="AG85" s="50">
        <v>441.1029234005264</v>
      </c>
    </row>
    <row r="86" spans="1:33" ht="12.75">
      <c r="A86" s="2">
        <v>37081</v>
      </c>
      <c r="B86" s="23">
        <v>190</v>
      </c>
      <c r="C86" s="61">
        <v>0.772337973</v>
      </c>
      <c r="D86" s="24">
        <v>0.772337973</v>
      </c>
      <c r="E86" s="3">
        <v>770</v>
      </c>
      <c r="F86" s="48">
        <v>0</v>
      </c>
      <c r="G86" s="61">
        <v>38.98986163</v>
      </c>
      <c r="H86" s="61">
        <v>-76.92555814</v>
      </c>
      <c r="I86" s="25">
        <v>1003.2</v>
      </c>
      <c r="J86" s="5">
        <f t="shared" si="6"/>
        <v>957.26</v>
      </c>
      <c r="K86" s="49">
        <f t="shared" si="5"/>
        <v>472.0234062363078</v>
      </c>
      <c r="L86" s="49">
        <f t="shared" si="7"/>
        <v>435.30340623630775</v>
      </c>
      <c r="M86" s="49">
        <f t="shared" si="8"/>
        <v>434.7534062363078</v>
      </c>
      <c r="N86" s="50">
        <f t="shared" si="9"/>
        <v>435.0284062363078</v>
      </c>
      <c r="O86" s="5">
        <v>28.1</v>
      </c>
      <c r="P86" s="5">
        <v>57.2</v>
      </c>
      <c r="Q86" s="5">
        <v>54</v>
      </c>
      <c r="Z86" s="27">
        <v>1.624</v>
      </c>
      <c r="AC86" s="27">
        <v>0.113</v>
      </c>
      <c r="AF86" s="26">
        <v>0</v>
      </c>
      <c r="AG86" s="50">
        <v>435.0284062363078</v>
      </c>
    </row>
    <row r="87" spans="1:33" ht="12.75">
      <c r="A87" s="2">
        <v>37081</v>
      </c>
      <c r="B87" s="23">
        <v>190</v>
      </c>
      <c r="C87" s="61">
        <v>0.772453725</v>
      </c>
      <c r="D87" s="24">
        <v>0.772453725</v>
      </c>
      <c r="E87" s="3">
        <v>780</v>
      </c>
      <c r="F87" s="48">
        <v>0</v>
      </c>
      <c r="G87" s="61">
        <v>38.99551355</v>
      </c>
      <c r="H87" s="61">
        <v>-76.92477438</v>
      </c>
      <c r="I87" s="25">
        <v>1005.3</v>
      </c>
      <c r="J87" s="5">
        <f t="shared" si="6"/>
        <v>959.3599999999999</v>
      </c>
      <c r="K87" s="49">
        <f t="shared" si="5"/>
        <v>453.8264711531922</v>
      </c>
      <c r="L87" s="49">
        <f t="shared" si="7"/>
        <v>417.10647115319216</v>
      </c>
      <c r="M87" s="49">
        <f t="shared" si="8"/>
        <v>416.5564711531922</v>
      </c>
      <c r="N87" s="50">
        <f t="shared" si="9"/>
        <v>416.8314711531922</v>
      </c>
      <c r="O87" s="5">
        <v>28.1</v>
      </c>
      <c r="P87" s="5">
        <v>56.6</v>
      </c>
      <c r="Q87" s="5">
        <v>54.5</v>
      </c>
      <c r="Z87" s="27">
        <v>1.692</v>
      </c>
      <c r="AC87" s="27">
        <v>0.144</v>
      </c>
      <c r="AF87" s="26">
        <v>0</v>
      </c>
      <c r="AG87" s="50">
        <v>416.8314711531922</v>
      </c>
    </row>
    <row r="88" spans="1:33" ht="12.75">
      <c r="A88" s="2">
        <v>37081</v>
      </c>
      <c r="B88" s="23">
        <v>190</v>
      </c>
      <c r="C88" s="61">
        <v>0.772569418</v>
      </c>
      <c r="D88" s="24">
        <v>0.772569418</v>
      </c>
      <c r="E88" s="3">
        <v>790</v>
      </c>
      <c r="F88" s="48">
        <v>0</v>
      </c>
      <c r="G88" s="61">
        <v>39.00022963</v>
      </c>
      <c r="H88" s="61">
        <v>-76.92031267</v>
      </c>
      <c r="I88" s="25">
        <v>1004.7</v>
      </c>
      <c r="J88" s="5">
        <f t="shared" si="6"/>
        <v>958.76</v>
      </c>
      <c r="K88" s="49">
        <f t="shared" si="5"/>
        <v>459.02152775622375</v>
      </c>
      <c r="L88" s="49">
        <f t="shared" si="7"/>
        <v>422.3015277562238</v>
      </c>
      <c r="M88" s="49">
        <f t="shared" si="8"/>
        <v>421.75152775622377</v>
      </c>
      <c r="N88" s="50">
        <f t="shared" si="9"/>
        <v>422.0265277562238</v>
      </c>
      <c r="O88" s="5">
        <v>28</v>
      </c>
      <c r="P88" s="5">
        <v>57.6</v>
      </c>
      <c r="Q88" s="5">
        <v>52</v>
      </c>
      <c r="R88" s="1">
        <v>6.89E-06</v>
      </c>
      <c r="S88" s="1">
        <v>5.769E-05</v>
      </c>
      <c r="T88" s="1">
        <v>3.798E-05</v>
      </c>
      <c r="U88" s="1">
        <v>2.233E-05</v>
      </c>
      <c r="V88" s="51">
        <v>939.3</v>
      </c>
      <c r="W88" s="51">
        <v>311.4</v>
      </c>
      <c r="X88" s="51">
        <v>309.3</v>
      </c>
      <c r="Y88" s="51">
        <v>23.1</v>
      </c>
      <c r="Z88" s="27">
        <v>1.593</v>
      </c>
      <c r="AC88" s="27">
        <v>0.143</v>
      </c>
      <c r="AF88" s="26">
        <v>0</v>
      </c>
      <c r="AG88" s="50">
        <v>422.0265277562238</v>
      </c>
    </row>
    <row r="89" spans="1:33" ht="12.75">
      <c r="A89" s="2">
        <v>37081</v>
      </c>
      <c r="B89" s="23">
        <v>190</v>
      </c>
      <c r="C89" s="61">
        <v>0.77268517</v>
      </c>
      <c r="D89" s="24">
        <v>0.77268517</v>
      </c>
      <c r="E89" s="3">
        <v>800</v>
      </c>
      <c r="F89" s="48">
        <v>0</v>
      </c>
      <c r="G89" s="61">
        <v>39.00355094</v>
      </c>
      <c r="H89" s="61">
        <v>-76.91316633</v>
      </c>
      <c r="I89" s="25">
        <v>1003.7</v>
      </c>
      <c r="J89" s="5">
        <f t="shared" si="6"/>
        <v>957.76</v>
      </c>
      <c r="K89" s="49">
        <f t="shared" si="5"/>
        <v>467.6871843896987</v>
      </c>
      <c r="L89" s="49">
        <f t="shared" si="7"/>
        <v>430.9671843896987</v>
      </c>
      <c r="M89" s="49">
        <f t="shared" si="8"/>
        <v>430.4171843896987</v>
      </c>
      <c r="N89" s="50">
        <f t="shared" si="9"/>
        <v>430.6921843896987</v>
      </c>
      <c r="O89" s="5">
        <v>28</v>
      </c>
      <c r="P89" s="5">
        <v>57.7</v>
      </c>
      <c r="Q89" s="5">
        <v>52.6</v>
      </c>
      <c r="Z89" s="27">
        <v>1.634</v>
      </c>
      <c r="AC89" s="27">
        <v>0.133</v>
      </c>
      <c r="AF89" s="26">
        <v>0</v>
      </c>
      <c r="AG89" s="50">
        <v>430.6921843896987</v>
      </c>
    </row>
    <row r="90" spans="1:33" ht="12.75">
      <c r="A90" s="2">
        <v>37081</v>
      </c>
      <c r="B90" s="23">
        <v>190</v>
      </c>
      <c r="C90" s="61">
        <v>0.772800922</v>
      </c>
      <c r="D90" s="24">
        <v>0.772800922</v>
      </c>
      <c r="E90" s="3">
        <v>810</v>
      </c>
      <c r="F90" s="48">
        <v>0</v>
      </c>
      <c r="G90" s="61">
        <v>39.00634704</v>
      </c>
      <c r="H90" s="61">
        <v>-76.9054039</v>
      </c>
      <c r="I90" s="25">
        <v>1000.3</v>
      </c>
      <c r="J90" s="5">
        <f t="shared" si="6"/>
        <v>954.3599999999999</v>
      </c>
      <c r="K90" s="49">
        <f t="shared" si="5"/>
        <v>497.2182435497359</v>
      </c>
      <c r="L90" s="49">
        <f t="shared" si="7"/>
        <v>460.4982435497359</v>
      </c>
      <c r="M90" s="49">
        <f t="shared" si="8"/>
        <v>459.94824354973593</v>
      </c>
      <c r="N90" s="50">
        <f t="shared" si="9"/>
        <v>460.2232435497359</v>
      </c>
      <c r="O90" s="5">
        <v>27.8</v>
      </c>
      <c r="P90" s="5">
        <v>59.8</v>
      </c>
      <c r="Q90" s="5">
        <v>58.1</v>
      </c>
      <c r="Z90" s="27">
        <v>1.574</v>
      </c>
      <c r="AC90" s="27">
        <v>0.113</v>
      </c>
      <c r="AF90" s="26">
        <v>0</v>
      </c>
      <c r="AG90" s="50">
        <v>460.2232435497359</v>
      </c>
    </row>
    <row r="91" spans="1:33" ht="12.75">
      <c r="A91" s="2">
        <v>37081</v>
      </c>
      <c r="B91" s="23">
        <v>190</v>
      </c>
      <c r="C91" s="61">
        <v>0.772916675</v>
      </c>
      <c r="D91" s="24">
        <v>0.772916675</v>
      </c>
      <c r="E91" s="3">
        <v>820</v>
      </c>
      <c r="F91" s="48">
        <v>0</v>
      </c>
      <c r="G91" s="61">
        <v>39.00958094</v>
      </c>
      <c r="H91" s="61">
        <v>-76.89831034</v>
      </c>
      <c r="I91" s="25">
        <v>1001.2</v>
      </c>
      <c r="J91" s="5">
        <f t="shared" si="6"/>
        <v>955.26</v>
      </c>
      <c r="K91" s="49">
        <f t="shared" si="5"/>
        <v>489.390972377306</v>
      </c>
      <c r="L91" s="49">
        <f t="shared" si="7"/>
        <v>452.67097237730604</v>
      </c>
      <c r="M91" s="49">
        <f t="shared" si="8"/>
        <v>452.12097237730603</v>
      </c>
      <c r="N91" s="50">
        <f t="shared" si="9"/>
        <v>452.39597237730607</v>
      </c>
      <c r="O91" s="5">
        <v>27.9</v>
      </c>
      <c r="P91" s="5">
        <v>59.8</v>
      </c>
      <c r="Q91" s="5">
        <v>49.4</v>
      </c>
      <c r="S91" s="1">
        <v>5.404E-05</v>
      </c>
      <c r="T91" s="1">
        <v>3.511E-05</v>
      </c>
      <c r="U91" s="1">
        <v>2.161E-05</v>
      </c>
      <c r="V91" s="51">
        <v>939.9</v>
      </c>
      <c r="W91" s="51">
        <v>311.5</v>
      </c>
      <c r="X91" s="51">
        <v>309.3</v>
      </c>
      <c r="Y91" s="51">
        <v>22.9</v>
      </c>
      <c r="Z91" s="27">
        <v>1.632</v>
      </c>
      <c r="AC91" s="27">
        <v>0.134</v>
      </c>
      <c r="AF91" s="26">
        <v>0</v>
      </c>
      <c r="AG91" s="50">
        <v>452.39597237730607</v>
      </c>
    </row>
    <row r="92" spans="1:33" ht="12.75">
      <c r="A92" s="2">
        <v>37081</v>
      </c>
      <c r="B92" s="23">
        <v>190</v>
      </c>
      <c r="C92" s="61">
        <v>0.773032427</v>
      </c>
      <c r="D92" s="24">
        <v>0.773032427</v>
      </c>
      <c r="E92" s="3">
        <v>830</v>
      </c>
      <c r="F92" s="48">
        <v>0</v>
      </c>
      <c r="G92" s="61">
        <v>39.012687</v>
      </c>
      <c r="H92" s="61">
        <v>-76.89126496</v>
      </c>
      <c r="I92" s="25">
        <v>1001.4</v>
      </c>
      <c r="J92" s="5">
        <f t="shared" si="6"/>
        <v>955.46</v>
      </c>
      <c r="K92" s="49">
        <f t="shared" si="5"/>
        <v>487.6525802733184</v>
      </c>
      <c r="L92" s="49">
        <f t="shared" si="7"/>
        <v>450.9325802733184</v>
      </c>
      <c r="M92" s="49">
        <f t="shared" si="8"/>
        <v>450.3825802733184</v>
      </c>
      <c r="N92" s="50">
        <f t="shared" si="9"/>
        <v>450.65758027331844</v>
      </c>
      <c r="O92" s="5">
        <v>27.9</v>
      </c>
      <c r="P92" s="5">
        <v>58.7</v>
      </c>
      <c r="Q92" s="5">
        <v>56</v>
      </c>
      <c r="Z92" s="27">
        <v>1.682</v>
      </c>
      <c r="AC92" s="27">
        <v>0.134</v>
      </c>
      <c r="AF92" s="26">
        <v>0</v>
      </c>
      <c r="AG92" s="50">
        <v>450.65758027331844</v>
      </c>
    </row>
    <row r="93" spans="1:33" ht="12.75">
      <c r="A93" s="2">
        <v>37081</v>
      </c>
      <c r="B93" s="23">
        <v>190</v>
      </c>
      <c r="C93" s="61">
        <v>0.773148119</v>
      </c>
      <c r="D93" s="24">
        <v>0.773148119</v>
      </c>
      <c r="E93" s="3">
        <v>840</v>
      </c>
      <c r="F93" s="48">
        <v>0</v>
      </c>
      <c r="G93" s="61">
        <v>39.01571164</v>
      </c>
      <c r="H93" s="61">
        <v>-76.88399845</v>
      </c>
      <c r="I93" s="25">
        <v>1000.5</v>
      </c>
      <c r="J93" s="5">
        <f t="shared" si="6"/>
        <v>954.56</v>
      </c>
      <c r="K93" s="49">
        <f t="shared" si="5"/>
        <v>495.4782122435762</v>
      </c>
      <c r="L93" s="49">
        <f t="shared" si="7"/>
        <v>458.75821224357617</v>
      </c>
      <c r="M93" s="49">
        <f t="shared" si="8"/>
        <v>458.2082122435762</v>
      </c>
      <c r="N93" s="50">
        <f t="shared" si="9"/>
        <v>458.4832122435762</v>
      </c>
      <c r="O93" s="5">
        <v>28</v>
      </c>
      <c r="P93" s="5">
        <v>57.6</v>
      </c>
      <c r="Q93" s="5">
        <v>51.9</v>
      </c>
      <c r="Z93" s="27">
        <v>1.682</v>
      </c>
      <c r="AC93" s="27">
        <v>0.134</v>
      </c>
      <c r="AF93" s="26">
        <v>0</v>
      </c>
      <c r="AG93" s="50">
        <v>458.4832122435762</v>
      </c>
    </row>
    <row r="94" spans="1:33" ht="12.75">
      <c r="A94" s="2">
        <v>37081</v>
      </c>
      <c r="B94" s="23">
        <v>190</v>
      </c>
      <c r="C94" s="61">
        <v>0.773263872</v>
      </c>
      <c r="D94" s="24">
        <v>0.773263872</v>
      </c>
      <c r="E94" s="3">
        <v>850</v>
      </c>
      <c r="F94" s="48">
        <v>0</v>
      </c>
      <c r="G94" s="61">
        <v>39.01893219</v>
      </c>
      <c r="H94" s="61">
        <v>-76.87650801</v>
      </c>
      <c r="I94" s="25">
        <v>1000.9</v>
      </c>
      <c r="J94" s="5">
        <f t="shared" si="6"/>
        <v>954.96</v>
      </c>
      <c r="K94" s="49">
        <f t="shared" si="5"/>
        <v>491.9992430812889</v>
      </c>
      <c r="L94" s="49">
        <f t="shared" si="7"/>
        <v>455.2792430812889</v>
      </c>
      <c r="M94" s="49">
        <f t="shared" si="8"/>
        <v>454.7292430812889</v>
      </c>
      <c r="N94" s="50">
        <f t="shared" si="9"/>
        <v>455.0042430812889</v>
      </c>
      <c r="O94" s="5">
        <v>27.9</v>
      </c>
      <c r="P94" s="5">
        <v>58</v>
      </c>
      <c r="Q94" s="5">
        <v>57</v>
      </c>
      <c r="R94" s="1">
        <v>1.01E-05</v>
      </c>
      <c r="S94" s="1">
        <v>5.369E-05</v>
      </c>
      <c r="T94" s="1">
        <v>3.603E-05</v>
      </c>
      <c r="U94" s="1">
        <v>2.067E-05</v>
      </c>
      <c r="V94" s="51">
        <v>937.3</v>
      </c>
      <c r="W94" s="51">
        <v>311.6</v>
      </c>
      <c r="X94" s="51">
        <v>309.3</v>
      </c>
      <c r="Y94" s="51">
        <v>22.7</v>
      </c>
      <c r="Z94" s="27">
        <v>1.682</v>
      </c>
      <c r="AC94" s="27">
        <v>0.124</v>
      </c>
      <c r="AF94" s="26">
        <v>0</v>
      </c>
      <c r="AG94" s="50">
        <v>455.0042430812889</v>
      </c>
    </row>
    <row r="95" spans="1:33" ht="12.75">
      <c r="A95" s="2">
        <v>37081</v>
      </c>
      <c r="B95" s="23">
        <v>190</v>
      </c>
      <c r="C95" s="61">
        <v>0.773379624</v>
      </c>
      <c r="D95" s="24">
        <v>0.773379624</v>
      </c>
      <c r="E95" s="3">
        <v>860</v>
      </c>
      <c r="F95" s="48">
        <v>0</v>
      </c>
      <c r="G95" s="61">
        <v>39.02234716</v>
      </c>
      <c r="H95" s="61">
        <v>-76.86906945</v>
      </c>
      <c r="I95" s="25">
        <v>1002.9</v>
      </c>
      <c r="J95" s="5">
        <f t="shared" si="6"/>
        <v>956.96</v>
      </c>
      <c r="K95" s="49">
        <f t="shared" si="5"/>
        <v>474.6262266352116</v>
      </c>
      <c r="L95" s="49">
        <f t="shared" si="7"/>
        <v>437.9062266352116</v>
      </c>
      <c r="M95" s="49">
        <f t="shared" si="8"/>
        <v>437.3562266352116</v>
      </c>
      <c r="N95" s="50">
        <f t="shared" si="9"/>
        <v>437.63122663521165</v>
      </c>
      <c r="O95" s="5">
        <v>28</v>
      </c>
      <c r="P95" s="5">
        <v>57</v>
      </c>
      <c r="Q95" s="5">
        <v>53.5</v>
      </c>
      <c r="Z95" s="27">
        <v>1.674</v>
      </c>
      <c r="AC95" s="27">
        <v>0.134</v>
      </c>
      <c r="AF95" s="26">
        <v>0</v>
      </c>
      <c r="AG95" s="50">
        <v>437.63122663521165</v>
      </c>
    </row>
    <row r="96" spans="1:33" ht="12.75">
      <c r="A96" s="2">
        <v>37081</v>
      </c>
      <c r="B96" s="23">
        <v>190</v>
      </c>
      <c r="C96" s="61">
        <v>0.773495376</v>
      </c>
      <c r="D96" s="24">
        <v>0.773495376</v>
      </c>
      <c r="E96" s="3">
        <v>870</v>
      </c>
      <c r="F96" s="48">
        <v>0</v>
      </c>
      <c r="G96" s="61">
        <v>39.0259603</v>
      </c>
      <c r="H96" s="61">
        <v>-76.86200102</v>
      </c>
      <c r="I96" s="25">
        <v>1002.5</v>
      </c>
      <c r="J96" s="5">
        <f t="shared" si="6"/>
        <v>956.56</v>
      </c>
      <c r="K96" s="49">
        <f t="shared" si="5"/>
        <v>478.0979234005263</v>
      </c>
      <c r="L96" s="49">
        <f t="shared" si="7"/>
        <v>441.37792340052636</v>
      </c>
      <c r="M96" s="49">
        <f t="shared" si="8"/>
        <v>440.82792340052634</v>
      </c>
      <c r="N96" s="50">
        <f t="shared" si="9"/>
        <v>441.1029234005264</v>
      </c>
      <c r="O96" s="5">
        <v>27.9</v>
      </c>
      <c r="P96" s="5">
        <v>58</v>
      </c>
      <c r="Q96" s="5">
        <v>57.9</v>
      </c>
      <c r="Z96" s="27">
        <v>1.681</v>
      </c>
      <c r="AC96" s="27">
        <v>0.134</v>
      </c>
      <c r="AF96" s="26">
        <v>0</v>
      </c>
      <c r="AG96" s="50">
        <v>441.1029234005264</v>
      </c>
    </row>
    <row r="97" spans="1:33" ht="12.75">
      <c r="A97" s="2">
        <v>37081</v>
      </c>
      <c r="B97" s="23">
        <v>190</v>
      </c>
      <c r="C97" s="61">
        <v>0.773611128</v>
      </c>
      <c r="D97" s="24">
        <v>0.773611128</v>
      </c>
      <c r="E97" s="3">
        <v>880</v>
      </c>
      <c r="F97" s="48">
        <v>0</v>
      </c>
      <c r="G97" s="61">
        <v>39.02988364</v>
      </c>
      <c r="H97" s="61">
        <v>-76.8552642</v>
      </c>
      <c r="I97" s="25">
        <v>1004.2</v>
      </c>
      <c r="J97" s="5">
        <f t="shared" si="6"/>
        <v>958.26</v>
      </c>
      <c r="K97" s="49">
        <f t="shared" si="5"/>
        <v>463.3532256833701</v>
      </c>
      <c r="L97" s="49">
        <f t="shared" si="7"/>
        <v>426.63322568337014</v>
      </c>
      <c r="M97" s="49">
        <f t="shared" si="8"/>
        <v>426.08322568337013</v>
      </c>
      <c r="N97" s="50">
        <f t="shared" si="9"/>
        <v>426.35822568337016</v>
      </c>
      <c r="O97" s="5">
        <v>27.8</v>
      </c>
      <c r="P97" s="5">
        <v>58.4</v>
      </c>
      <c r="Q97" s="5">
        <v>60.4</v>
      </c>
      <c r="S97" s="1">
        <v>5.759E-05</v>
      </c>
      <c r="T97" s="1">
        <v>3.741E-05</v>
      </c>
      <c r="U97" s="1">
        <v>2.052E-05</v>
      </c>
      <c r="V97" s="51">
        <v>938.3</v>
      </c>
      <c r="W97" s="51">
        <v>311.6</v>
      </c>
      <c r="X97" s="51">
        <v>309.3</v>
      </c>
      <c r="Y97" s="51">
        <v>23.1</v>
      </c>
      <c r="Z97" s="27">
        <v>1.583</v>
      </c>
      <c r="AC97" s="27">
        <v>0.103</v>
      </c>
      <c r="AF97" s="26">
        <v>0</v>
      </c>
      <c r="AG97" s="50">
        <v>426.35822568337016</v>
      </c>
    </row>
    <row r="98" spans="1:33" ht="12.75">
      <c r="A98" s="2">
        <v>37081</v>
      </c>
      <c r="B98" s="23">
        <v>190</v>
      </c>
      <c r="C98" s="61">
        <v>0.773726881</v>
      </c>
      <c r="D98" s="24">
        <v>0.773726881</v>
      </c>
      <c r="E98" s="3">
        <v>890</v>
      </c>
      <c r="F98" s="48">
        <v>0</v>
      </c>
      <c r="G98" s="61">
        <v>39.0339217</v>
      </c>
      <c r="H98" s="61">
        <v>-76.84884791</v>
      </c>
      <c r="I98" s="25">
        <v>1002.6</v>
      </c>
      <c r="J98" s="5">
        <f t="shared" si="6"/>
        <v>956.6600000000001</v>
      </c>
      <c r="K98" s="49">
        <f t="shared" si="5"/>
        <v>477.22986312731473</v>
      </c>
      <c r="L98" s="49">
        <f t="shared" si="7"/>
        <v>440.5098631273147</v>
      </c>
      <c r="M98" s="49">
        <f t="shared" si="8"/>
        <v>439.95986312731475</v>
      </c>
      <c r="N98" s="50">
        <f t="shared" si="9"/>
        <v>440.2348631273147</v>
      </c>
      <c r="O98" s="5">
        <v>27.7</v>
      </c>
      <c r="P98" s="5">
        <v>59</v>
      </c>
      <c r="Q98" s="5">
        <v>58</v>
      </c>
      <c r="Z98" s="27">
        <v>1.681</v>
      </c>
      <c r="AC98" s="27">
        <v>0.124</v>
      </c>
      <c r="AF98" s="26">
        <v>0</v>
      </c>
      <c r="AG98" s="50">
        <v>440.2348631273147</v>
      </c>
    </row>
    <row r="99" spans="1:33" ht="12.75">
      <c r="A99" s="2">
        <v>37081</v>
      </c>
      <c r="B99" s="23">
        <v>190</v>
      </c>
      <c r="C99" s="61">
        <v>0.773842573</v>
      </c>
      <c r="D99" s="24">
        <v>0.773842573</v>
      </c>
      <c r="E99" s="3">
        <v>900</v>
      </c>
      <c r="F99" s="48">
        <v>0</v>
      </c>
      <c r="G99" s="61">
        <v>39.03787505</v>
      </c>
      <c r="H99" s="61">
        <v>-76.84274617</v>
      </c>
      <c r="I99" s="25">
        <v>1000.1</v>
      </c>
      <c r="J99" s="5">
        <f t="shared" si="6"/>
        <v>954.1600000000001</v>
      </c>
      <c r="K99" s="49">
        <f t="shared" si="5"/>
        <v>498.95863954294316</v>
      </c>
      <c r="L99" s="49">
        <f t="shared" si="7"/>
        <v>462.23863954294313</v>
      </c>
      <c r="M99" s="49">
        <f t="shared" si="8"/>
        <v>461.6886395429432</v>
      </c>
      <c r="N99" s="50">
        <f t="shared" si="9"/>
        <v>461.96363954294316</v>
      </c>
      <c r="O99" s="5">
        <v>27.5</v>
      </c>
      <c r="P99" s="5">
        <v>60.2</v>
      </c>
      <c r="Q99" s="5">
        <v>54.1</v>
      </c>
      <c r="Z99" s="27">
        <v>1.578</v>
      </c>
      <c r="AC99" s="27">
        <v>0.126</v>
      </c>
      <c r="AF99" s="26">
        <v>0</v>
      </c>
      <c r="AG99" s="50">
        <v>461.96363954294316</v>
      </c>
    </row>
    <row r="100" spans="1:33" ht="12.75">
      <c r="A100" s="2">
        <v>37081</v>
      </c>
      <c r="B100" s="23">
        <v>190</v>
      </c>
      <c r="C100" s="61">
        <v>0.773958325</v>
      </c>
      <c r="D100" s="24">
        <v>0.773958325</v>
      </c>
      <c r="E100" s="3">
        <v>910</v>
      </c>
      <c r="F100" s="48">
        <v>0</v>
      </c>
      <c r="G100" s="61">
        <v>39.04194371</v>
      </c>
      <c r="H100" s="61">
        <v>-76.83680306</v>
      </c>
      <c r="I100" s="25">
        <v>1002.2</v>
      </c>
      <c r="J100" s="5">
        <f t="shared" si="6"/>
        <v>956.26</v>
      </c>
      <c r="K100" s="49">
        <f t="shared" si="5"/>
        <v>480.70264881329376</v>
      </c>
      <c r="L100" s="49">
        <f t="shared" si="7"/>
        <v>443.98264881329374</v>
      </c>
      <c r="M100" s="49">
        <f t="shared" si="8"/>
        <v>443.4326488132938</v>
      </c>
      <c r="N100" s="50">
        <f t="shared" si="9"/>
        <v>443.70764881329376</v>
      </c>
      <c r="O100" s="5">
        <v>27.5</v>
      </c>
      <c r="P100" s="5">
        <v>59.8</v>
      </c>
      <c r="Q100" s="5">
        <v>68.8</v>
      </c>
      <c r="R100" s="1">
        <v>5.02E-06</v>
      </c>
      <c r="S100" s="1">
        <v>5.689E-05</v>
      </c>
      <c r="T100" s="1">
        <v>3.69E-05</v>
      </c>
      <c r="U100" s="1">
        <v>2.159E-05</v>
      </c>
      <c r="V100" s="51">
        <v>938.8</v>
      </c>
      <c r="W100" s="51">
        <v>311.7</v>
      </c>
      <c r="X100" s="51">
        <v>309.3</v>
      </c>
      <c r="Y100" s="51">
        <v>22.7</v>
      </c>
      <c r="Z100" s="27">
        <v>1.593</v>
      </c>
      <c r="AC100" s="27">
        <v>0.113</v>
      </c>
      <c r="AF100" s="26">
        <v>0</v>
      </c>
      <c r="AG100" s="50">
        <v>443.70764881329376</v>
      </c>
    </row>
    <row r="101" spans="1:33" ht="12.75">
      <c r="A101" s="2">
        <v>37081</v>
      </c>
      <c r="B101" s="23">
        <v>190</v>
      </c>
      <c r="C101" s="61">
        <v>0.774074078</v>
      </c>
      <c r="D101" s="24">
        <v>0.774074078</v>
      </c>
      <c r="E101" s="3">
        <v>920</v>
      </c>
      <c r="F101" s="48">
        <v>0</v>
      </c>
      <c r="G101" s="61">
        <v>39.0459807</v>
      </c>
      <c r="H101" s="61">
        <v>-76.83125063</v>
      </c>
      <c r="I101" s="25">
        <v>1003.9</v>
      </c>
      <c r="J101" s="5">
        <f t="shared" si="6"/>
        <v>957.96</v>
      </c>
      <c r="K101" s="49">
        <f t="shared" si="5"/>
        <v>465.9533294626367</v>
      </c>
      <c r="L101" s="49">
        <f t="shared" si="7"/>
        <v>429.2333294626367</v>
      </c>
      <c r="M101" s="49">
        <f t="shared" si="8"/>
        <v>428.6833294626367</v>
      </c>
      <c r="N101" s="50">
        <f t="shared" si="9"/>
        <v>428.9583294626367</v>
      </c>
      <c r="O101" s="5">
        <v>27.8</v>
      </c>
      <c r="P101" s="5">
        <v>55.9</v>
      </c>
      <c r="Q101" s="5">
        <v>53.9</v>
      </c>
      <c r="Z101" s="27">
        <v>1.604</v>
      </c>
      <c r="AC101" s="27">
        <v>0.124</v>
      </c>
      <c r="AF101" s="26">
        <v>0</v>
      </c>
      <c r="AG101" s="50">
        <v>428.9583294626367</v>
      </c>
    </row>
    <row r="102" spans="1:33" ht="12.75">
      <c r="A102" s="2">
        <v>37081</v>
      </c>
      <c r="B102" s="23">
        <v>190</v>
      </c>
      <c r="C102" s="61">
        <v>0.77418983</v>
      </c>
      <c r="D102" s="24">
        <v>0.77418983</v>
      </c>
      <c r="E102" s="3">
        <v>930</v>
      </c>
      <c r="F102" s="48">
        <v>0</v>
      </c>
      <c r="G102" s="61">
        <v>39.04981331</v>
      </c>
      <c r="H102" s="61">
        <v>-76.8256457</v>
      </c>
      <c r="I102" s="25">
        <v>1005.2</v>
      </c>
      <c r="J102" s="5">
        <f t="shared" si="6"/>
        <v>959.26</v>
      </c>
      <c r="K102" s="49">
        <f t="shared" si="5"/>
        <v>454.69208825084684</v>
      </c>
      <c r="L102" s="49">
        <f t="shared" si="7"/>
        <v>417.9720882508468</v>
      </c>
      <c r="M102" s="49">
        <f t="shared" si="8"/>
        <v>417.42208825084685</v>
      </c>
      <c r="N102" s="50">
        <f t="shared" si="9"/>
        <v>417.69708825084683</v>
      </c>
      <c r="O102" s="5">
        <v>27.9</v>
      </c>
      <c r="P102" s="5">
        <v>56.6</v>
      </c>
      <c r="Q102" s="5">
        <v>54</v>
      </c>
      <c r="Z102" s="27">
        <v>1.749</v>
      </c>
      <c r="AC102" s="27">
        <v>0.143</v>
      </c>
      <c r="AF102" s="26">
        <v>0</v>
      </c>
      <c r="AG102" s="50">
        <v>417.69708825084683</v>
      </c>
    </row>
    <row r="103" spans="1:33" ht="12.75">
      <c r="A103" s="2">
        <v>37081</v>
      </c>
      <c r="B103" s="23">
        <v>190</v>
      </c>
      <c r="C103" s="61">
        <v>0.774305582</v>
      </c>
      <c r="D103" s="24">
        <v>0.774305582</v>
      </c>
      <c r="E103" s="3">
        <v>940</v>
      </c>
      <c r="F103" s="48">
        <v>0</v>
      </c>
      <c r="G103" s="61">
        <v>39.05349856</v>
      </c>
      <c r="H103" s="61">
        <v>-76.81988152</v>
      </c>
      <c r="I103" s="25">
        <v>1006.2</v>
      </c>
      <c r="J103" s="5">
        <f t="shared" si="6"/>
        <v>960.26</v>
      </c>
      <c r="K103" s="49">
        <f t="shared" si="5"/>
        <v>446.0399750941828</v>
      </c>
      <c r="L103" s="49">
        <f t="shared" si="7"/>
        <v>409.31997509418284</v>
      </c>
      <c r="M103" s="49">
        <f t="shared" si="8"/>
        <v>408.7699750941828</v>
      </c>
      <c r="N103" s="50">
        <f t="shared" si="9"/>
        <v>409.04497509418286</v>
      </c>
      <c r="O103" s="5">
        <v>27.8</v>
      </c>
      <c r="P103" s="5">
        <v>57.1</v>
      </c>
      <c r="Q103" s="5">
        <v>52.9</v>
      </c>
      <c r="S103" s="1">
        <v>5.667E-05</v>
      </c>
      <c r="T103" s="1">
        <v>3.719E-05</v>
      </c>
      <c r="U103" s="1">
        <v>2.197E-05</v>
      </c>
      <c r="V103" s="51">
        <v>940.2</v>
      </c>
      <c r="W103" s="51">
        <v>311.8</v>
      </c>
      <c r="X103" s="51">
        <v>309.3</v>
      </c>
      <c r="Y103" s="51">
        <v>22.7</v>
      </c>
      <c r="Z103" s="27">
        <v>1.582</v>
      </c>
      <c r="AC103" s="27">
        <v>0.123</v>
      </c>
      <c r="AF103" s="26">
        <v>0</v>
      </c>
      <c r="AG103" s="50">
        <v>409.04497509418286</v>
      </c>
    </row>
    <row r="104" spans="1:33" ht="12.75">
      <c r="A104" s="2">
        <v>37081</v>
      </c>
      <c r="B104" s="23">
        <v>190</v>
      </c>
      <c r="C104" s="61">
        <v>0.774421275</v>
      </c>
      <c r="D104" s="24">
        <v>0.774421275</v>
      </c>
      <c r="E104" s="3">
        <v>950</v>
      </c>
      <c r="F104" s="48">
        <v>0</v>
      </c>
      <c r="G104" s="61">
        <v>39.05696049</v>
      </c>
      <c r="H104" s="61">
        <v>-76.8140887</v>
      </c>
      <c r="I104" s="25">
        <v>1007</v>
      </c>
      <c r="J104" s="5">
        <f t="shared" si="6"/>
        <v>961.06</v>
      </c>
      <c r="K104" s="49">
        <f t="shared" si="5"/>
        <v>439.1247694215061</v>
      </c>
      <c r="L104" s="49">
        <f t="shared" si="7"/>
        <v>402.4047694215061</v>
      </c>
      <c r="M104" s="49">
        <f t="shared" si="8"/>
        <v>401.8547694215061</v>
      </c>
      <c r="N104" s="50">
        <f t="shared" si="9"/>
        <v>402.1297694215061</v>
      </c>
      <c r="O104" s="5">
        <v>28</v>
      </c>
      <c r="P104" s="5">
        <v>54.9</v>
      </c>
      <c r="Q104" s="5">
        <v>53.6</v>
      </c>
      <c r="Z104" s="27">
        <v>1.593</v>
      </c>
      <c r="AC104" s="27">
        <v>0.125</v>
      </c>
      <c r="AF104" s="26">
        <v>0</v>
      </c>
      <c r="AG104" s="50">
        <v>402.1297694215061</v>
      </c>
    </row>
    <row r="105" spans="1:33" ht="12.75">
      <c r="A105" s="2">
        <v>37081</v>
      </c>
      <c r="B105" s="23">
        <v>190</v>
      </c>
      <c r="C105" s="61">
        <v>0.774537027</v>
      </c>
      <c r="D105" s="24">
        <v>0.774537027</v>
      </c>
      <c r="E105" s="3">
        <v>960</v>
      </c>
      <c r="F105" s="48">
        <v>0</v>
      </c>
      <c r="G105" s="61">
        <v>39.06021679</v>
      </c>
      <c r="H105" s="61">
        <v>-76.80815073</v>
      </c>
      <c r="I105" s="25">
        <v>1007.7</v>
      </c>
      <c r="J105" s="5">
        <f t="shared" si="6"/>
        <v>961.76</v>
      </c>
      <c r="K105" s="49">
        <f t="shared" si="5"/>
        <v>433.0786847987213</v>
      </c>
      <c r="L105" s="49">
        <f t="shared" si="7"/>
        <v>396.35868479872136</v>
      </c>
      <c r="M105" s="49">
        <f t="shared" si="8"/>
        <v>395.80868479872134</v>
      </c>
      <c r="N105" s="50">
        <f t="shared" si="9"/>
        <v>396.0836847987214</v>
      </c>
      <c r="O105" s="5">
        <v>27.9</v>
      </c>
      <c r="P105" s="5">
        <v>54.8</v>
      </c>
      <c r="Q105" s="5">
        <v>50.5</v>
      </c>
      <c r="Z105" s="27">
        <v>1.7</v>
      </c>
      <c r="AC105" s="27">
        <v>0.14</v>
      </c>
      <c r="AF105" s="26">
        <v>0</v>
      </c>
      <c r="AG105" s="50">
        <v>396.0836847987214</v>
      </c>
    </row>
    <row r="106" spans="1:33" ht="12.75">
      <c r="A106" s="2">
        <v>37081</v>
      </c>
      <c r="B106" s="23">
        <v>190</v>
      </c>
      <c r="C106" s="61">
        <v>0.774652779</v>
      </c>
      <c r="D106" s="24">
        <v>0.774652779</v>
      </c>
      <c r="E106" s="3">
        <v>970</v>
      </c>
      <c r="F106" s="48">
        <v>0</v>
      </c>
      <c r="G106" s="61">
        <v>39.06330822</v>
      </c>
      <c r="H106" s="61">
        <v>-76.80208012</v>
      </c>
      <c r="I106" s="25">
        <v>1008.8</v>
      </c>
      <c r="J106" s="5">
        <f t="shared" si="6"/>
        <v>962.8599999999999</v>
      </c>
      <c r="K106" s="49">
        <f t="shared" si="5"/>
        <v>423.5865798597658</v>
      </c>
      <c r="L106" s="49">
        <f t="shared" si="7"/>
        <v>386.8665798597658</v>
      </c>
      <c r="M106" s="49">
        <f t="shared" si="8"/>
        <v>386.3165798597658</v>
      </c>
      <c r="N106" s="50">
        <f t="shared" si="9"/>
        <v>386.59157985976583</v>
      </c>
      <c r="O106" s="5">
        <v>27.8</v>
      </c>
      <c r="P106" s="5">
        <v>54.9</v>
      </c>
      <c r="Q106" s="5">
        <v>49.9</v>
      </c>
      <c r="R106" s="1">
        <v>-1.39E-06</v>
      </c>
      <c r="Z106" s="27">
        <v>1.614</v>
      </c>
      <c r="AC106" s="27">
        <v>0.109</v>
      </c>
      <c r="AF106" s="26">
        <v>0</v>
      </c>
      <c r="AG106" s="50">
        <v>386.59157985976583</v>
      </c>
    </row>
    <row r="107" spans="1:33" ht="12.75">
      <c r="A107" s="2">
        <v>37081</v>
      </c>
      <c r="B107" s="23">
        <v>190</v>
      </c>
      <c r="C107" s="61">
        <v>0.774768531</v>
      </c>
      <c r="D107" s="24">
        <v>0.774768531</v>
      </c>
      <c r="E107" s="3">
        <v>980</v>
      </c>
      <c r="F107" s="48">
        <v>0</v>
      </c>
      <c r="G107" s="61">
        <v>39.06638176</v>
      </c>
      <c r="H107" s="61">
        <v>-76.79615256</v>
      </c>
      <c r="I107" s="25">
        <v>1006.4</v>
      </c>
      <c r="J107" s="5">
        <f t="shared" si="6"/>
        <v>960.46</v>
      </c>
      <c r="K107" s="49">
        <f t="shared" si="5"/>
        <v>444.31063372177874</v>
      </c>
      <c r="L107" s="49">
        <f t="shared" si="7"/>
        <v>407.5906337217788</v>
      </c>
      <c r="M107" s="49">
        <f t="shared" si="8"/>
        <v>407.04063372177876</v>
      </c>
      <c r="N107" s="50">
        <f t="shared" si="9"/>
        <v>407.3156337217788</v>
      </c>
      <c r="O107" s="5">
        <v>27.7</v>
      </c>
      <c r="P107" s="5">
        <v>57.4</v>
      </c>
      <c r="Q107" s="5">
        <v>48.5</v>
      </c>
      <c r="S107" s="1">
        <v>5.256E-05</v>
      </c>
      <c r="T107" s="1">
        <v>3.43E-05</v>
      </c>
      <c r="U107" s="1">
        <v>2.001E-05</v>
      </c>
      <c r="V107" s="51">
        <v>943.4</v>
      </c>
      <c r="W107" s="51">
        <v>311.9</v>
      </c>
      <c r="X107" s="51">
        <v>309.3</v>
      </c>
      <c r="Y107" s="51">
        <v>22.3</v>
      </c>
      <c r="Z107" s="27">
        <v>1.592</v>
      </c>
      <c r="AC107" s="27">
        <v>0.13</v>
      </c>
      <c r="AF107" s="26">
        <v>10</v>
      </c>
      <c r="AG107" s="50">
        <v>407.3156337217788</v>
      </c>
    </row>
    <row r="108" spans="1:33" ht="12.75">
      <c r="A108" s="2">
        <v>37081</v>
      </c>
      <c r="B108" s="23">
        <v>190</v>
      </c>
      <c r="C108" s="61">
        <v>0.774884284</v>
      </c>
      <c r="D108" s="24">
        <v>0.774884284</v>
      </c>
      <c r="E108" s="3">
        <v>990</v>
      </c>
      <c r="F108" s="48">
        <v>0</v>
      </c>
      <c r="G108" s="61">
        <v>39.06917648</v>
      </c>
      <c r="H108" s="61">
        <v>-76.79032848</v>
      </c>
      <c r="I108" s="25">
        <v>1007.5</v>
      </c>
      <c r="J108" s="5">
        <f t="shared" si="6"/>
        <v>961.56</v>
      </c>
      <c r="K108" s="49">
        <f t="shared" si="5"/>
        <v>434.8056883970681</v>
      </c>
      <c r="L108" s="49">
        <f t="shared" si="7"/>
        <v>398.0856883970681</v>
      </c>
      <c r="M108" s="49">
        <f t="shared" si="8"/>
        <v>397.5356883970681</v>
      </c>
      <c r="N108" s="50">
        <f t="shared" si="9"/>
        <v>397.81068839706813</v>
      </c>
      <c r="O108" s="5">
        <v>27.7</v>
      </c>
      <c r="P108" s="5">
        <v>55.5</v>
      </c>
      <c r="Q108" s="5">
        <v>52.6</v>
      </c>
      <c r="Z108" s="27">
        <v>1.663</v>
      </c>
      <c r="AC108" s="27">
        <v>0.12</v>
      </c>
      <c r="AF108" s="26">
        <v>10</v>
      </c>
      <c r="AG108" s="50">
        <v>397.81068839706813</v>
      </c>
    </row>
    <row r="109" spans="1:33" ht="12.75">
      <c r="A109" s="2">
        <v>37081</v>
      </c>
      <c r="B109" s="23">
        <v>190</v>
      </c>
      <c r="C109" s="61">
        <v>0.774999976</v>
      </c>
      <c r="D109" s="24">
        <v>0.774999976</v>
      </c>
      <c r="E109" s="3">
        <v>1000</v>
      </c>
      <c r="F109" s="48">
        <v>0</v>
      </c>
      <c r="G109" s="61">
        <v>39.07001142</v>
      </c>
      <c r="H109" s="61">
        <v>-76.78372642</v>
      </c>
      <c r="I109" s="25">
        <v>1009.1</v>
      </c>
      <c r="J109" s="5">
        <f t="shared" si="6"/>
        <v>963.1600000000001</v>
      </c>
      <c r="K109" s="49">
        <f t="shared" si="5"/>
        <v>420.99970596255963</v>
      </c>
      <c r="L109" s="49">
        <f t="shared" si="7"/>
        <v>384.27970596255966</v>
      </c>
      <c r="M109" s="49">
        <f t="shared" si="8"/>
        <v>383.72970596255965</v>
      </c>
      <c r="N109" s="50">
        <f t="shared" si="9"/>
        <v>384.0047059625597</v>
      </c>
      <c r="O109" s="5">
        <v>27.8</v>
      </c>
      <c r="P109" s="5">
        <v>55.9</v>
      </c>
      <c r="Q109" s="5">
        <v>47.6</v>
      </c>
      <c r="Z109" s="27">
        <v>1.74</v>
      </c>
      <c r="AC109" s="27">
        <v>0.131</v>
      </c>
      <c r="AF109" s="26">
        <v>10</v>
      </c>
      <c r="AG109" s="50">
        <v>384.0047059625597</v>
      </c>
    </row>
    <row r="110" spans="1:33" ht="12.75">
      <c r="A110" s="2">
        <v>37081</v>
      </c>
      <c r="B110" s="23">
        <v>190</v>
      </c>
      <c r="C110" s="61">
        <v>0.775115728</v>
      </c>
      <c r="D110" s="24">
        <v>0.775115728</v>
      </c>
      <c r="E110" s="3">
        <v>1010</v>
      </c>
      <c r="F110" s="48">
        <v>0</v>
      </c>
      <c r="G110" s="61">
        <v>39.06968904</v>
      </c>
      <c r="H110" s="61">
        <v>-76.77692241</v>
      </c>
      <c r="I110" s="25">
        <v>1009.8</v>
      </c>
      <c r="J110" s="5">
        <f t="shared" si="6"/>
        <v>963.8599999999999</v>
      </c>
      <c r="K110" s="49">
        <f t="shared" si="5"/>
        <v>414.9667989703411</v>
      </c>
      <c r="L110" s="49">
        <f t="shared" si="7"/>
        <v>378.24679897034105</v>
      </c>
      <c r="M110" s="49">
        <f t="shared" si="8"/>
        <v>377.6967989703411</v>
      </c>
      <c r="N110" s="50">
        <f t="shared" si="9"/>
        <v>377.97179897034107</v>
      </c>
      <c r="O110" s="5">
        <v>27.8</v>
      </c>
      <c r="P110" s="5">
        <v>57.7</v>
      </c>
      <c r="Q110" s="5">
        <v>28.1</v>
      </c>
      <c r="S110" s="1">
        <v>4.96E-05</v>
      </c>
      <c r="T110" s="1">
        <v>3.132E-05</v>
      </c>
      <c r="U110" s="1">
        <v>1.814E-05</v>
      </c>
      <c r="V110" s="51">
        <v>943.7</v>
      </c>
      <c r="W110" s="51">
        <v>311.9</v>
      </c>
      <c r="X110" s="51">
        <v>309.3</v>
      </c>
      <c r="Y110" s="51">
        <v>21.6</v>
      </c>
      <c r="Z110" s="27">
        <v>1.862</v>
      </c>
      <c r="AC110" s="27">
        <v>0.201</v>
      </c>
      <c r="AF110" s="26">
        <v>10</v>
      </c>
      <c r="AG110" s="50">
        <v>377.97179897034107</v>
      </c>
    </row>
    <row r="111" spans="1:33" ht="12.75">
      <c r="A111" s="2">
        <v>37081</v>
      </c>
      <c r="B111" s="23">
        <v>190</v>
      </c>
      <c r="C111" s="61">
        <v>0.775231481</v>
      </c>
      <c r="D111" s="24">
        <v>0.775231481</v>
      </c>
      <c r="E111" s="3">
        <v>1020</v>
      </c>
      <c r="F111" s="48">
        <v>0</v>
      </c>
      <c r="G111" s="61">
        <v>39.06903952</v>
      </c>
      <c r="H111" s="61">
        <v>-76.77008608</v>
      </c>
      <c r="I111" s="25">
        <v>1008.9</v>
      </c>
      <c r="J111" s="5">
        <f t="shared" si="6"/>
        <v>962.96</v>
      </c>
      <c r="K111" s="49">
        <f t="shared" si="5"/>
        <v>422.7241990163353</v>
      </c>
      <c r="L111" s="49">
        <f t="shared" si="7"/>
        <v>386.0041990163353</v>
      </c>
      <c r="M111" s="49">
        <f t="shared" si="8"/>
        <v>385.45419901633534</v>
      </c>
      <c r="N111" s="50">
        <f t="shared" si="9"/>
        <v>385.7291990163353</v>
      </c>
      <c r="O111" s="5">
        <v>27.6</v>
      </c>
      <c r="P111" s="5">
        <v>57</v>
      </c>
      <c r="Q111" s="5">
        <v>22.1</v>
      </c>
      <c r="Z111" s="27">
        <v>1.891</v>
      </c>
      <c r="AC111" s="27">
        <v>0.231</v>
      </c>
      <c r="AF111" s="26">
        <v>10</v>
      </c>
      <c r="AG111" s="50">
        <v>385.7291990163353</v>
      </c>
    </row>
    <row r="112" spans="1:33" ht="12.75">
      <c r="A112" s="2">
        <v>37081</v>
      </c>
      <c r="B112" s="23">
        <v>190</v>
      </c>
      <c r="C112" s="61">
        <v>0.775347233</v>
      </c>
      <c r="D112" s="24">
        <v>0.775347233</v>
      </c>
      <c r="E112" s="3">
        <v>1030</v>
      </c>
      <c r="F112" s="48">
        <v>0</v>
      </c>
      <c r="G112" s="61">
        <v>39.06852477</v>
      </c>
      <c r="H112" s="61">
        <v>-76.7632322</v>
      </c>
      <c r="I112" s="25">
        <v>1008</v>
      </c>
      <c r="J112" s="5">
        <f t="shared" si="6"/>
        <v>962.06</v>
      </c>
      <c r="K112" s="49">
        <f t="shared" si="5"/>
        <v>430.4888526607952</v>
      </c>
      <c r="L112" s="49">
        <f t="shared" si="7"/>
        <v>393.76885266079523</v>
      </c>
      <c r="M112" s="49">
        <f t="shared" si="8"/>
        <v>393.2188526607952</v>
      </c>
      <c r="N112" s="50">
        <f t="shared" si="9"/>
        <v>393.49385266079526</v>
      </c>
      <c r="O112" s="5">
        <v>27.5</v>
      </c>
      <c r="P112" s="5">
        <v>57.9</v>
      </c>
      <c r="Q112" s="5">
        <v>48.9</v>
      </c>
      <c r="R112" s="1">
        <v>9.05E-06</v>
      </c>
      <c r="Z112" s="27">
        <v>1.962</v>
      </c>
      <c r="AC112" s="27">
        <v>0.241</v>
      </c>
      <c r="AF112" s="26">
        <v>10</v>
      </c>
      <c r="AG112" s="50">
        <v>393.49385266079526</v>
      </c>
    </row>
    <row r="113" spans="1:33" ht="12.75">
      <c r="A113" s="2">
        <v>37081</v>
      </c>
      <c r="B113" s="23">
        <v>190</v>
      </c>
      <c r="C113" s="61">
        <v>0.775462985</v>
      </c>
      <c r="D113" s="24">
        <v>0.775462985</v>
      </c>
      <c r="E113" s="3">
        <v>1040</v>
      </c>
      <c r="F113" s="48">
        <v>0</v>
      </c>
      <c r="G113" s="61">
        <v>39.06814346</v>
      </c>
      <c r="H113" s="61">
        <v>-76.75649885</v>
      </c>
      <c r="I113" s="25">
        <v>1010.5</v>
      </c>
      <c r="J113" s="5">
        <f t="shared" si="6"/>
        <v>964.56</v>
      </c>
      <c r="K113" s="49">
        <f t="shared" si="5"/>
        <v>408.9382717659956</v>
      </c>
      <c r="L113" s="49">
        <f t="shared" si="7"/>
        <v>372.2182717659956</v>
      </c>
      <c r="M113" s="49">
        <f t="shared" si="8"/>
        <v>371.6682717659956</v>
      </c>
      <c r="N113" s="50">
        <f t="shared" si="9"/>
        <v>371.94327176599563</v>
      </c>
      <c r="O113" s="5">
        <v>27.6</v>
      </c>
      <c r="P113" s="5">
        <v>58.6</v>
      </c>
      <c r="Q113" s="5">
        <v>42.2</v>
      </c>
      <c r="S113" s="1">
        <v>5.009E-05</v>
      </c>
      <c r="T113" s="1">
        <v>3.235E-05</v>
      </c>
      <c r="U113" s="1">
        <v>2.046E-05</v>
      </c>
      <c r="V113" s="51">
        <v>944.9</v>
      </c>
      <c r="W113" s="51">
        <v>312</v>
      </c>
      <c r="X113" s="51">
        <v>309.3</v>
      </c>
      <c r="Y113" s="51">
        <v>21.2</v>
      </c>
      <c r="Z113" s="27">
        <v>2.131</v>
      </c>
      <c r="AA113" s="23">
        <v>238.675</v>
      </c>
      <c r="AB113" s="23">
        <f aca="true" t="shared" si="10" ref="AB113:AB176">AVERAGE(AA108:AA113)</f>
        <v>238.675</v>
      </c>
      <c r="AC113" s="27">
        <v>0.244</v>
      </c>
      <c r="AD113" s="52">
        <v>1.11</v>
      </c>
      <c r="AE113" s="52">
        <f aca="true" t="shared" si="11" ref="AE113:AE176">AVERAGE(AD108:AD113)</f>
        <v>1.11</v>
      </c>
      <c r="AF113" s="26">
        <v>10</v>
      </c>
      <c r="AG113" s="50">
        <v>371.94327176599563</v>
      </c>
    </row>
    <row r="114" spans="1:33" ht="12.75">
      <c r="A114" s="2">
        <v>37081</v>
      </c>
      <c r="B114" s="23">
        <v>190</v>
      </c>
      <c r="C114" s="61">
        <v>0.775578678</v>
      </c>
      <c r="D114" s="24">
        <v>0.775578678</v>
      </c>
      <c r="E114" s="3">
        <v>1050</v>
      </c>
      <c r="F114" s="48">
        <v>0</v>
      </c>
      <c r="G114" s="61">
        <v>39.06778424</v>
      </c>
      <c r="H114" s="61">
        <v>-76.74989924</v>
      </c>
      <c r="I114" s="25">
        <v>1014.8</v>
      </c>
      <c r="J114" s="5">
        <f t="shared" si="6"/>
        <v>968.8599999999999</v>
      </c>
      <c r="K114" s="49">
        <f t="shared" si="5"/>
        <v>372.0016001966328</v>
      </c>
      <c r="L114" s="49">
        <f t="shared" si="7"/>
        <v>335.2816001966328</v>
      </c>
      <c r="M114" s="49">
        <f t="shared" si="8"/>
        <v>334.7316001966328</v>
      </c>
      <c r="N114" s="50">
        <f t="shared" si="9"/>
        <v>335.0066001966328</v>
      </c>
      <c r="O114" s="5">
        <v>28.1</v>
      </c>
      <c r="P114" s="5">
        <v>57.5</v>
      </c>
      <c r="Q114" s="5">
        <v>42.1</v>
      </c>
      <c r="Z114" s="27">
        <v>2.191</v>
      </c>
      <c r="AA114" s="23">
        <v>288.368</v>
      </c>
      <c r="AB114" s="23">
        <f t="shared" si="10"/>
        <v>263.5215</v>
      </c>
      <c r="AC114" s="27">
        <v>0.249</v>
      </c>
      <c r="AD114" s="52">
        <v>1.11</v>
      </c>
      <c r="AE114" s="52">
        <f t="shared" si="11"/>
        <v>1.11</v>
      </c>
      <c r="AF114" s="26">
        <v>10</v>
      </c>
      <c r="AG114" s="50">
        <v>335.0066001966328</v>
      </c>
    </row>
    <row r="115" spans="1:33" ht="12.75">
      <c r="A115" s="2">
        <v>37081</v>
      </c>
      <c r="B115" s="23">
        <v>190</v>
      </c>
      <c r="C115" s="61">
        <v>0.77569443</v>
      </c>
      <c r="D115" s="24">
        <v>0.77569443</v>
      </c>
      <c r="E115" s="3">
        <v>1060</v>
      </c>
      <c r="F115" s="48">
        <v>0</v>
      </c>
      <c r="G115" s="61">
        <v>39.06747167</v>
      </c>
      <c r="H115" s="61">
        <v>-76.74339235</v>
      </c>
      <c r="I115" s="25">
        <v>1018.5</v>
      </c>
      <c r="J115" s="5">
        <f t="shared" si="6"/>
        <v>972.56</v>
      </c>
      <c r="K115" s="49">
        <f t="shared" si="5"/>
        <v>340.34986355505237</v>
      </c>
      <c r="L115" s="49">
        <f t="shared" si="7"/>
        <v>303.62986355505234</v>
      </c>
      <c r="M115" s="49">
        <f t="shared" si="8"/>
        <v>303.0798635550524</v>
      </c>
      <c r="N115" s="50">
        <f t="shared" si="9"/>
        <v>303.35486355505236</v>
      </c>
      <c r="O115" s="5">
        <v>28.4</v>
      </c>
      <c r="P115" s="5">
        <v>57.5</v>
      </c>
      <c r="Q115" s="5">
        <v>39.6</v>
      </c>
      <c r="Z115" s="27">
        <v>2.229</v>
      </c>
      <c r="AA115" s="23">
        <v>288.936</v>
      </c>
      <c r="AB115" s="23">
        <f t="shared" si="10"/>
        <v>271.993</v>
      </c>
      <c r="AC115" s="27">
        <v>0.269</v>
      </c>
      <c r="AD115" s="52">
        <v>2.22</v>
      </c>
      <c r="AE115" s="52">
        <f t="shared" si="11"/>
        <v>1.4800000000000002</v>
      </c>
      <c r="AF115" s="26">
        <v>10</v>
      </c>
      <c r="AG115" s="50">
        <v>303.35486355505236</v>
      </c>
    </row>
    <row r="116" spans="1:33" ht="12.75">
      <c r="A116" s="2">
        <v>37081</v>
      </c>
      <c r="B116" s="23">
        <v>190</v>
      </c>
      <c r="C116" s="61">
        <v>0.775810182</v>
      </c>
      <c r="D116" s="24">
        <v>0.775810182</v>
      </c>
      <c r="E116" s="3">
        <v>1070</v>
      </c>
      <c r="F116" s="48">
        <v>0</v>
      </c>
      <c r="G116" s="61">
        <v>39.06740444</v>
      </c>
      <c r="H116" s="61">
        <v>-76.73657322</v>
      </c>
      <c r="I116" s="25">
        <v>1022.8</v>
      </c>
      <c r="J116" s="5">
        <f t="shared" si="6"/>
        <v>976.8599999999999</v>
      </c>
      <c r="K116" s="49">
        <f t="shared" si="5"/>
        <v>303.7163532695616</v>
      </c>
      <c r="L116" s="49">
        <f t="shared" si="7"/>
        <v>266.9963532695616</v>
      </c>
      <c r="M116" s="49">
        <f t="shared" si="8"/>
        <v>266.4463532695616</v>
      </c>
      <c r="N116" s="50">
        <f t="shared" si="9"/>
        <v>266.72135326956163</v>
      </c>
      <c r="O116" s="5">
        <v>28.8</v>
      </c>
      <c r="P116" s="5">
        <v>56.2</v>
      </c>
      <c r="Q116" s="5">
        <v>47.7</v>
      </c>
      <c r="S116" s="1">
        <v>5.212E-05</v>
      </c>
      <c r="T116" s="1">
        <v>3.406E-05</v>
      </c>
      <c r="U116" s="1">
        <v>2.003E-05</v>
      </c>
      <c r="V116" s="51">
        <v>949.7</v>
      </c>
      <c r="W116" s="51">
        <v>312.1</v>
      </c>
      <c r="X116" s="51">
        <v>309.3</v>
      </c>
      <c r="Y116" s="51">
        <v>21.1</v>
      </c>
      <c r="Z116" s="27">
        <v>2.384</v>
      </c>
      <c r="AA116" s="23">
        <v>387.566</v>
      </c>
      <c r="AB116" s="23">
        <f t="shared" si="10"/>
        <v>300.88625</v>
      </c>
      <c r="AC116" s="27">
        <v>0.291</v>
      </c>
      <c r="AD116" s="52">
        <v>2.22</v>
      </c>
      <c r="AE116" s="52">
        <f t="shared" si="11"/>
        <v>1.665</v>
      </c>
      <c r="AF116" s="26">
        <v>10</v>
      </c>
      <c r="AG116" s="50">
        <v>266.72135326956163</v>
      </c>
    </row>
    <row r="117" spans="1:33" ht="12.75">
      <c r="A117" s="2">
        <v>37081</v>
      </c>
      <c r="B117" s="23">
        <v>190</v>
      </c>
      <c r="C117" s="61">
        <v>0.775925934</v>
      </c>
      <c r="D117" s="24">
        <v>0.775925934</v>
      </c>
      <c r="E117" s="3">
        <v>1080</v>
      </c>
      <c r="F117" s="48">
        <v>0</v>
      </c>
      <c r="G117" s="61">
        <v>39.07046887</v>
      </c>
      <c r="H117" s="61">
        <v>-76.73165328</v>
      </c>
      <c r="I117" s="25">
        <v>1027.2</v>
      </c>
      <c r="J117" s="5">
        <f t="shared" si="6"/>
        <v>981.26</v>
      </c>
      <c r="K117" s="49">
        <f t="shared" si="5"/>
        <v>266.39744785780476</v>
      </c>
      <c r="L117" s="49">
        <f t="shared" si="7"/>
        <v>229.67744785780476</v>
      </c>
      <c r="M117" s="49">
        <f t="shared" si="8"/>
        <v>229.12744785780475</v>
      </c>
      <c r="N117" s="50">
        <f t="shared" si="9"/>
        <v>229.40244785780476</v>
      </c>
      <c r="O117" s="5">
        <v>29</v>
      </c>
      <c r="P117" s="5">
        <v>55.2</v>
      </c>
      <c r="Q117" s="5">
        <v>42.5</v>
      </c>
      <c r="Z117" s="27">
        <v>2.461</v>
      </c>
      <c r="AA117" s="23">
        <v>437.259</v>
      </c>
      <c r="AB117" s="23">
        <f t="shared" si="10"/>
        <v>328.1608</v>
      </c>
      <c r="AC117" s="27">
        <v>0.298</v>
      </c>
      <c r="AD117" s="52">
        <v>2.22</v>
      </c>
      <c r="AE117" s="52">
        <f t="shared" si="11"/>
        <v>1.7760000000000002</v>
      </c>
      <c r="AF117" s="26">
        <v>10</v>
      </c>
      <c r="AG117" s="50">
        <v>229.40244785780476</v>
      </c>
    </row>
    <row r="118" spans="1:33" ht="12.75">
      <c r="A118" s="2">
        <v>37081</v>
      </c>
      <c r="B118" s="23">
        <v>190</v>
      </c>
      <c r="C118" s="61">
        <v>0.776041687</v>
      </c>
      <c r="D118" s="24">
        <v>0.776041687</v>
      </c>
      <c r="E118" s="3">
        <v>1090</v>
      </c>
      <c r="F118" s="48">
        <v>0</v>
      </c>
      <c r="G118" s="61">
        <v>39.07507419</v>
      </c>
      <c r="H118" s="61">
        <v>-76.72965471</v>
      </c>
      <c r="I118" s="25">
        <v>1032.6</v>
      </c>
      <c r="J118" s="5">
        <f t="shared" si="6"/>
        <v>986.6599999999999</v>
      </c>
      <c r="K118" s="49">
        <f t="shared" si="5"/>
        <v>220.82501609708694</v>
      </c>
      <c r="L118" s="49">
        <f t="shared" si="7"/>
        <v>184.10501609708695</v>
      </c>
      <c r="M118" s="49">
        <f t="shared" si="8"/>
        <v>183.55501609708693</v>
      </c>
      <c r="N118" s="50">
        <f t="shared" si="9"/>
        <v>183.83001609708694</v>
      </c>
      <c r="O118" s="5">
        <v>29.5</v>
      </c>
      <c r="P118" s="5">
        <v>54.7</v>
      </c>
      <c r="Q118" s="5">
        <v>46.1</v>
      </c>
      <c r="R118" s="1">
        <v>9.36E-06</v>
      </c>
      <c r="Z118" s="27">
        <v>2.711</v>
      </c>
      <c r="AA118" s="23">
        <v>535.89</v>
      </c>
      <c r="AB118" s="23">
        <f t="shared" si="10"/>
        <v>362.7823333333333</v>
      </c>
      <c r="AC118" s="27">
        <v>0.301</v>
      </c>
      <c r="AD118" s="52">
        <v>2.22</v>
      </c>
      <c r="AE118" s="52">
        <f t="shared" si="11"/>
        <v>1.8500000000000003</v>
      </c>
      <c r="AF118" s="26">
        <v>10</v>
      </c>
      <c r="AG118" s="50">
        <v>183.83001609708694</v>
      </c>
    </row>
    <row r="119" spans="1:33" ht="12.75">
      <c r="A119" s="2">
        <v>37081</v>
      </c>
      <c r="B119" s="23">
        <v>190</v>
      </c>
      <c r="C119" s="61">
        <v>0.776157379</v>
      </c>
      <c r="D119" s="24">
        <v>0.776157379</v>
      </c>
      <c r="E119" s="3">
        <v>1100</v>
      </c>
      <c r="F119" s="48">
        <v>0</v>
      </c>
      <c r="G119" s="61">
        <v>39.07971269</v>
      </c>
      <c r="H119" s="61">
        <v>-76.73108715</v>
      </c>
      <c r="I119" s="25">
        <v>1038.6</v>
      </c>
      <c r="J119" s="5">
        <f t="shared" si="6"/>
        <v>992.6599999999999</v>
      </c>
      <c r="K119" s="49">
        <f t="shared" si="5"/>
        <v>170.48059392822012</v>
      </c>
      <c r="L119" s="49">
        <f t="shared" si="7"/>
        <v>133.76059392822012</v>
      </c>
      <c r="M119" s="49">
        <f t="shared" si="8"/>
        <v>133.2105939282201</v>
      </c>
      <c r="N119" s="50">
        <f t="shared" si="9"/>
        <v>133.4855939282201</v>
      </c>
      <c r="O119" s="5">
        <v>30</v>
      </c>
      <c r="P119" s="5">
        <v>53.6</v>
      </c>
      <c r="Q119" s="5">
        <v>42.6</v>
      </c>
      <c r="S119" s="1">
        <v>5.682E-05</v>
      </c>
      <c r="T119" s="1">
        <v>3.646E-05</v>
      </c>
      <c r="U119" s="1">
        <v>2.167E-05</v>
      </c>
      <c r="V119" s="51">
        <v>962.9</v>
      </c>
      <c r="W119" s="51">
        <v>312.2</v>
      </c>
      <c r="X119" s="51">
        <v>309.3</v>
      </c>
      <c r="Y119" s="51">
        <v>21.4</v>
      </c>
      <c r="Z119" s="27">
        <v>2.802</v>
      </c>
      <c r="AA119" s="23">
        <v>585.457</v>
      </c>
      <c r="AB119" s="23">
        <f t="shared" si="10"/>
        <v>420.5793333333333</v>
      </c>
      <c r="AC119" s="27">
        <v>0.28</v>
      </c>
      <c r="AD119" s="52">
        <v>2.22</v>
      </c>
      <c r="AE119" s="52">
        <f t="shared" si="11"/>
        <v>2.0350000000000006</v>
      </c>
      <c r="AF119" s="26">
        <v>10</v>
      </c>
      <c r="AG119" s="50">
        <v>133.4855939282201</v>
      </c>
    </row>
    <row r="120" spans="1:33" ht="12.75">
      <c r="A120" s="2">
        <v>37081</v>
      </c>
      <c r="B120" s="23">
        <v>190</v>
      </c>
      <c r="C120" s="61">
        <v>0.776273131</v>
      </c>
      <c r="D120" s="24">
        <v>0.776273131</v>
      </c>
      <c r="E120" s="3">
        <v>1110</v>
      </c>
      <c r="F120" s="48">
        <v>0</v>
      </c>
      <c r="G120" s="61">
        <v>39.08295291</v>
      </c>
      <c r="H120" s="61">
        <v>-76.73544017</v>
      </c>
      <c r="I120" s="25">
        <v>1043.3</v>
      </c>
      <c r="J120" s="5">
        <f t="shared" si="6"/>
        <v>997.3599999999999</v>
      </c>
      <c r="K120" s="49">
        <f t="shared" si="5"/>
        <v>131.2562202875976</v>
      </c>
      <c r="L120" s="49">
        <f t="shared" si="7"/>
        <v>94.53622028759762</v>
      </c>
      <c r="M120" s="49">
        <f t="shared" si="8"/>
        <v>93.9862202875976</v>
      </c>
      <c r="N120" s="50">
        <f t="shared" si="9"/>
        <v>94.26122028759761</v>
      </c>
      <c r="O120" s="5">
        <v>30.7</v>
      </c>
      <c r="P120" s="5">
        <v>53.8</v>
      </c>
      <c r="Q120" s="5">
        <v>51.5</v>
      </c>
      <c r="Z120" s="27">
        <v>3.009</v>
      </c>
      <c r="AA120" s="23">
        <v>684.088</v>
      </c>
      <c r="AB120" s="23">
        <f t="shared" si="10"/>
        <v>486.53266666666667</v>
      </c>
      <c r="AC120" s="27">
        <v>0.3</v>
      </c>
      <c r="AD120" s="52">
        <v>2.22</v>
      </c>
      <c r="AE120" s="52">
        <f t="shared" si="11"/>
        <v>2.22</v>
      </c>
      <c r="AF120" s="26">
        <v>10</v>
      </c>
      <c r="AG120" s="50">
        <v>94.26122028759761</v>
      </c>
    </row>
    <row r="121" spans="1:33" ht="12.75">
      <c r="A121" s="2">
        <v>37081</v>
      </c>
      <c r="B121" s="23">
        <v>190</v>
      </c>
      <c r="C121" s="61">
        <v>0.776388884</v>
      </c>
      <c r="D121" s="24">
        <v>0.776388884</v>
      </c>
      <c r="E121" s="3">
        <v>1120</v>
      </c>
      <c r="F121" s="48">
        <v>0</v>
      </c>
      <c r="G121" s="61">
        <v>39.08434572</v>
      </c>
      <c r="H121" s="61">
        <v>-76.74153349</v>
      </c>
      <c r="I121" s="25">
        <v>1047.3</v>
      </c>
      <c r="J121" s="5">
        <f t="shared" si="6"/>
        <v>1001.3599999999999</v>
      </c>
      <c r="K121" s="49">
        <f t="shared" si="5"/>
        <v>98.0190986971899</v>
      </c>
      <c r="L121" s="49">
        <f t="shared" si="7"/>
        <v>61.299098697189905</v>
      </c>
      <c r="M121" s="49">
        <f t="shared" si="8"/>
        <v>60.7490986971899</v>
      </c>
      <c r="N121" s="50">
        <f t="shared" si="9"/>
        <v>61.0240986971899</v>
      </c>
      <c r="O121" s="5">
        <v>31.3</v>
      </c>
      <c r="P121" s="5">
        <v>52.9</v>
      </c>
      <c r="Q121" s="5">
        <v>49.4</v>
      </c>
      <c r="Z121" s="27">
        <v>3.149</v>
      </c>
      <c r="AA121" s="23">
        <v>733.781</v>
      </c>
      <c r="AB121" s="23">
        <f t="shared" si="10"/>
        <v>560.6735</v>
      </c>
      <c r="AC121" s="27">
        <v>0.311</v>
      </c>
      <c r="AD121" s="52">
        <v>2.22</v>
      </c>
      <c r="AE121" s="52">
        <f t="shared" si="11"/>
        <v>2.22</v>
      </c>
      <c r="AF121" s="26">
        <v>10</v>
      </c>
      <c r="AG121" s="50">
        <v>61.0240986971899</v>
      </c>
    </row>
    <row r="122" spans="1:33" ht="12.75">
      <c r="A122" s="2">
        <v>37081</v>
      </c>
      <c r="B122" s="23">
        <v>190</v>
      </c>
      <c r="C122" s="61">
        <v>0.776504636</v>
      </c>
      <c r="D122" s="24">
        <v>0.776504636</v>
      </c>
      <c r="E122" s="3">
        <v>1130</v>
      </c>
      <c r="F122" s="48">
        <v>1</v>
      </c>
      <c r="G122" s="61">
        <v>39.08482021</v>
      </c>
      <c r="H122" s="61">
        <v>-76.74806326</v>
      </c>
      <c r="I122" s="25">
        <v>1047.6</v>
      </c>
      <c r="J122" s="5">
        <f t="shared" si="6"/>
        <v>1001.6599999999999</v>
      </c>
      <c r="K122" s="49">
        <f t="shared" si="5"/>
        <v>95.53166928537458</v>
      </c>
      <c r="L122" s="49">
        <f t="shared" si="7"/>
        <v>58.81166928537458</v>
      </c>
      <c r="M122" s="49">
        <f t="shared" si="8"/>
        <v>58.26166928537457</v>
      </c>
      <c r="N122" s="50">
        <f t="shared" si="9"/>
        <v>58.53666928537457</v>
      </c>
      <c r="O122" s="5">
        <v>31.2</v>
      </c>
      <c r="P122" s="5">
        <v>54.1</v>
      </c>
      <c r="Q122" s="5">
        <v>49.9</v>
      </c>
      <c r="S122" s="1">
        <v>5.736E-05</v>
      </c>
      <c r="T122" s="1">
        <v>3.762E-05</v>
      </c>
      <c r="U122" s="1">
        <v>2.236E-05</v>
      </c>
      <c r="V122" s="51">
        <v>978.8</v>
      </c>
      <c r="W122" s="51">
        <v>312.2</v>
      </c>
      <c r="X122" s="51">
        <v>309.3</v>
      </c>
      <c r="Y122" s="51">
        <v>21.8</v>
      </c>
      <c r="Z122" s="27">
        <v>3.215</v>
      </c>
      <c r="AA122" s="23">
        <v>783.412</v>
      </c>
      <c r="AB122" s="23">
        <f t="shared" si="10"/>
        <v>626.6478333333333</v>
      </c>
      <c r="AC122" s="27">
        <v>0.306</v>
      </c>
      <c r="AD122" s="52">
        <v>2.22</v>
      </c>
      <c r="AE122" s="52">
        <f t="shared" si="11"/>
        <v>2.22</v>
      </c>
      <c r="AF122" s="26">
        <v>10</v>
      </c>
      <c r="AG122" s="50">
        <v>58.53666928537457</v>
      </c>
    </row>
    <row r="123" spans="1:33" ht="12.75">
      <c r="A123" s="2">
        <v>37081</v>
      </c>
      <c r="B123" s="23">
        <v>190</v>
      </c>
      <c r="C123" s="61">
        <v>0.776620388</v>
      </c>
      <c r="D123" s="24">
        <v>0.776620388</v>
      </c>
      <c r="E123" s="3">
        <v>1140</v>
      </c>
      <c r="F123" s="48">
        <v>0</v>
      </c>
      <c r="G123" s="61">
        <v>39.08513356</v>
      </c>
      <c r="H123" s="61">
        <v>-76.75442755</v>
      </c>
      <c r="I123" s="25">
        <v>1046.4</v>
      </c>
      <c r="J123" s="5">
        <f t="shared" si="6"/>
        <v>1000.46</v>
      </c>
      <c r="K123" s="49">
        <f t="shared" si="5"/>
        <v>105.48586068213157</v>
      </c>
      <c r="L123" s="49">
        <f t="shared" si="7"/>
        <v>68.76586068213157</v>
      </c>
      <c r="M123" s="49">
        <f t="shared" si="8"/>
        <v>68.21586068213156</v>
      </c>
      <c r="N123" s="50">
        <f t="shared" si="9"/>
        <v>68.49086068213157</v>
      </c>
      <c r="O123" s="5">
        <v>30.9</v>
      </c>
      <c r="P123" s="5">
        <v>51.3</v>
      </c>
      <c r="Q123" s="5">
        <v>45.1</v>
      </c>
      <c r="Z123" s="27">
        <v>3.537</v>
      </c>
      <c r="AA123" s="23">
        <v>930.979</v>
      </c>
      <c r="AB123" s="23">
        <f t="shared" si="10"/>
        <v>708.9345</v>
      </c>
      <c r="AC123" s="27">
        <v>0.332</v>
      </c>
      <c r="AD123" s="52">
        <v>2.22</v>
      </c>
      <c r="AE123" s="52">
        <f t="shared" si="11"/>
        <v>2.22</v>
      </c>
      <c r="AF123" s="26">
        <v>10</v>
      </c>
      <c r="AG123" s="50">
        <v>68.49086068213157</v>
      </c>
    </row>
    <row r="124" spans="1:33" ht="12.75">
      <c r="A124" s="2">
        <v>37081</v>
      </c>
      <c r="B124" s="23">
        <v>190</v>
      </c>
      <c r="C124" s="61">
        <v>0.77673614</v>
      </c>
      <c r="D124" s="24">
        <v>0.77673614</v>
      </c>
      <c r="E124" s="3">
        <v>1150</v>
      </c>
      <c r="F124" s="48">
        <v>0</v>
      </c>
      <c r="G124" s="61">
        <v>39.08542306</v>
      </c>
      <c r="H124" s="61">
        <v>-76.7605195</v>
      </c>
      <c r="I124" s="25">
        <v>1040.7</v>
      </c>
      <c r="J124" s="5">
        <f t="shared" si="6"/>
        <v>994.76</v>
      </c>
      <c r="K124" s="49">
        <f t="shared" si="5"/>
        <v>152.9319083246063</v>
      </c>
      <c r="L124" s="49">
        <f t="shared" si="7"/>
        <v>116.2119083246063</v>
      </c>
      <c r="M124" s="49">
        <f t="shared" si="8"/>
        <v>115.66190832460629</v>
      </c>
      <c r="N124" s="50">
        <f t="shared" si="9"/>
        <v>115.93690832460629</v>
      </c>
      <c r="O124" s="5">
        <v>30.4</v>
      </c>
      <c r="P124" s="5">
        <v>52.1</v>
      </c>
      <c r="Q124" s="5">
        <v>46.5</v>
      </c>
      <c r="R124" s="1">
        <v>9.51E-06</v>
      </c>
      <c r="Z124" s="27">
        <v>4.008</v>
      </c>
      <c r="AA124" s="23">
        <v>1176.609</v>
      </c>
      <c r="AB124" s="23">
        <f t="shared" si="10"/>
        <v>815.7210000000001</v>
      </c>
      <c r="AC124" s="27">
        <v>0.314</v>
      </c>
      <c r="AD124" s="52">
        <v>2.22</v>
      </c>
      <c r="AE124" s="52">
        <f t="shared" si="11"/>
        <v>2.22</v>
      </c>
      <c r="AF124" s="26">
        <v>10</v>
      </c>
      <c r="AG124" s="50">
        <v>115.93690832460629</v>
      </c>
    </row>
    <row r="125" spans="1:33" ht="12.75">
      <c r="A125" s="2">
        <v>37081</v>
      </c>
      <c r="B125" s="23">
        <v>190</v>
      </c>
      <c r="C125" s="61">
        <v>0.776851833</v>
      </c>
      <c r="D125" s="24">
        <v>0.776851833</v>
      </c>
      <c r="E125" s="3">
        <v>1160</v>
      </c>
      <c r="F125" s="48">
        <v>0</v>
      </c>
      <c r="G125" s="61">
        <v>39.08574024</v>
      </c>
      <c r="H125" s="61">
        <v>-76.76642287</v>
      </c>
      <c r="I125" s="25">
        <v>1037.4</v>
      </c>
      <c r="J125" s="5">
        <f t="shared" si="6"/>
        <v>991.46</v>
      </c>
      <c r="K125" s="49">
        <f t="shared" si="5"/>
        <v>180.52509008912315</v>
      </c>
      <c r="L125" s="49">
        <f t="shared" si="7"/>
        <v>143.80509008912315</v>
      </c>
      <c r="M125" s="49">
        <f t="shared" si="8"/>
        <v>143.25509008912314</v>
      </c>
      <c r="N125" s="50">
        <f t="shared" si="9"/>
        <v>143.53009008912315</v>
      </c>
      <c r="O125" s="5">
        <v>30.4</v>
      </c>
      <c r="P125" s="5">
        <v>51.8</v>
      </c>
      <c r="Q125" s="5">
        <v>41.1</v>
      </c>
      <c r="S125" s="1">
        <v>5.465E-05</v>
      </c>
      <c r="T125" s="1">
        <v>3.595E-05</v>
      </c>
      <c r="U125" s="1">
        <v>2.132E-05</v>
      </c>
      <c r="V125" s="51">
        <v>979.6</v>
      </c>
      <c r="W125" s="51">
        <v>312.3</v>
      </c>
      <c r="X125" s="51">
        <v>309.3</v>
      </c>
      <c r="Y125" s="51">
        <v>21.6</v>
      </c>
      <c r="Z125" s="27">
        <v>4.444</v>
      </c>
      <c r="AA125" s="23">
        <v>1373.303</v>
      </c>
      <c r="AB125" s="23">
        <f t="shared" si="10"/>
        <v>947.0286666666667</v>
      </c>
      <c r="AC125" s="27">
        <v>0.347</v>
      </c>
      <c r="AD125" s="52">
        <v>2.22</v>
      </c>
      <c r="AE125" s="52">
        <f t="shared" si="11"/>
        <v>2.22</v>
      </c>
      <c r="AF125" s="26">
        <v>10</v>
      </c>
      <c r="AG125" s="50">
        <v>143.53009008912315</v>
      </c>
    </row>
    <row r="126" spans="1:33" ht="12.75">
      <c r="A126" s="2">
        <v>37081</v>
      </c>
      <c r="B126" s="23">
        <v>190</v>
      </c>
      <c r="C126" s="61">
        <v>0.776967585</v>
      </c>
      <c r="D126" s="24">
        <v>0.776967585</v>
      </c>
      <c r="E126" s="3">
        <v>1170</v>
      </c>
      <c r="F126" s="48">
        <v>0</v>
      </c>
      <c r="G126" s="61">
        <v>39.08584757</v>
      </c>
      <c r="H126" s="61">
        <v>-76.77218</v>
      </c>
      <c r="I126" s="25">
        <v>1032.3</v>
      </c>
      <c r="J126" s="5">
        <f t="shared" si="6"/>
        <v>986.3599999999999</v>
      </c>
      <c r="K126" s="49">
        <f t="shared" si="5"/>
        <v>223.3502671647887</v>
      </c>
      <c r="L126" s="49">
        <f t="shared" si="7"/>
        <v>186.6302671647887</v>
      </c>
      <c r="M126" s="49">
        <f t="shared" si="8"/>
        <v>186.0802671647887</v>
      </c>
      <c r="N126" s="50">
        <f t="shared" si="9"/>
        <v>186.3552671647887</v>
      </c>
      <c r="O126" s="5">
        <v>30.1</v>
      </c>
      <c r="P126" s="5">
        <v>51.7</v>
      </c>
      <c r="Q126" s="5">
        <v>42.1</v>
      </c>
      <c r="Z126" s="27">
        <v>4.343</v>
      </c>
      <c r="AA126" s="23">
        <v>1324.933</v>
      </c>
      <c r="AB126" s="23">
        <f t="shared" si="10"/>
        <v>1053.8361666666667</v>
      </c>
      <c r="AC126" s="27">
        <v>0.335</v>
      </c>
      <c r="AD126" s="52">
        <v>2.22</v>
      </c>
      <c r="AE126" s="52">
        <f t="shared" si="11"/>
        <v>2.22</v>
      </c>
      <c r="AF126" s="26">
        <v>10</v>
      </c>
      <c r="AG126" s="50">
        <v>186.3552671647887</v>
      </c>
    </row>
    <row r="127" spans="1:33" ht="12.75">
      <c r="A127" s="2">
        <v>37081</v>
      </c>
      <c r="B127" s="23">
        <v>190</v>
      </c>
      <c r="C127" s="61">
        <v>0.777083337</v>
      </c>
      <c r="D127" s="24">
        <v>0.777083337</v>
      </c>
      <c r="E127" s="3">
        <v>1180</v>
      </c>
      <c r="F127" s="48">
        <v>0</v>
      </c>
      <c r="G127" s="61">
        <v>39.0859386</v>
      </c>
      <c r="H127" s="61">
        <v>-76.77823004</v>
      </c>
      <c r="I127" s="25">
        <v>1028.3</v>
      </c>
      <c r="J127" s="5">
        <f t="shared" si="6"/>
        <v>982.3599999999999</v>
      </c>
      <c r="K127" s="49">
        <f t="shared" si="5"/>
        <v>257.09386828060434</v>
      </c>
      <c r="L127" s="49">
        <f t="shared" si="7"/>
        <v>220.37386828060434</v>
      </c>
      <c r="M127" s="49">
        <f t="shared" si="8"/>
        <v>219.82386828060433</v>
      </c>
      <c r="N127" s="50">
        <f t="shared" si="9"/>
        <v>220.09886828060434</v>
      </c>
      <c r="O127" s="5">
        <v>29.7</v>
      </c>
      <c r="P127" s="5">
        <v>52.7</v>
      </c>
      <c r="Q127" s="5">
        <v>44.6</v>
      </c>
      <c r="Z127" s="27">
        <v>4.065</v>
      </c>
      <c r="AA127" s="23">
        <v>1227.501</v>
      </c>
      <c r="AB127" s="23">
        <f t="shared" si="10"/>
        <v>1136.1228333333333</v>
      </c>
      <c r="AC127" s="27">
        <v>0.342</v>
      </c>
      <c r="AD127" s="52">
        <v>2.22</v>
      </c>
      <c r="AE127" s="52">
        <f t="shared" si="11"/>
        <v>2.22</v>
      </c>
      <c r="AF127" s="26">
        <v>10</v>
      </c>
      <c r="AG127" s="50">
        <v>220.09886828060434</v>
      </c>
    </row>
    <row r="128" spans="1:33" ht="12.75">
      <c r="A128" s="2">
        <v>37081</v>
      </c>
      <c r="B128" s="23">
        <v>190</v>
      </c>
      <c r="C128" s="61">
        <v>0.77719909</v>
      </c>
      <c r="D128" s="24">
        <v>0.77719909</v>
      </c>
      <c r="E128" s="3">
        <v>1190</v>
      </c>
      <c r="F128" s="48">
        <v>0</v>
      </c>
      <c r="G128" s="61">
        <v>39.08542864</v>
      </c>
      <c r="H128" s="61">
        <v>-76.78455329</v>
      </c>
      <c r="I128" s="25">
        <v>1025.5</v>
      </c>
      <c r="J128" s="5">
        <f t="shared" si="6"/>
        <v>979.56</v>
      </c>
      <c r="K128" s="49">
        <f t="shared" si="5"/>
        <v>280.79624108655725</v>
      </c>
      <c r="L128" s="49">
        <f t="shared" si="7"/>
        <v>244.07624108655725</v>
      </c>
      <c r="M128" s="49">
        <f t="shared" si="8"/>
        <v>243.52624108655723</v>
      </c>
      <c r="N128" s="50">
        <f t="shared" si="9"/>
        <v>243.80124108655724</v>
      </c>
      <c r="O128" s="5">
        <v>29.3</v>
      </c>
      <c r="P128" s="5">
        <v>52</v>
      </c>
      <c r="Q128" s="5">
        <v>47.6</v>
      </c>
      <c r="Z128" s="27">
        <v>3.748</v>
      </c>
      <c r="AA128" s="23">
        <v>1032.131</v>
      </c>
      <c r="AB128" s="23">
        <f t="shared" si="10"/>
        <v>1177.576</v>
      </c>
      <c r="AC128" s="27">
        <v>0.356</v>
      </c>
      <c r="AD128" s="52">
        <v>3.33</v>
      </c>
      <c r="AE128" s="52">
        <f t="shared" si="11"/>
        <v>2.4050000000000002</v>
      </c>
      <c r="AF128" s="26">
        <v>10</v>
      </c>
      <c r="AG128" s="50">
        <v>243.80124108655724</v>
      </c>
    </row>
    <row r="129" spans="1:33" ht="12.75">
      <c r="A129" s="2">
        <v>37081</v>
      </c>
      <c r="B129" s="23">
        <v>190</v>
      </c>
      <c r="C129" s="61">
        <v>0.777314842</v>
      </c>
      <c r="D129" s="24">
        <v>0.777314842</v>
      </c>
      <c r="E129" s="3">
        <v>1200</v>
      </c>
      <c r="F129" s="48">
        <v>0</v>
      </c>
      <c r="G129" s="61">
        <v>39.0831312</v>
      </c>
      <c r="H129" s="61">
        <v>-76.79011842</v>
      </c>
      <c r="I129" s="25">
        <v>1022.9</v>
      </c>
      <c r="J129" s="5">
        <f t="shared" si="6"/>
        <v>976.96</v>
      </c>
      <c r="K129" s="49">
        <f t="shared" si="5"/>
        <v>302.8663311202073</v>
      </c>
      <c r="L129" s="49">
        <f t="shared" si="7"/>
        <v>266.14633112020726</v>
      </c>
      <c r="M129" s="49">
        <f t="shared" si="8"/>
        <v>265.5963311202073</v>
      </c>
      <c r="N129" s="50">
        <f t="shared" si="9"/>
        <v>265.8713311202073</v>
      </c>
      <c r="O129" s="5">
        <v>29.1</v>
      </c>
      <c r="P129" s="5">
        <v>52.7</v>
      </c>
      <c r="Q129" s="5">
        <v>49</v>
      </c>
      <c r="S129" s="1">
        <v>5.111E-05</v>
      </c>
      <c r="T129" s="1">
        <v>3.476E-05</v>
      </c>
      <c r="U129" s="1">
        <v>1.992E-05</v>
      </c>
      <c r="V129" s="51">
        <v>966.6</v>
      </c>
      <c r="W129" s="51">
        <v>312.4</v>
      </c>
      <c r="X129" s="51">
        <v>309.3</v>
      </c>
      <c r="Y129" s="51">
        <v>21.6</v>
      </c>
      <c r="Z129" s="27">
        <v>3.336</v>
      </c>
      <c r="AA129" s="23">
        <v>836.824</v>
      </c>
      <c r="AB129" s="23">
        <f t="shared" si="10"/>
        <v>1161.8835000000001</v>
      </c>
      <c r="AC129" s="27">
        <v>0.306</v>
      </c>
      <c r="AD129" s="52">
        <v>2.22</v>
      </c>
      <c r="AE129" s="52">
        <f t="shared" si="11"/>
        <v>2.4050000000000002</v>
      </c>
      <c r="AF129" s="26">
        <v>10</v>
      </c>
      <c r="AG129" s="50">
        <v>265.8713311202073</v>
      </c>
    </row>
    <row r="130" spans="1:33" ht="12.75">
      <c r="A130" s="2">
        <v>37081</v>
      </c>
      <c r="B130" s="23">
        <v>190</v>
      </c>
      <c r="C130" s="61">
        <v>0.777430534</v>
      </c>
      <c r="D130" s="24">
        <v>0.777430534</v>
      </c>
      <c r="E130" s="3">
        <v>1210</v>
      </c>
      <c r="F130" s="48">
        <v>0</v>
      </c>
      <c r="G130" s="61">
        <v>39.07898715</v>
      </c>
      <c r="H130" s="61">
        <v>-76.79315651</v>
      </c>
      <c r="I130" s="25">
        <v>1020.4</v>
      </c>
      <c r="J130" s="5">
        <f t="shared" si="6"/>
        <v>974.46</v>
      </c>
      <c r="K130" s="49">
        <f t="shared" si="5"/>
        <v>324.14303197137497</v>
      </c>
      <c r="L130" s="49">
        <f t="shared" si="7"/>
        <v>287.42303197137494</v>
      </c>
      <c r="M130" s="49">
        <f t="shared" si="8"/>
        <v>286.873031971375</v>
      </c>
      <c r="N130" s="50">
        <f t="shared" si="9"/>
        <v>287.14803197137496</v>
      </c>
      <c r="O130" s="5">
        <v>28.8</v>
      </c>
      <c r="P130" s="5">
        <v>52.9</v>
      </c>
      <c r="Q130" s="5">
        <v>55.4</v>
      </c>
      <c r="R130" s="1">
        <v>3.12E-06</v>
      </c>
      <c r="Z130" s="27">
        <v>2.851</v>
      </c>
      <c r="AA130" s="23">
        <v>641.455</v>
      </c>
      <c r="AB130" s="23">
        <f t="shared" si="10"/>
        <v>1072.6911666666667</v>
      </c>
      <c r="AC130" s="27">
        <v>0.325</v>
      </c>
      <c r="AD130" s="52">
        <v>2.22</v>
      </c>
      <c r="AE130" s="52">
        <f t="shared" si="11"/>
        <v>2.4050000000000002</v>
      </c>
      <c r="AF130" s="26">
        <v>10</v>
      </c>
      <c r="AG130" s="50">
        <v>287.14803197137496</v>
      </c>
    </row>
    <row r="131" spans="1:33" ht="12.75">
      <c r="A131" s="2">
        <v>37081</v>
      </c>
      <c r="B131" s="23">
        <v>190</v>
      </c>
      <c r="C131" s="61">
        <v>0.777546287</v>
      </c>
      <c r="D131" s="24">
        <v>0.777546287</v>
      </c>
      <c r="E131" s="3">
        <v>1220</v>
      </c>
      <c r="F131" s="48">
        <v>0</v>
      </c>
      <c r="G131" s="61">
        <v>39.07391768</v>
      </c>
      <c r="H131" s="61">
        <v>-76.79221352</v>
      </c>
      <c r="I131" s="25">
        <v>1016</v>
      </c>
      <c r="J131" s="5">
        <f t="shared" si="6"/>
        <v>970.06</v>
      </c>
      <c r="K131" s="49">
        <f t="shared" si="5"/>
        <v>361.72294721590606</v>
      </c>
      <c r="L131" s="49">
        <f t="shared" si="7"/>
        <v>325.00294721590603</v>
      </c>
      <c r="M131" s="49">
        <f t="shared" si="8"/>
        <v>324.4529472159061</v>
      </c>
      <c r="N131" s="50">
        <f t="shared" si="9"/>
        <v>324.72794721590606</v>
      </c>
      <c r="O131" s="5">
        <v>28.8</v>
      </c>
      <c r="P131" s="5">
        <v>54.6</v>
      </c>
      <c r="Q131" s="5">
        <v>39.6</v>
      </c>
      <c r="Z131" s="27">
        <v>2.652</v>
      </c>
      <c r="AA131" s="23">
        <v>544.022</v>
      </c>
      <c r="AB131" s="23">
        <f t="shared" si="10"/>
        <v>934.4776666666667</v>
      </c>
      <c r="AC131" s="27">
        <v>0.315</v>
      </c>
      <c r="AD131" s="52">
        <v>2.22</v>
      </c>
      <c r="AE131" s="52">
        <f t="shared" si="11"/>
        <v>2.4050000000000002</v>
      </c>
      <c r="AF131" s="26">
        <v>10</v>
      </c>
      <c r="AG131" s="50">
        <v>324.72794721590606</v>
      </c>
    </row>
    <row r="132" spans="1:33" ht="12.75">
      <c r="A132" s="2">
        <v>37081</v>
      </c>
      <c r="B132" s="23">
        <v>190</v>
      </c>
      <c r="C132" s="61">
        <v>0.777662039</v>
      </c>
      <c r="D132" s="24">
        <v>0.777662039</v>
      </c>
      <c r="E132" s="3">
        <v>1230</v>
      </c>
      <c r="F132" s="48">
        <v>0</v>
      </c>
      <c r="G132" s="61">
        <v>39.06936793</v>
      </c>
      <c r="H132" s="61">
        <v>-76.78802497</v>
      </c>
      <c r="I132" s="25">
        <v>1013.9</v>
      </c>
      <c r="J132" s="5">
        <f t="shared" si="6"/>
        <v>967.96</v>
      </c>
      <c r="K132" s="49">
        <f t="shared" si="5"/>
        <v>379.71894798601096</v>
      </c>
      <c r="L132" s="49">
        <f t="shared" si="7"/>
        <v>342.998947986011</v>
      </c>
      <c r="M132" s="49">
        <f t="shared" si="8"/>
        <v>342.448947986011</v>
      </c>
      <c r="N132" s="50">
        <f t="shared" si="9"/>
        <v>342.723947986011</v>
      </c>
      <c r="O132" s="5">
        <v>28.5</v>
      </c>
      <c r="P132" s="5">
        <v>54.1</v>
      </c>
      <c r="Q132" s="5">
        <v>51.1</v>
      </c>
      <c r="S132" s="1">
        <v>4.989E-05</v>
      </c>
      <c r="T132" s="1">
        <v>3.259E-05</v>
      </c>
      <c r="U132" s="1">
        <v>1.863E-05</v>
      </c>
      <c r="V132" s="51">
        <v>956.9</v>
      </c>
      <c r="W132" s="51">
        <v>312.4</v>
      </c>
      <c r="X132" s="51">
        <v>309.3</v>
      </c>
      <c r="Y132" s="51">
        <v>21.2</v>
      </c>
      <c r="Z132" s="27">
        <v>2.444</v>
      </c>
      <c r="AA132" s="23">
        <v>397.653</v>
      </c>
      <c r="AB132" s="23">
        <f t="shared" si="10"/>
        <v>779.931</v>
      </c>
      <c r="AC132" s="27">
        <v>0.314</v>
      </c>
      <c r="AD132" s="52">
        <v>2.22</v>
      </c>
      <c r="AE132" s="52">
        <f t="shared" si="11"/>
        <v>2.4050000000000007</v>
      </c>
      <c r="AF132" s="26">
        <v>10</v>
      </c>
      <c r="AG132" s="50">
        <v>342.723947986011</v>
      </c>
    </row>
    <row r="133" spans="1:33" ht="12.75">
      <c r="A133" s="2">
        <v>37081</v>
      </c>
      <c r="B133" s="23">
        <v>190</v>
      </c>
      <c r="C133" s="61">
        <v>0.777777791</v>
      </c>
      <c r="D133" s="24">
        <v>0.777777791</v>
      </c>
      <c r="E133" s="3">
        <v>1240</v>
      </c>
      <c r="F133" s="48">
        <v>0</v>
      </c>
      <c r="G133" s="61">
        <v>39.0653115</v>
      </c>
      <c r="H133" s="61">
        <v>-76.78285397</v>
      </c>
      <c r="I133" s="25">
        <v>1008.4</v>
      </c>
      <c r="J133" s="5">
        <f t="shared" si="6"/>
        <v>962.46</v>
      </c>
      <c r="K133" s="49">
        <f t="shared" si="5"/>
        <v>427.0369991112034</v>
      </c>
      <c r="L133" s="49">
        <f t="shared" si="7"/>
        <v>390.31699911120336</v>
      </c>
      <c r="M133" s="49">
        <f t="shared" si="8"/>
        <v>389.7669991112034</v>
      </c>
      <c r="N133" s="50">
        <f t="shared" si="9"/>
        <v>390.0419991112034</v>
      </c>
      <c r="O133" s="5">
        <v>28.2</v>
      </c>
      <c r="P133" s="5">
        <v>56</v>
      </c>
      <c r="Q133" s="5">
        <v>47.6</v>
      </c>
      <c r="Z133" s="27">
        <v>2.241</v>
      </c>
      <c r="AA133" s="23">
        <v>300.346</v>
      </c>
      <c r="AB133" s="23">
        <f t="shared" si="10"/>
        <v>625.4051666666667</v>
      </c>
      <c r="AC133" s="27">
        <v>0.254</v>
      </c>
      <c r="AD133" s="52">
        <v>2.22</v>
      </c>
      <c r="AE133" s="52">
        <f t="shared" si="11"/>
        <v>2.4050000000000007</v>
      </c>
      <c r="AF133" s="26">
        <v>10</v>
      </c>
      <c r="AG133" s="50">
        <v>390.0419991112034</v>
      </c>
    </row>
    <row r="134" spans="1:33" ht="12.75">
      <c r="A134" s="2">
        <v>37081</v>
      </c>
      <c r="B134" s="23">
        <v>190</v>
      </c>
      <c r="C134" s="61">
        <v>0.777893543</v>
      </c>
      <c r="D134" s="24">
        <v>0.777893543</v>
      </c>
      <c r="E134" s="3">
        <v>1250</v>
      </c>
      <c r="F134" s="48">
        <v>0</v>
      </c>
      <c r="G134" s="61">
        <v>39.06089944</v>
      </c>
      <c r="H134" s="61">
        <v>-76.77826635</v>
      </c>
      <c r="I134" s="25">
        <v>1005.6</v>
      </c>
      <c r="J134" s="5">
        <f t="shared" si="6"/>
        <v>959.6600000000001</v>
      </c>
      <c r="K134" s="49">
        <f t="shared" si="5"/>
        <v>451.23016112839167</v>
      </c>
      <c r="L134" s="49">
        <f t="shared" si="7"/>
        <v>414.5101611283917</v>
      </c>
      <c r="M134" s="49">
        <f t="shared" si="8"/>
        <v>413.9601611283917</v>
      </c>
      <c r="N134" s="50">
        <f t="shared" si="9"/>
        <v>414.2351611283917</v>
      </c>
      <c r="O134" s="5">
        <v>27.9</v>
      </c>
      <c r="P134" s="5">
        <v>55.3</v>
      </c>
      <c r="Q134" s="5">
        <v>47.9</v>
      </c>
      <c r="Z134" s="27">
        <v>2.099</v>
      </c>
      <c r="AA134" s="23">
        <v>251.977</v>
      </c>
      <c r="AB134" s="23">
        <f t="shared" si="10"/>
        <v>495.37949999999995</v>
      </c>
      <c r="AC134" s="27">
        <v>0.331</v>
      </c>
      <c r="AD134" s="52">
        <v>2.22</v>
      </c>
      <c r="AE134" s="52">
        <f t="shared" si="11"/>
        <v>2.22</v>
      </c>
      <c r="AF134" s="26">
        <v>10</v>
      </c>
      <c r="AG134" s="50">
        <v>414.2351611283917</v>
      </c>
    </row>
    <row r="135" spans="1:33" ht="12.75">
      <c r="A135" s="2">
        <v>37081</v>
      </c>
      <c r="B135" s="23">
        <v>190</v>
      </c>
      <c r="C135" s="61">
        <v>0.778009236</v>
      </c>
      <c r="D135" s="24">
        <v>0.778009236</v>
      </c>
      <c r="E135" s="3">
        <v>1260</v>
      </c>
      <c r="F135" s="48">
        <v>0</v>
      </c>
      <c r="G135" s="61">
        <v>39.05662213</v>
      </c>
      <c r="H135" s="61">
        <v>-76.7735669</v>
      </c>
      <c r="I135" s="25">
        <v>1004.1</v>
      </c>
      <c r="J135" s="5">
        <f t="shared" si="6"/>
        <v>958.1600000000001</v>
      </c>
      <c r="K135" s="49">
        <f t="shared" si="5"/>
        <v>464.2198364867993</v>
      </c>
      <c r="L135" s="49">
        <f t="shared" si="7"/>
        <v>427.49983648679927</v>
      </c>
      <c r="M135" s="49">
        <f t="shared" si="8"/>
        <v>426.9498364867993</v>
      </c>
      <c r="N135" s="50">
        <f t="shared" si="9"/>
        <v>427.2248364867993</v>
      </c>
      <c r="O135" s="5">
        <v>27.7</v>
      </c>
      <c r="P135" s="5">
        <v>55.1</v>
      </c>
      <c r="Q135" s="5">
        <v>48.5</v>
      </c>
      <c r="S135" s="1">
        <v>4.783E-05</v>
      </c>
      <c r="T135" s="1">
        <v>3.051E-05</v>
      </c>
      <c r="U135" s="1">
        <v>1.672E-05</v>
      </c>
      <c r="V135" s="51">
        <v>946.4</v>
      </c>
      <c r="W135" s="51">
        <v>312.5</v>
      </c>
      <c r="X135" s="51">
        <v>309.3</v>
      </c>
      <c r="Y135" s="51">
        <v>20.9</v>
      </c>
      <c r="Z135" s="27">
        <v>2.119</v>
      </c>
      <c r="AA135" s="23">
        <v>252.544</v>
      </c>
      <c r="AB135" s="23">
        <f t="shared" si="10"/>
        <v>397.99949999999995</v>
      </c>
      <c r="AC135" s="27">
        <v>0.314</v>
      </c>
      <c r="AD135" s="52">
        <v>2.22</v>
      </c>
      <c r="AE135" s="52">
        <f t="shared" si="11"/>
        <v>2.22</v>
      </c>
      <c r="AF135" s="26">
        <v>10</v>
      </c>
      <c r="AG135" s="50">
        <v>427.2248364867993</v>
      </c>
    </row>
    <row r="136" spans="1:33" ht="12.75">
      <c r="A136" s="2">
        <v>37081</v>
      </c>
      <c r="B136" s="23">
        <v>190</v>
      </c>
      <c r="C136" s="61">
        <v>0.778124988</v>
      </c>
      <c r="D136" s="24">
        <v>0.778124988</v>
      </c>
      <c r="E136" s="3">
        <v>1270</v>
      </c>
      <c r="F136" s="48">
        <v>0</v>
      </c>
      <c r="G136" s="61">
        <v>39.05251273</v>
      </c>
      <c r="H136" s="61">
        <v>-76.76824215</v>
      </c>
      <c r="I136" s="25">
        <v>1001.8</v>
      </c>
      <c r="J136" s="5">
        <f t="shared" si="6"/>
        <v>955.8599999999999</v>
      </c>
      <c r="K136" s="49">
        <f aca="true" t="shared" si="12" ref="K136:K199">(8303.951372*(LN(1013.25/J136)))</f>
        <v>484.17688745653015</v>
      </c>
      <c r="L136" s="49">
        <f t="shared" si="7"/>
        <v>447.4568874565301</v>
      </c>
      <c r="M136" s="49">
        <f t="shared" si="8"/>
        <v>446.90688745653017</v>
      </c>
      <c r="N136" s="50">
        <f t="shared" si="9"/>
        <v>447.18188745653015</v>
      </c>
      <c r="O136" s="5">
        <v>27.3</v>
      </c>
      <c r="P136" s="5">
        <v>56.3</v>
      </c>
      <c r="Q136" s="5">
        <v>53.4</v>
      </c>
      <c r="R136" s="1">
        <v>7.59E-06</v>
      </c>
      <c r="Z136" s="27">
        <v>2.089</v>
      </c>
      <c r="AA136" s="23">
        <v>253.174</v>
      </c>
      <c r="AB136" s="23">
        <f t="shared" si="10"/>
        <v>333.28600000000006</v>
      </c>
      <c r="AC136" s="27">
        <v>0.299</v>
      </c>
      <c r="AD136" s="52">
        <v>2.22</v>
      </c>
      <c r="AE136" s="52">
        <f t="shared" si="11"/>
        <v>2.22</v>
      </c>
      <c r="AF136" s="26">
        <v>10</v>
      </c>
      <c r="AG136" s="50">
        <v>447.18188745653015</v>
      </c>
    </row>
    <row r="137" spans="1:33" ht="12.75">
      <c r="A137" s="2">
        <v>37081</v>
      </c>
      <c r="B137" s="23">
        <v>190</v>
      </c>
      <c r="C137" s="61">
        <v>0.77824074</v>
      </c>
      <c r="D137" s="24">
        <v>0.77824074</v>
      </c>
      <c r="E137" s="3">
        <v>1280</v>
      </c>
      <c r="F137" s="48">
        <v>0</v>
      </c>
      <c r="G137" s="61">
        <v>39.04905418</v>
      </c>
      <c r="H137" s="61">
        <v>-76.76215278</v>
      </c>
      <c r="I137" s="25">
        <v>999.4</v>
      </c>
      <c r="J137" s="5">
        <f aca="true" t="shared" si="13" ref="J137:J200">(I137-45.94)</f>
        <v>953.46</v>
      </c>
      <c r="K137" s="49">
        <f t="shared" si="12"/>
        <v>505.0528996380361</v>
      </c>
      <c r="L137" s="49">
        <f aca="true" t="shared" si="14" ref="L137:L200">(K137-36.72)</f>
        <v>468.3328996380361</v>
      </c>
      <c r="M137" s="49">
        <f aca="true" t="shared" si="15" ref="M137:M200">(K137-37.27)</f>
        <v>467.7828996380361</v>
      </c>
      <c r="N137" s="50">
        <f aca="true" t="shared" si="16" ref="N137:N200">AVERAGE(L137:M137)</f>
        <v>468.05789963803613</v>
      </c>
      <c r="O137" s="5">
        <v>27.2</v>
      </c>
      <c r="P137" s="5">
        <v>57.6</v>
      </c>
      <c r="Q137" s="5">
        <v>52.5</v>
      </c>
      <c r="Z137" s="27">
        <v>1.991</v>
      </c>
      <c r="AA137" s="23">
        <v>204.868</v>
      </c>
      <c r="AB137" s="23">
        <f t="shared" si="10"/>
        <v>276.76033333333334</v>
      </c>
      <c r="AC137" s="27">
        <v>0.296</v>
      </c>
      <c r="AD137" s="52">
        <v>2.22</v>
      </c>
      <c r="AE137" s="52">
        <f t="shared" si="11"/>
        <v>2.22</v>
      </c>
      <c r="AF137" s="26">
        <v>10</v>
      </c>
      <c r="AG137" s="50">
        <v>468.05789963803613</v>
      </c>
    </row>
    <row r="138" spans="1:33" ht="12.75">
      <c r="A138" s="2">
        <v>37081</v>
      </c>
      <c r="B138" s="23">
        <v>190</v>
      </c>
      <c r="C138" s="61">
        <v>0.778356493</v>
      </c>
      <c r="D138" s="24">
        <v>0.778356493</v>
      </c>
      <c r="E138" s="3">
        <v>1290</v>
      </c>
      <c r="F138" s="48">
        <v>0</v>
      </c>
      <c r="G138" s="61">
        <v>39.0467981</v>
      </c>
      <c r="H138" s="61">
        <v>-76.75550638</v>
      </c>
      <c r="I138" s="25">
        <v>1000.8</v>
      </c>
      <c r="J138" s="5">
        <f t="shared" si="13"/>
        <v>954.8599999999999</v>
      </c>
      <c r="K138" s="49">
        <f t="shared" si="12"/>
        <v>492.8688487383247</v>
      </c>
      <c r="L138" s="49">
        <f t="shared" si="14"/>
        <v>456.14884873832466</v>
      </c>
      <c r="M138" s="49">
        <f t="shared" si="15"/>
        <v>455.5988487383247</v>
      </c>
      <c r="N138" s="50">
        <f t="shared" si="16"/>
        <v>455.8738487383247</v>
      </c>
      <c r="O138" s="5">
        <v>27.5</v>
      </c>
      <c r="P138" s="5">
        <v>57.6</v>
      </c>
      <c r="Q138" s="5">
        <v>57.5</v>
      </c>
      <c r="S138" s="1">
        <v>4.847E-05</v>
      </c>
      <c r="T138" s="1">
        <v>3.256E-05</v>
      </c>
      <c r="U138" s="1">
        <v>1.935E-05</v>
      </c>
      <c r="V138" s="51">
        <v>938.1</v>
      </c>
      <c r="W138" s="51">
        <v>312.6</v>
      </c>
      <c r="X138" s="51">
        <v>309.4</v>
      </c>
      <c r="Y138" s="51">
        <v>20.5</v>
      </c>
      <c r="Z138" s="27">
        <v>2</v>
      </c>
      <c r="AA138" s="23">
        <v>205.435</v>
      </c>
      <c r="AB138" s="23">
        <f t="shared" si="10"/>
        <v>244.72399999999996</v>
      </c>
      <c r="AC138" s="27">
        <v>0.275</v>
      </c>
      <c r="AD138" s="52">
        <v>2.22</v>
      </c>
      <c r="AE138" s="52">
        <f t="shared" si="11"/>
        <v>2.22</v>
      </c>
      <c r="AF138" s="26">
        <v>10</v>
      </c>
      <c r="AG138" s="50">
        <v>455.8738487383247</v>
      </c>
    </row>
    <row r="139" spans="1:33" ht="12.75">
      <c r="A139" s="2">
        <v>37081</v>
      </c>
      <c r="B139" s="23">
        <v>190</v>
      </c>
      <c r="C139" s="61">
        <v>0.778472245</v>
      </c>
      <c r="D139" s="24">
        <v>0.778472245</v>
      </c>
      <c r="E139" s="3">
        <v>1300</v>
      </c>
      <c r="F139" s="48">
        <v>0</v>
      </c>
      <c r="G139" s="61">
        <v>39.04596551</v>
      </c>
      <c r="H139" s="61">
        <v>-76.74829996</v>
      </c>
      <c r="I139" s="25">
        <v>1000.8</v>
      </c>
      <c r="J139" s="5">
        <f t="shared" si="13"/>
        <v>954.8599999999999</v>
      </c>
      <c r="K139" s="49">
        <f t="shared" si="12"/>
        <v>492.8688487383247</v>
      </c>
      <c r="L139" s="49">
        <f t="shared" si="14"/>
        <v>456.14884873832466</v>
      </c>
      <c r="M139" s="49">
        <f t="shared" si="15"/>
        <v>455.5988487383247</v>
      </c>
      <c r="N139" s="50">
        <f t="shared" si="16"/>
        <v>455.8738487383247</v>
      </c>
      <c r="O139" s="5">
        <v>27.6</v>
      </c>
      <c r="P139" s="5">
        <v>56.6</v>
      </c>
      <c r="Q139" s="5">
        <v>53.5</v>
      </c>
      <c r="Z139" s="27">
        <v>1.98</v>
      </c>
      <c r="AA139" s="23">
        <v>206.066</v>
      </c>
      <c r="AB139" s="23">
        <f t="shared" si="10"/>
        <v>229.01066666666668</v>
      </c>
      <c r="AC139" s="27">
        <v>0.291</v>
      </c>
      <c r="AD139" s="52">
        <v>2.22</v>
      </c>
      <c r="AE139" s="52">
        <f t="shared" si="11"/>
        <v>2.22</v>
      </c>
      <c r="AF139" s="26">
        <v>10</v>
      </c>
      <c r="AG139" s="50">
        <v>455.8738487383247</v>
      </c>
    </row>
    <row r="140" spans="1:33" ht="12.75">
      <c r="A140" s="2">
        <v>37081</v>
      </c>
      <c r="B140" s="23">
        <v>190</v>
      </c>
      <c r="C140" s="61">
        <v>0.778587937</v>
      </c>
      <c r="D140" s="24">
        <v>0.778587937</v>
      </c>
      <c r="E140" s="3">
        <v>1310</v>
      </c>
      <c r="F140" s="48">
        <v>0</v>
      </c>
      <c r="G140" s="61">
        <v>39.04699791</v>
      </c>
      <c r="H140" s="61">
        <v>-76.74089355</v>
      </c>
      <c r="I140" s="25">
        <v>1000.4</v>
      </c>
      <c r="J140" s="5">
        <f t="shared" si="13"/>
        <v>954.46</v>
      </c>
      <c r="K140" s="49">
        <f t="shared" si="12"/>
        <v>496.34818232032563</v>
      </c>
      <c r="L140" s="49">
        <f t="shared" si="14"/>
        <v>459.62818232032566</v>
      </c>
      <c r="M140" s="49">
        <f t="shared" si="15"/>
        <v>459.07818232032565</v>
      </c>
      <c r="N140" s="50">
        <f t="shared" si="16"/>
        <v>459.3531823203257</v>
      </c>
      <c r="O140" s="5">
        <v>27.7</v>
      </c>
      <c r="P140" s="5">
        <v>56.7</v>
      </c>
      <c r="Q140" s="5">
        <v>60.5</v>
      </c>
      <c r="Z140" s="27">
        <v>1.951</v>
      </c>
      <c r="AA140" s="23">
        <v>206.759</v>
      </c>
      <c r="AB140" s="23">
        <f t="shared" si="10"/>
        <v>221.47433333333333</v>
      </c>
      <c r="AC140" s="27">
        <v>0.311</v>
      </c>
      <c r="AD140" s="52">
        <v>2.22</v>
      </c>
      <c r="AE140" s="52">
        <f t="shared" si="11"/>
        <v>2.22</v>
      </c>
      <c r="AF140" s="26">
        <v>10</v>
      </c>
      <c r="AG140" s="50">
        <v>459.3531823203257</v>
      </c>
    </row>
    <row r="141" spans="1:33" ht="12.75">
      <c r="A141" s="2">
        <v>37081</v>
      </c>
      <c r="B141" s="23">
        <v>190</v>
      </c>
      <c r="C141" s="61">
        <v>0.77870369</v>
      </c>
      <c r="D141" s="24">
        <v>0.77870369</v>
      </c>
      <c r="E141" s="3">
        <v>1320</v>
      </c>
      <c r="F141" s="48">
        <v>0</v>
      </c>
      <c r="G141" s="61">
        <v>39.05016507</v>
      </c>
      <c r="H141" s="61">
        <v>-76.73428818</v>
      </c>
      <c r="I141" s="25">
        <v>1000.6</v>
      </c>
      <c r="J141" s="5">
        <f t="shared" si="13"/>
        <v>954.6600000000001</v>
      </c>
      <c r="K141" s="49">
        <f t="shared" si="12"/>
        <v>494.6083333003836</v>
      </c>
      <c r="L141" s="49">
        <f t="shared" si="14"/>
        <v>457.8883333003836</v>
      </c>
      <c r="M141" s="49">
        <f t="shared" si="15"/>
        <v>457.3383333003836</v>
      </c>
      <c r="N141" s="50">
        <f t="shared" si="16"/>
        <v>457.6133333003836</v>
      </c>
      <c r="O141" s="5">
        <v>28</v>
      </c>
      <c r="P141" s="5">
        <v>55.7</v>
      </c>
      <c r="Q141" s="5">
        <v>49.4</v>
      </c>
      <c r="S141" s="1">
        <v>5.411E-05</v>
      </c>
      <c r="T141" s="1">
        <v>3.464E-05</v>
      </c>
      <c r="U141" s="1">
        <v>1.987E-05</v>
      </c>
      <c r="V141" s="51">
        <v>937</v>
      </c>
      <c r="W141" s="51">
        <v>312.6</v>
      </c>
      <c r="X141" s="51">
        <v>309.4</v>
      </c>
      <c r="Y141" s="51">
        <v>20.3</v>
      </c>
      <c r="Z141" s="27">
        <v>1.961</v>
      </c>
      <c r="AA141" s="23">
        <v>207.389</v>
      </c>
      <c r="AB141" s="23">
        <f t="shared" si="10"/>
        <v>213.94850000000005</v>
      </c>
      <c r="AC141" s="27">
        <v>0.362</v>
      </c>
      <c r="AD141" s="52">
        <v>3.33</v>
      </c>
      <c r="AE141" s="52">
        <f t="shared" si="11"/>
        <v>2.4050000000000002</v>
      </c>
      <c r="AF141" s="26">
        <v>10</v>
      </c>
      <c r="AG141" s="50">
        <v>457.6133333003836</v>
      </c>
    </row>
    <row r="142" spans="1:33" ht="12.75">
      <c r="A142" s="2">
        <v>37081</v>
      </c>
      <c r="B142" s="23">
        <v>190</v>
      </c>
      <c r="C142" s="61">
        <v>0.778819442</v>
      </c>
      <c r="D142" s="24">
        <v>0.778819442</v>
      </c>
      <c r="E142" s="3">
        <v>1330</v>
      </c>
      <c r="F142" s="48">
        <v>0</v>
      </c>
      <c r="G142" s="61">
        <v>39.05527615</v>
      </c>
      <c r="H142" s="61">
        <v>-76.73044374</v>
      </c>
      <c r="I142" s="25">
        <v>1002.6</v>
      </c>
      <c r="J142" s="5">
        <f t="shared" si="13"/>
        <v>956.6600000000001</v>
      </c>
      <c r="K142" s="49">
        <f t="shared" si="12"/>
        <v>477.22986312731473</v>
      </c>
      <c r="L142" s="49">
        <f t="shared" si="14"/>
        <v>440.5098631273147</v>
      </c>
      <c r="M142" s="49">
        <f t="shared" si="15"/>
        <v>439.95986312731475</v>
      </c>
      <c r="N142" s="50">
        <f t="shared" si="16"/>
        <v>440.2348631273147</v>
      </c>
      <c r="O142" s="5">
        <v>28.2</v>
      </c>
      <c r="P142" s="5">
        <v>54.6</v>
      </c>
      <c r="Q142" s="5">
        <v>50.6</v>
      </c>
      <c r="R142" s="1">
        <v>7.81E-06</v>
      </c>
      <c r="Z142" s="27">
        <v>1.932</v>
      </c>
      <c r="AA142" s="23">
        <v>158.957</v>
      </c>
      <c r="AB142" s="23">
        <f t="shared" si="10"/>
        <v>198.2456666666667</v>
      </c>
      <c r="AC142" s="27">
        <v>0.303</v>
      </c>
      <c r="AD142" s="52">
        <v>2.22</v>
      </c>
      <c r="AE142" s="52">
        <f t="shared" si="11"/>
        <v>2.4050000000000002</v>
      </c>
      <c r="AF142" s="26">
        <v>10</v>
      </c>
      <c r="AG142" s="50">
        <v>440.2348631273147</v>
      </c>
    </row>
    <row r="143" spans="1:33" ht="12.75">
      <c r="A143" s="2">
        <v>37081</v>
      </c>
      <c r="B143" s="23">
        <v>190</v>
      </c>
      <c r="C143" s="61">
        <v>0.778935194</v>
      </c>
      <c r="D143" s="24">
        <v>0.778935194</v>
      </c>
      <c r="E143" s="3">
        <v>1340</v>
      </c>
      <c r="F143" s="48">
        <v>0</v>
      </c>
      <c r="G143" s="61">
        <v>39.06097919</v>
      </c>
      <c r="H143" s="61">
        <v>-76.729704</v>
      </c>
      <c r="I143" s="25">
        <v>1000.9</v>
      </c>
      <c r="J143" s="5">
        <f t="shared" si="13"/>
        <v>954.96</v>
      </c>
      <c r="K143" s="49">
        <f t="shared" si="12"/>
        <v>491.9992430812889</v>
      </c>
      <c r="L143" s="49">
        <f t="shared" si="14"/>
        <v>455.2792430812889</v>
      </c>
      <c r="M143" s="49">
        <f t="shared" si="15"/>
        <v>454.7292430812889</v>
      </c>
      <c r="N143" s="50">
        <f t="shared" si="16"/>
        <v>455.0042430812889</v>
      </c>
      <c r="O143" s="5">
        <v>28</v>
      </c>
      <c r="P143" s="5">
        <v>56.2</v>
      </c>
      <c r="Q143" s="5">
        <v>68.4</v>
      </c>
      <c r="Z143" s="27">
        <v>2.04</v>
      </c>
      <c r="AA143" s="23">
        <v>208.587</v>
      </c>
      <c r="AB143" s="23">
        <f t="shared" si="10"/>
        <v>198.8655</v>
      </c>
      <c r="AC143" s="27">
        <v>0.312</v>
      </c>
      <c r="AD143" s="52">
        <v>2.22</v>
      </c>
      <c r="AE143" s="52">
        <f t="shared" si="11"/>
        <v>2.4050000000000002</v>
      </c>
      <c r="AF143" s="26">
        <v>10</v>
      </c>
      <c r="AG143" s="50">
        <v>455.0042430812889</v>
      </c>
    </row>
    <row r="144" spans="1:33" ht="12.75">
      <c r="A144" s="2">
        <v>37081</v>
      </c>
      <c r="B144" s="23">
        <v>190</v>
      </c>
      <c r="C144" s="61">
        <v>0.779050946</v>
      </c>
      <c r="D144" s="24">
        <v>0.779050946</v>
      </c>
      <c r="E144" s="3">
        <v>1350</v>
      </c>
      <c r="F144" s="48">
        <v>0</v>
      </c>
      <c r="G144" s="61">
        <v>39.06591082</v>
      </c>
      <c r="H144" s="61">
        <v>-76.73415668</v>
      </c>
      <c r="I144" s="25">
        <v>1003.1</v>
      </c>
      <c r="J144" s="5">
        <f t="shared" si="13"/>
        <v>957.1600000000001</v>
      </c>
      <c r="K144" s="49">
        <f t="shared" si="12"/>
        <v>472.8909223904986</v>
      </c>
      <c r="L144" s="49">
        <f t="shared" si="14"/>
        <v>436.1709223904986</v>
      </c>
      <c r="M144" s="49">
        <f t="shared" si="15"/>
        <v>435.6209223904986</v>
      </c>
      <c r="N144" s="50">
        <f t="shared" si="16"/>
        <v>435.89592239049864</v>
      </c>
      <c r="O144" s="5">
        <v>28.3</v>
      </c>
      <c r="P144" s="5">
        <v>55.1</v>
      </c>
      <c r="Q144" s="5">
        <v>73.4</v>
      </c>
      <c r="S144" s="1">
        <v>5.421E-05</v>
      </c>
      <c r="T144" s="1">
        <v>3.603E-05</v>
      </c>
      <c r="U144" s="1">
        <v>2.112E-05</v>
      </c>
      <c r="V144" s="51">
        <v>938</v>
      </c>
      <c r="W144" s="51">
        <v>312.7</v>
      </c>
      <c r="X144" s="51">
        <v>309.4</v>
      </c>
      <c r="Y144" s="51">
        <v>20.3</v>
      </c>
      <c r="Z144" s="27">
        <v>1.971</v>
      </c>
      <c r="AA144" s="23">
        <v>209.281</v>
      </c>
      <c r="AB144" s="23">
        <f t="shared" si="10"/>
        <v>199.5065</v>
      </c>
      <c r="AC144" s="27">
        <v>0.272</v>
      </c>
      <c r="AD144" s="52">
        <v>2.22</v>
      </c>
      <c r="AE144" s="52">
        <f t="shared" si="11"/>
        <v>2.4050000000000002</v>
      </c>
      <c r="AF144" s="26">
        <v>10</v>
      </c>
      <c r="AG144" s="50">
        <v>435.89592239049864</v>
      </c>
    </row>
    <row r="145" spans="1:33" ht="12.75">
      <c r="A145" s="2">
        <v>37081</v>
      </c>
      <c r="B145" s="23">
        <v>190</v>
      </c>
      <c r="C145" s="61">
        <v>0.779166639</v>
      </c>
      <c r="D145" s="24">
        <v>0.779166639</v>
      </c>
      <c r="E145" s="3">
        <v>1360</v>
      </c>
      <c r="F145" s="48">
        <v>0</v>
      </c>
      <c r="G145" s="61">
        <v>39.07027019</v>
      </c>
      <c r="H145" s="61">
        <v>-76.7396364</v>
      </c>
      <c r="I145" s="25">
        <v>999.8</v>
      </c>
      <c r="J145" s="5">
        <f t="shared" si="13"/>
        <v>953.8599999999999</v>
      </c>
      <c r="K145" s="49">
        <f t="shared" si="12"/>
        <v>501.5699176554683</v>
      </c>
      <c r="L145" s="49">
        <f t="shared" si="14"/>
        <v>464.8499176554683</v>
      </c>
      <c r="M145" s="49">
        <f t="shared" si="15"/>
        <v>464.29991765546833</v>
      </c>
      <c r="N145" s="50">
        <f t="shared" si="16"/>
        <v>464.5749176554683</v>
      </c>
      <c r="O145" s="5">
        <v>28</v>
      </c>
      <c r="P145" s="5">
        <v>55.2</v>
      </c>
      <c r="Q145" s="5">
        <v>58.5</v>
      </c>
      <c r="Z145" s="27">
        <v>1.951</v>
      </c>
      <c r="AA145" s="23">
        <v>209.911</v>
      </c>
      <c r="AB145" s="23">
        <f t="shared" si="10"/>
        <v>200.14733333333334</v>
      </c>
      <c r="AC145" s="27">
        <v>0.301</v>
      </c>
      <c r="AD145" s="52">
        <v>2.22</v>
      </c>
      <c r="AE145" s="52">
        <f t="shared" si="11"/>
        <v>2.4050000000000007</v>
      </c>
      <c r="AF145" s="26">
        <v>10</v>
      </c>
      <c r="AG145" s="50">
        <v>464.5749176554683</v>
      </c>
    </row>
    <row r="146" spans="1:33" ht="12.75">
      <c r="A146" s="2">
        <v>37081</v>
      </c>
      <c r="B146" s="23">
        <v>190</v>
      </c>
      <c r="C146" s="61">
        <v>0.779282391</v>
      </c>
      <c r="D146" s="24">
        <v>0.779282391</v>
      </c>
      <c r="E146" s="3">
        <v>1370</v>
      </c>
      <c r="F146" s="48">
        <v>0</v>
      </c>
      <c r="G146" s="61">
        <v>39.07173761</v>
      </c>
      <c r="H146" s="61">
        <v>-76.74707485</v>
      </c>
      <c r="I146" s="25">
        <v>998.4</v>
      </c>
      <c r="J146" s="5">
        <f t="shared" si="13"/>
        <v>952.46</v>
      </c>
      <c r="K146" s="49">
        <f t="shared" si="12"/>
        <v>513.7667513568887</v>
      </c>
      <c r="L146" s="49">
        <f t="shared" si="14"/>
        <v>477.04675135688865</v>
      </c>
      <c r="M146" s="49">
        <f t="shared" si="15"/>
        <v>476.4967513568887</v>
      </c>
      <c r="N146" s="50">
        <f t="shared" si="16"/>
        <v>476.7717513568887</v>
      </c>
      <c r="O146" s="5">
        <v>27.7</v>
      </c>
      <c r="P146" s="5">
        <v>54.8</v>
      </c>
      <c r="Q146" s="5">
        <v>69.9</v>
      </c>
      <c r="Z146" s="27">
        <v>1.951</v>
      </c>
      <c r="AA146" s="23">
        <v>210.478</v>
      </c>
      <c r="AB146" s="23">
        <f t="shared" si="10"/>
        <v>200.76716666666667</v>
      </c>
      <c r="AC146" s="27">
        <v>0.303</v>
      </c>
      <c r="AD146" s="52">
        <v>2.22</v>
      </c>
      <c r="AE146" s="52">
        <f t="shared" si="11"/>
        <v>2.4050000000000007</v>
      </c>
      <c r="AF146" s="26">
        <v>10</v>
      </c>
      <c r="AG146" s="50">
        <v>476.7717513568887</v>
      </c>
    </row>
    <row r="147" spans="1:33" ht="12.75">
      <c r="A147" s="2">
        <v>37081</v>
      </c>
      <c r="B147" s="23">
        <v>190</v>
      </c>
      <c r="C147" s="61">
        <v>0.779398143</v>
      </c>
      <c r="D147" s="24">
        <v>0.779398143</v>
      </c>
      <c r="E147" s="3">
        <v>1380</v>
      </c>
      <c r="F147" s="48">
        <v>0</v>
      </c>
      <c r="G147" s="61">
        <v>39.07003594</v>
      </c>
      <c r="H147" s="61">
        <v>-76.75452735</v>
      </c>
      <c r="I147" s="25">
        <v>998.7</v>
      </c>
      <c r="J147" s="5">
        <f t="shared" si="13"/>
        <v>952.76</v>
      </c>
      <c r="K147" s="49">
        <f t="shared" si="12"/>
        <v>511.1516355884342</v>
      </c>
      <c r="L147" s="49">
        <f t="shared" si="14"/>
        <v>474.43163558843423</v>
      </c>
      <c r="M147" s="49">
        <f t="shared" si="15"/>
        <v>473.8816355884342</v>
      </c>
      <c r="N147" s="50">
        <f t="shared" si="16"/>
        <v>474.15663558843426</v>
      </c>
      <c r="O147" s="5">
        <v>27.7</v>
      </c>
      <c r="P147" s="5">
        <v>55.4</v>
      </c>
      <c r="Q147" s="5">
        <v>57.7</v>
      </c>
      <c r="Z147" s="27">
        <v>1.799</v>
      </c>
      <c r="AA147" s="23">
        <v>113.109</v>
      </c>
      <c r="AB147" s="23">
        <f t="shared" si="10"/>
        <v>185.05383333333336</v>
      </c>
      <c r="AC147" s="27">
        <v>0.325</v>
      </c>
      <c r="AD147" s="52">
        <v>2.22</v>
      </c>
      <c r="AE147" s="52">
        <f t="shared" si="11"/>
        <v>2.22</v>
      </c>
      <c r="AF147" s="26">
        <v>10</v>
      </c>
      <c r="AG147" s="50">
        <v>474.15663558843426</v>
      </c>
    </row>
    <row r="148" spans="1:33" ht="12.75">
      <c r="A148" s="2">
        <v>37081</v>
      </c>
      <c r="B148" s="23">
        <v>190</v>
      </c>
      <c r="C148" s="61">
        <v>0.779513896</v>
      </c>
      <c r="D148" s="24">
        <v>0.779513896</v>
      </c>
      <c r="E148" s="3">
        <v>1390</v>
      </c>
      <c r="F148" s="48">
        <v>0</v>
      </c>
      <c r="G148" s="61">
        <v>39.0666413</v>
      </c>
      <c r="H148" s="61">
        <v>-76.76095463</v>
      </c>
      <c r="I148" s="25">
        <v>1001.1</v>
      </c>
      <c r="J148" s="5">
        <f t="shared" si="13"/>
        <v>955.1600000000001</v>
      </c>
      <c r="K148" s="49">
        <f t="shared" si="12"/>
        <v>490.2603049198443</v>
      </c>
      <c r="L148" s="49">
        <f t="shared" si="14"/>
        <v>453.5403049198443</v>
      </c>
      <c r="M148" s="49">
        <f t="shared" si="15"/>
        <v>452.99030491984433</v>
      </c>
      <c r="N148" s="50">
        <f t="shared" si="16"/>
        <v>453.2653049198443</v>
      </c>
      <c r="O148" s="5">
        <v>27.9</v>
      </c>
      <c r="P148" s="5">
        <v>54.7</v>
      </c>
      <c r="Q148" s="5">
        <v>54.6</v>
      </c>
      <c r="R148" s="1">
        <v>6.77E-06</v>
      </c>
      <c r="S148" s="1">
        <v>5.106E-05</v>
      </c>
      <c r="T148" s="1">
        <v>3.266E-05</v>
      </c>
      <c r="U148" s="1">
        <v>1.824E-05</v>
      </c>
      <c r="V148" s="51">
        <v>936.3</v>
      </c>
      <c r="W148" s="51">
        <v>312.8</v>
      </c>
      <c r="X148" s="51">
        <v>309.5</v>
      </c>
      <c r="Y148" s="51">
        <v>20.1</v>
      </c>
      <c r="Z148" s="27">
        <v>1.951</v>
      </c>
      <c r="AA148" s="23">
        <v>211.802</v>
      </c>
      <c r="AB148" s="23">
        <f t="shared" si="10"/>
        <v>193.86133333333336</v>
      </c>
      <c r="AC148" s="27">
        <v>0.293</v>
      </c>
      <c r="AD148" s="52">
        <v>2.22</v>
      </c>
      <c r="AE148" s="52">
        <f t="shared" si="11"/>
        <v>2.22</v>
      </c>
      <c r="AF148" s="26">
        <v>10</v>
      </c>
      <c r="AG148" s="50">
        <v>453.2653049198443</v>
      </c>
    </row>
    <row r="149" spans="1:33" ht="12.75">
      <c r="A149" s="2">
        <v>37081</v>
      </c>
      <c r="B149" s="23">
        <v>190</v>
      </c>
      <c r="C149" s="61">
        <v>0.779629648</v>
      </c>
      <c r="D149" s="24">
        <v>0.779629648</v>
      </c>
      <c r="E149" s="3">
        <v>1400</v>
      </c>
      <c r="F149" s="48">
        <v>0</v>
      </c>
      <c r="G149" s="61">
        <v>39.06221915</v>
      </c>
      <c r="H149" s="61">
        <v>-76.7665688</v>
      </c>
      <c r="I149" s="25">
        <v>1001.8</v>
      </c>
      <c r="J149" s="5">
        <f t="shared" si="13"/>
        <v>955.8599999999999</v>
      </c>
      <c r="K149" s="49">
        <f t="shared" si="12"/>
        <v>484.17688745653015</v>
      </c>
      <c r="L149" s="49">
        <f t="shared" si="14"/>
        <v>447.4568874565301</v>
      </c>
      <c r="M149" s="49">
        <f t="shared" si="15"/>
        <v>446.90688745653017</v>
      </c>
      <c r="N149" s="50">
        <f t="shared" si="16"/>
        <v>447.18188745653015</v>
      </c>
      <c r="O149" s="5">
        <v>28.3</v>
      </c>
      <c r="P149" s="5">
        <v>55.6</v>
      </c>
      <c r="Q149" s="5">
        <v>58.9</v>
      </c>
      <c r="Z149" s="27">
        <v>1.991</v>
      </c>
      <c r="AA149" s="23">
        <v>212.433</v>
      </c>
      <c r="AB149" s="23">
        <f t="shared" si="10"/>
        <v>194.50233333333335</v>
      </c>
      <c r="AC149" s="27">
        <v>0.271</v>
      </c>
      <c r="AD149" s="52">
        <v>2.22</v>
      </c>
      <c r="AE149" s="52">
        <f t="shared" si="11"/>
        <v>2.22</v>
      </c>
      <c r="AF149" s="26">
        <v>10</v>
      </c>
      <c r="AG149" s="50">
        <v>447.18188745653015</v>
      </c>
    </row>
    <row r="150" spans="1:33" ht="12.75">
      <c r="A150" s="2">
        <v>37081</v>
      </c>
      <c r="B150" s="23">
        <v>190</v>
      </c>
      <c r="C150" s="61">
        <v>0.7797454</v>
      </c>
      <c r="D150" s="24">
        <v>0.7797454</v>
      </c>
      <c r="E150" s="3">
        <v>1410</v>
      </c>
      <c r="F150" s="48">
        <v>0</v>
      </c>
      <c r="G150" s="61">
        <v>39.05663069</v>
      </c>
      <c r="H150" s="61">
        <v>-76.77044054</v>
      </c>
      <c r="I150" s="25">
        <v>1002.7</v>
      </c>
      <c r="J150" s="5">
        <f t="shared" si="13"/>
        <v>956.76</v>
      </c>
      <c r="K150" s="49">
        <f t="shared" si="12"/>
        <v>476.3618935880026</v>
      </c>
      <c r="L150" s="49">
        <f t="shared" si="14"/>
        <v>439.64189358800263</v>
      </c>
      <c r="M150" s="49">
        <f t="shared" si="15"/>
        <v>439.0918935880026</v>
      </c>
      <c r="N150" s="50">
        <f t="shared" si="16"/>
        <v>439.36689358800265</v>
      </c>
      <c r="O150" s="5">
        <v>28.2</v>
      </c>
      <c r="P150" s="5">
        <v>55</v>
      </c>
      <c r="Q150" s="5">
        <v>64.4</v>
      </c>
      <c r="Z150" s="27">
        <v>1.989</v>
      </c>
      <c r="AA150" s="23">
        <v>213</v>
      </c>
      <c r="AB150" s="23">
        <f t="shared" si="10"/>
        <v>195.1221666666667</v>
      </c>
      <c r="AC150" s="27">
        <v>0.292</v>
      </c>
      <c r="AD150" s="52">
        <v>2.22</v>
      </c>
      <c r="AE150" s="52">
        <f t="shared" si="11"/>
        <v>2.22</v>
      </c>
      <c r="AF150" s="26">
        <v>10</v>
      </c>
      <c r="AG150" s="50">
        <v>439.36689358800265</v>
      </c>
    </row>
    <row r="151" spans="1:33" ht="12.75">
      <c r="A151" s="2">
        <v>37081</v>
      </c>
      <c r="B151" s="23">
        <v>190</v>
      </c>
      <c r="C151" s="61">
        <v>0.779861093</v>
      </c>
      <c r="D151" s="24">
        <v>0.779861093</v>
      </c>
      <c r="E151" s="3">
        <v>1420</v>
      </c>
      <c r="F151" s="48">
        <v>0</v>
      </c>
      <c r="G151" s="61">
        <v>39.05007556</v>
      </c>
      <c r="H151" s="61">
        <v>-76.77060391</v>
      </c>
      <c r="I151" s="25">
        <v>1003.6</v>
      </c>
      <c r="J151" s="5">
        <f t="shared" si="13"/>
        <v>957.6600000000001</v>
      </c>
      <c r="K151" s="49">
        <f t="shared" si="12"/>
        <v>468.5542476321765</v>
      </c>
      <c r="L151" s="49">
        <f t="shared" si="14"/>
        <v>431.83424763217647</v>
      </c>
      <c r="M151" s="49">
        <f t="shared" si="15"/>
        <v>431.2842476321765</v>
      </c>
      <c r="N151" s="50">
        <f t="shared" si="16"/>
        <v>431.5592476321765</v>
      </c>
      <c r="O151" s="5">
        <v>28.1</v>
      </c>
      <c r="P151" s="5">
        <v>54.9</v>
      </c>
      <c r="Q151" s="5">
        <v>61.9</v>
      </c>
      <c r="S151" s="1">
        <v>4.982E-05</v>
      </c>
      <c r="T151" s="1">
        <v>3.18E-05</v>
      </c>
      <c r="U151" s="1">
        <v>1.871E-05</v>
      </c>
      <c r="V151" s="51">
        <v>937.7</v>
      </c>
      <c r="W151" s="51">
        <v>312.8</v>
      </c>
      <c r="X151" s="51">
        <v>309.5</v>
      </c>
      <c r="Y151" s="51">
        <v>20</v>
      </c>
      <c r="Z151" s="27">
        <v>1.962</v>
      </c>
      <c r="AA151" s="23">
        <v>213.631</v>
      </c>
      <c r="AB151" s="23">
        <f t="shared" si="10"/>
        <v>195.74216666666666</v>
      </c>
      <c r="AC151" s="27">
        <v>0.331</v>
      </c>
      <c r="AD151" s="52">
        <v>2.22</v>
      </c>
      <c r="AE151" s="52">
        <f t="shared" si="11"/>
        <v>2.22</v>
      </c>
      <c r="AF151" s="26">
        <v>10</v>
      </c>
      <c r="AG151" s="50">
        <v>431.5592476321765</v>
      </c>
    </row>
    <row r="152" spans="1:33" ht="12.75">
      <c r="A152" s="2">
        <v>37081</v>
      </c>
      <c r="B152" s="23">
        <v>190</v>
      </c>
      <c r="C152" s="61">
        <v>0.779976845</v>
      </c>
      <c r="D152" s="24">
        <v>0.779976845</v>
      </c>
      <c r="E152" s="3">
        <v>1430</v>
      </c>
      <c r="F152" s="48">
        <v>0</v>
      </c>
      <c r="G152" s="61">
        <v>39.04418411</v>
      </c>
      <c r="H152" s="61">
        <v>-76.76631109</v>
      </c>
      <c r="I152" s="25">
        <v>1004.4</v>
      </c>
      <c r="J152" s="5">
        <f t="shared" si="13"/>
        <v>958.46</v>
      </c>
      <c r="K152" s="49">
        <f t="shared" si="12"/>
        <v>461.62027535110843</v>
      </c>
      <c r="L152" s="49">
        <f t="shared" si="14"/>
        <v>424.90027535110846</v>
      </c>
      <c r="M152" s="49">
        <f t="shared" si="15"/>
        <v>424.35027535110845</v>
      </c>
      <c r="N152" s="50">
        <f t="shared" si="16"/>
        <v>424.6252753511085</v>
      </c>
      <c r="O152" s="5">
        <v>28.2</v>
      </c>
      <c r="P152" s="5">
        <v>56.6</v>
      </c>
      <c r="Q152" s="5">
        <v>62.5</v>
      </c>
      <c r="Z152" s="27">
        <v>1.901</v>
      </c>
      <c r="AA152" s="23">
        <v>165.324</v>
      </c>
      <c r="AB152" s="23">
        <f t="shared" si="10"/>
        <v>188.2165</v>
      </c>
      <c r="AC152" s="27">
        <v>0.291</v>
      </c>
      <c r="AD152" s="52">
        <v>2.22</v>
      </c>
      <c r="AE152" s="52">
        <f t="shared" si="11"/>
        <v>2.22</v>
      </c>
      <c r="AF152" s="26">
        <v>10</v>
      </c>
      <c r="AG152" s="50">
        <v>424.6252753511085</v>
      </c>
    </row>
    <row r="153" spans="1:33" ht="12.75">
      <c r="A153" s="2">
        <v>37081</v>
      </c>
      <c r="B153" s="23">
        <v>190</v>
      </c>
      <c r="C153" s="61">
        <v>0.780092597</v>
      </c>
      <c r="D153" s="24">
        <v>0.780092597</v>
      </c>
      <c r="E153" s="3">
        <v>1440</v>
      </c>
      <c r="F153" s="48">
        <v>0</v>
      </c>
      <c r="G153" s="61">
        <v>39.04048334</v>
      </c>
      <c r="H153" s="61">
        <v>-76.75890064</v>
      </c>
      <c r="I153" s="25">
        <v>1002.4</v>
      </c>
      <c r="J153" s="5">
        <f t="shared" si="13"/>
        <v>956.46</v>
      </c>
      <c r="K153" s="49">
        <f t="shared" si="12"/>
        <v>478.96607442660496</v>
      </c>
      <c r="L153" s="49">
        <f t="shared" si="14"/>
        <v>442.246074426605</v>
      </c>
      <c r="M153" s="49">
        <f t="shared" si="15"/>
        <v>441.696074426605</v>
      </c>
      <c r="N153" s="50">
        <f t="shared" si="16"/>
        <v>441.971074426605</v>
      </c>
      <c r="O153" s="5">
        <v>27.8</v>
      </c>
      <c r="P153" s="5">
        <v>56.6</v>
      </c>
      <c r="Q153" s="5">
        <v>56.1</v>
      </c>
      <c r="Z153" s="27">
        <v>1.923</v>
      </c>
      <c r="AA153" s="23">
        <v>165.954</v>
      </c>
      <c r="AB153" s="23">
        <f t="shared" si="10"/>
        <v>197.024</v>
      </c>
      <c r="AC153" s="27">
        <v>0.292</v>
      </c>
      <c r="AD153" s="52">
        <v>2.22</v>
      </c>
      <c r="AE153" s="52">
        <f t="shared" si="11"/>
        <v>2.22</v>
      </c>
      <c r="AF153" s="26">
        <v>10</v>
      </c>
      <c r="AG153" s="50">
        <v>441.971074426605</v>
      </c>
    </row>
    <row r="154" spans="1:33" ht="12.75">
      <c r="A154" s="2">
        <v>37081</v>
      </c>
      <c r="B154" s="23">
        <v>190</v>
      </c>
      <c r="C154" s="61">
        <v>0.780208349</v>
      </c>
      <c r="D154" s="24">
        <v>0.780208349</v>
      </c>
      <c r="E154" s="3">
        <v>1450</v>
      </c>
      <c r="F154" s="48">
        <v>0</v>
      </c>
      <c r="G154" s="61">
        <v>39.03981164</v>
      </c>
      <c r="H154" s="61">
        <v>-76.75047524</v>
      </c>
      <c r="I154" s="25">
        <v>1004.3</v>
      </c>
      <c r="J154" s="5">
        <f t="shared" si="13"/>
        <v>958.3599999999999</v>
      </c>
      <c r="K154" s="49">
        <f t="shared" si="12"/>
        <v>462.486705311098</v>
      </c>
      <c r="L154" s="49">
        <f t="shared" si="14"/>
        <v>425.766705311098</v>
      </c>
      <c r="M154" s="49">
        <f t="shared" si="15"/>
        <v>425.216705311098</v>
      </c>
      <c r="N154" s="50">
        <f t="shared" si="16"/>
        <v>425.49170531109803</v>
      </c>
      <c r="O154" s="5">
        <v>28</v>
      </c>
      <c r="P154" s="5">
        <v>56.2</v>
      </c>
      <c r="Q154" s="5">
        <v>60</v>
      </c>
      <c r="R154" s="1">
        <v>1.11E-05</v>
      </c>
      <c r="S154" s="1">
        <v>5.068E-05</v>
      </c>
      <c r="T154" s="1">
        <v>3.336E-05</v>
      </c>
      <c r="U154" s="1">
        <v>1.984E-05</v>
      </c>
      <c r="V154" s="51">
        <v>939.4</v>
      </c>
      <c r="W154" s="51">
        <v>312.9</v>
      </c>
      <c r="X154" s="51">
        <v>309.5</v>
      </c>
      <c r="Y154" s="51">
        <v>19.8</v>
      </c>
      <c r="Z154" s="27">
        <v>1.881</v>
      </c>
      <c r="AA154" s="23">
        <v>166.522</v>
      </c>
      <c r="AB154" s="23">
        <f t="shared" si="10"/>
        <v>189.4773333333333</v>
      </c>
      <c r="AC154" s="27">
        <v>0.271</v>
      </c>
      <c r="AD154" s="52">
        <v>2.22</v>
      </c>
      <c r="AE154" s="52">
        <f t="shared" si="11"/>
        <v>2.22</v>
      </c>
      <c r="AF154" s="26">
        <v>10</v>
      </c>
      <c r="AG154" s="50">
        <v>425.49170531109803</v>
      </c>
    </row>
    <row r="155" spans="1:33" ht="12.75">
      <c r="A155" s="2">
        <v>37081</v>
      </c>
      <c r="B155" s="23">
        <v>190</v>
      </c>
      <c r="C155" s="61">
        <v>0.780324101</v>
      </c>
      <c r="D155" s="24">
        <v>0.780324101</v>
      </c>
      <c r="E155" s="3">
        <v>1460</v>
      </c>
      <c r="F155" s="48">
        <v>0</v>
      </c>
      <c r="G155" s="61">
        <v>39.04188709</v>
      </c>
      <c r="H155" s="61">
        <v>-76.74284723</v>
      </c>
      <c r="I155" s="25">
        <v>1002.5</v>
      </c>
      <c r="J155" s="5">
        <f t="shared" si="13"/>
        <v>956.56</v>
      </c>
      <c r="K155" s="49">
        <f t="shared" si="12"/>
        <v>478.0979234005263</v>
      </c>
      <c r="L155" s="49">
        <f t="shared" si="14"/>
        <v>441.37792340052636</v>
      </c>
      <c r="M155" s="49">
        <f t="shared" si="15"/>
        <v>440.82792340052634</v>
      </c>
      <c r="N155" s="50">
        <f t="shared" si="16"/>
        <v>441.1029234005264</v>
      </c>
      <c r="O155" s="5">
        <v>28.1</v>
      </c>
      <c r="P155" s="5">
        <v>56</v>
      </c>
      <c r="Q155" s="5">
        <v>54.4</v>
      </c>
      <c r="Z155" s="27">
        <v>1.961</v>
      </c>
      <c r="AA155" s="23">
        <v>216.152</v>
      </c>
      <c r="AB155" s="23">
        <f t="shared" si="10"/>
        <v>190.09716666666665</v>
      </c>
      <c r="AC155" s="27">
        <v>0.281</v>
      </c>
      <c r="AD155" s="52">
        <v>2.22</v>
      </c>
      <c r="AE155" s="52">
        <f t="shared" si="11"/>
        <v>2.22</v>
      </c>
      <c r="AF155" s="26">
        <v>10</v>
      </c>
      <c r="AG155" s="50">
        <v>441.1029234005264</v>
      </c>
    </row>
    <row r="156" spans="1:33" ht="12.75">
      <c r="A156" s="2">
        <v>37081</v>
      </c>
      <c r="B156" s="23">
        <v>190</v>
      </c>
      <c r="C156" s="61">
        <v>0.780439794</v>
      </c>
      <c r="D156" s="24">
        <v>0.780439794</v>
      </c>
      <c r="E156" s="3">
        <v>1470</v>
      </c>
      <c r="F156" s="48">
        <v>0</v>
      </c>
      <c r="G156" s="61">
        <v>39.0461779</v>
      </c>
      <c r="H156" s="61">
        <v>-76.7372069</v>
      </c>
      <c r="I156" s="25">
        <v>1001.8</v>
      </c>
      <c r="J156" s="5">
        <f t="shared" si="13"/>
        <v>955.8599999999999</v>
      </c>
      <c r="K156" s="49">
        <f t="shared" si="12"/>
        <v>484.17688745653015</v>
      </c>
      <c r="L156" s="49">
        <f t="shared" si="14"/>
        <v>447.4568874565301</v>
      </c>
      <c r="M156" s="49">
        <f t="shared" si="15"/>
        <v>446.90688745653017</v>
      </c>
      <c r="N156" s="50">
        <f t="shared" si="16"/>
        <v>447.18188745653015</v>
      </c>
      <c r="O156" s="5">
        <v>27.9</v>
      </c>
      <c r="P156" s="5">
        <v>55.1</v>
      </c>
      <c r="Q156" s="5">
        <v>60.5</v>
      </c>
      <c r="Z156" s="27">
        <v>1.861</v>
      </c>
      <c r="AA156" s="23">
        <v>167.846</v>
      </c>
      <c r="AB156" s="23">
        <f t="shared" si="10"/>
        <v>182.57150000000001</v>
      </c>
      <c r="AC156" s="27">
        <v>0.251</v>
      </c>
      <c r="AD156" s="52">
        <v>2.22</v>
      </c>
      <c r="AE156" s="52">
        <f t="shared" si="11"/>
        <v>2.22</v>
      </c>
      <c r="AF156" s="26">
        <v>10</v>
      </c>
      <c r="AG156" s="50">
        <v>447.18188745653015</v>
      </c>
    </row>
    <row r="157" spans="1:33" ht="12.75">
      <c r="A157" s="2">
        <v>37081</v>
      </c>
      <c r="B157" s="23">
        <v>190</v>
      </c>
      <c r="C157" s="61">
        <v>0.780555546</v>
      </c>
      <c r="D157" s="24">
        <v>0.780555546</v>
      </c>
      <c r="E157" s="3">
        <v>1480</v>
      </c>
      <c r="F157" s="48">
        <v>0</v>
      </c>
      <c r="G157" s="61">
        <v>39.05147521</v>
      </c>
      <c r="H157" s="61">
        <v>-76.73391198</v>
      </c>
      <c r="I157" s="25">
        <v>1006.6</v>
      </c>
      <c r="J157" s="5">
        <f t="shared" si="13"/>
        <v>960.6600000000001</v>
      </c>
      <c r="K157" s="49">
        <f t="shared" si="12"/>
        <v>442.58165241878817</v>
      </c>
      <c r="L157" s="49">
        <f t="shared" si="14"/>
        <v>405.86165241878814</v>
      </c>
      <c r="M157" s="49">
        <f t="shared" si="15"/>
        <v>405.3116524187882</v>
      </c>
      <c r="N157" s="50">
        <f t="shared" si="16"/>
        <v>405.58665241878816</v>
      </c>
      <c r="O157" s="5">
        <v>28.3</v>
      </c>
      <c r="P157" s="5">
        <v>55.2</v>
      </c>
      <c r="Q157" s="5">
        <v>59.9</v>
      </c>
      <c r="S157" s="1">
        <v>5.356E-05</v>
      </c>
      <c r="T157" s="1">
        <v>3.431E-05</v>
      </c>
      <c r="U157" s="1">
        <v>2.055E-05</v>
      </c>
      <c r="V157" s="51">
        <v>939.1</v>
      </c>
      <c r="W157" s="51">
        <v>312.9</v>
      </c>
      <c r="X157" s="51">
        <v>309.5</v>
      </c>
      <c r="Y157" s="51">
        <v>19.8</v>
      </c>
      <c r="Z157" s="27">
        <v>1.821</v>
      </c>
      <c r="AA157" s="23">
        <v>119.476</v>
      </c>
      <c r="AB157" s="23">
        <f t="shared" si="10"/>
        <v>166.879</v>
      </c>
      <c r="AC157" s="27">
        <v>0.291</v>
      </c>
      <c r="AD157" s="52">
        <v>2.22</v>
      </c>
      <c r="AE157" s="52">
        <f t="shared" si="11"/>
        <v>2.22</v>
      </c>
      <c r="AF157" s="26">
        <v>10</v>
      </c>
      <c r="AG157" s="50">
        <v>405.58665241878816</v>
      </c>
    </row>
    <row r="158" spans="1:33" ht="12.75">
      <c r="A158" s="2">
        <v>37081</v>
      </c>
      <c r="B158" s="23">
        <v>190</v>
      </c>
      <c r="C158" s="61">
        <v>0.780671299</v>
      </c>
      <c r="D158" s="24">
        <v>0.780671299</v>
      </c>
      <c r="E158" s="3">
        <v>1490</v>
      </c>
      <c r="F158" s="48">
        <v>0</v>
      </c>
      <c r="G158" s="61">
        <v>39.05685457</v>
      </c>
      <c r="H158" s="61">
        <v>-76.73415221</v>
      </c>
      <c r="I158" s="25">
        <v>1007</v>
      </c>
      <c r="J158" s="5">
        <f t="shared" si="13"/>
        <v>961.06</v>
      </c>
      <c r="K158" s="49">
        <f t="shared" si="12"/>
        <v>439.1247694215061</v>
      </c>
      <c r="L158" s="49">
        <f t="shared" si="14"/>
        <v>402.4047694215061</v>
      </c>
      <c r="M158" s="49">
        <f t="shared" si="15"/>
        <v>401.8547694215061</v>
      </c>
      <c r="N158" s="50">
        <f t="shared" si="16"/>
        <v>402.1297694215061</v>
      </c>
      <c r="O158" s="5">
        <v>28.3</v>
      </c>
      <c r="P158" s="5">
        <v>56.1</v>
      </c>
      <c r="Q158" s="5">
        <v>65</v>
      </c>
      <c r="Z158" s="27">
        <v>1.902</v>
      </c>
      <c r="AA158" s="23">
        <v>169.043</v>
      </c>
      <c r="AB158" s="23">
        <f t="shared" si="10"/>
        <v>167.49883333333332</v>
      </c>
      <c r="AC158" s="27">
        <v>0.263</v>
      </c>
      <c r="AD158" s="52">
        <v>2.22</v>
      </c>
      <c r="AE158" s="52">
        <f t="shared" si="11"/>
        <v>2.22</v>
      </c>
      <c r="AF158" s="26">
        <v>10</v>
      </c>
      <c r="AG158" s="50">
        <v>402.1297694215061</v>
      </c>
    </row>
    <row r="159" spans="1:33" ht="12.75">
      <c r="A159" s="2">
        <v>37081</v>
      </c>
      <c r="B159" s="23">
        <v>190</v>
      </c>
      <c r="C159" s="61">
        <v>0.780787051</v>
      </c>
      <c r="D159" s="24">
        <v>0.780787051</v>
      </c>
      <c r="E159" s="3">
        <v>1500</v>
      </c>
      <c r="F159" s="48">
        <v>0</v>
      </c>
      <c r="G159" s="61">
        <v>39.06139726</v>
      </c>
      <c r="H159" s="61">
        <v>-76.73801965</v>
      </c>
      <c r="I159" s="25">
        <v>1005.6</v>
      </c>
      <c r="J159" s="5">
        <f t="shared" si="13"/>
        <v>959.6600000000001</v>
      </c>
      <c r="K159" s="49">
        <f t="shared" si="12"/>
        <v>451.23016112839167</v>
      </c>
      <c r="L159" s="49">
        <f t="shared" si="14"/>
        <v>414.5101611283917</v>
      </c>
      <c r="M159" s="49">
        <f t="shared" si="15"/>
        <v>413.9601611283917</v>
      </c>
      <c r="N159" s="50">
        <f t="shared" si="16"/>
        <v>414.2351611283917</v>
      </c>
      <c r="O159" s="5">
        <v>28.4</v>
      </c>
      <c r="P159" s="5">
        <v>55.6</v>
      </c>
      <c r="Q159" s="5">
        <v>52.9</v>
      </c>
      <c r="Z159" s="27">
        <v>1.831</v>
      </c>
      <c r="AA159" s="23">
        <v>120.674</v>
      </c>
      <c r="AB159" s="23">
        <f t="shared" si="10"/>
        <v>159.95216666666667</v>
      </c>
      <c r="AC159" s="27">
        <v>0.271</v>
      </c>
      <c r="AD159" s="52">
        <v>2.22</v>
      </c>
      <c r="AE159" s="52">
        <f t="shared" si="11"/>
        <v>2.22</v>
      </c>
      <c r="AF159" s="26">
        <v>10</v>
      </c>
      <c r="AG159" s="50">
        <v>414.2351611283917</v>
      </c>
    </row>
    <row r="160" spans="1:33" ht="12.75">
      <c r="A160" s="2">
        <v>37081</v>
      </c>
      <c r="B160" s="23">
        <v>190</v>
      </c>
      <c r="C160" s="61">
        <v>0.780902803</v>
      </c>
      <c r="D160" s="24">
        <v>0.780902803</v>
      </c>
      <c r="E160" s="3">
        <v>1510</v>
      </c>
      <c r="F160" s="48">
        <v>0</v>
      </c>
      <c r="G160" s="61">
        <v>39.06447335</v>
      </c>
      <c r="H160" s="61">
        <v>-76.74446893</v>
      </c>
      <c r="I160" s="25">
        <v>1002.6</v>
      </c>
      <c r="J160" s="5">
        <f t="shared" si="13"/>
        <v>956.6600000000001</v>
      </c>
      <c r="K160" s="49">
        <f t="shared" si="12"/>
        <v>477.22986312731473</v>
      </c>
      <c r="L160" s="49">
        <f t="shared" si="14"/>
        <v>440.5098631273147</v>
      </c>
      <c r="M160" s="49">
        <f t="shared" si="15"/>
        <v>439.95986312731475</v>
      </c>
      <c r="N160" s="50">
        <f t="shared" si="16"/>
        <v>440.2348631273147</v>
      </c>
      <c r="O160" s="5">
        <v>27.9</v>
      </c>
      <c r="P160" s="5">
        <v>55</v>
      </c>
      <c r="Q160" s="5">
        <v>56.1</v>
      </c>
      <c r="R160" s="1">
        <v>7.47E-06</v>
      </c>
      <c r="S160" s="1">
        <v>5.227E-05</v>
      </c>
      <c r="T160" s="1">
        <v>3.514E-05</v>
      </c>
      <c r="U160" s="1">
        <v>2.028E-05</v>
      </c>
      <c r="V160" s="51">
        <v>942.1</v>
      </c>
      <c r="W160" s="51">
        <v>313</v>
      </c>
      <c r="X160" s="51">
        <v>309.5</v>
      </c>
      <c r="Y160" s="51">
        <v>20</v>
      </c>
      <c r="Z160" s="27">
        <v>1.852</v>
      </c>
      <c r="AA160" s="23">
        <v>170.367</v>
      </c>
      <c r="AB160" s="23">
        <f t="shared" si="10"/>
        <v>160.593</v>
      </c>
      <c r="AC160" s="27">
        <v>0.272</v>
      </c>
      <c r="AD160" s="52">
        <v>2.22</v>
      </c>
      <c r="AE160" s="52">
        <f t="shared" si="11"/>
        <v>2.22</v>
      </c>
      <c r="AF160" s="26">
        <v>10</v>
      </c>
      <c r="AG160" s="50">
        <v>440.2348631273147</v>
      </c>
    </row>
    <row r="161" spans="1:33" ht="12.75">
      <c r="A161" s="2">
        <v>37081</v>
      </c>
      <c r="B161" s="23">
        <v>190</v>
      </c>
      <c r="C161" s="61">
        <v>0.781018496</v>
      </c>
      <c r="D161" s="24">
        <v>0.781018496</v>
      </c>
      <c r="E161" s="3">
        <v>1520</v>
      </c>
      <c r="F161" s="48">
        <v>0</v>
      </c>
      <c r="G161" s="61">
        <v>39.06546023</v>
      </c>
      <c r="H161" s="61">
        <v>-76.75195802</v>
      </c>
      <c r="I161" s="25">
        <v>1002.8</v>
      </c>
      <c r="J161" s="5">
        <f t="shared" si="13"/>
        <v>956.8599999999999</v>
      </c>
      <c r="K161" s="49">
        <f t="shared" si="12"/>
        <v>475.494014763622</v>
      </c>
      <c r="L161" s="49">
        <f t="shared" si="14"/>
        <v>438.77401476362195</v>
      </c>
      <c r="M161" s="49">
        <f t="shared" si="15"/>
        <v>438.224014763622</v>
      </c>
      <c r="N161" s="50">
        <f t="shared" si="16"/>
        <v>438.499014763622</v>
      </c>
      <c r="O161" s="5">
        <v>27.8</v>
      </c>
      <c r="P161" s="5">
        <v>55.4</v>
      </c>
      <c r="Q161" s="5">
        <v>56</v>
      </c>
      <c r="Z161" s="27">
        <v>1.933</v>
      </c>
      <c r="AA161" s="23">
        <v>170.935</v>
      </c>
      <c r="AB161" s="23">
        <f t="shared" si="10"/>
        <v>153.05683333333332</v>
      </c>
      <c r="AC161" s="27">
        <v>0.282</v>
      </c>
      <c r="AD161" s="52">
        <v>2.22</v>
      </c>
      <c r="AE161" s="52">
        <f t="shared" si="11"/>
        <v>2.22</v>
      </c>
      <c r="AF161" s="26">
        <v>10</v>
      </c>
      <c r="AG161" s="50">
        <v>438.499014763622</v>
      </c>
    </row>
    <row r="162" spans="1:33" ht="12.75">
      <c r="A162" s="2">
        <v>37081</v>
      </c>
      <c r="B162" s="23">
        <v>190</v>
      </c>
      <c r="C162" s="61">
        <v>0.781134248</v>
      </c>
      <c r="D162" s="24">
        <v>0.781134248</v>
      </c>
      <c r="E162" s="3">
        <v>1530</v>
      </c>
      <c r="F162" s="48">
        <v>0</v>
      </c>
      <c r="G162" s="61">
        <v>39.06389262</v>
      </c>
      <c r="H162" s="61">
        <v>-76.75904249</v>
      </c>
      <c r="I162" s="25">
        <v>1003.2</v>
      </c>
      <c r="J162" s="5">
        <f t="shared" si="13"/>
        <v>957.26</v>
      </c>
      <c r="K162" s="49">
        <f t="shared" si="12"/>
        <v>472.0234062363078</v>
      </c>
      <c r="L162" s="49">
        <f t="shared" si="14"/>
        <v>435.30340623630775</v>
      </c>
      <c r="M162" s="49">
        <f t="shared" si="15"/>
        <v>434.7534062363078</v>
      </c>
      <c r="N162" s="50">
        <f t="shared" si="16"/>
        <v>435.0284062363078</v>
      </c>
      <c r="O162" s="5">
        <v>27.8</v>
      </c>
      <c r="P162" s="5">
        <v>55.6</v>
      </c>
      <c r="Q162" s="5">
        <v>59.1</v>
      </c>
      <c r="Z162" s="27">
        <v>1.951</v>
      </c>
      <c r="AA162" s="23">
        <v>220.565</v>
      </c>
      <c r="AB162" s="23">
        <f t="shared" si="10"/>
        <v>161.84333333333333</v>
      </c>
      <c r="AC162" s="27">
        <v>0.303</v>
      </c>
      <c r="AD162" s="52">
        <v>2.22</v>
      </c>
      <c r="AE162" s="52">
        <f t="shared" si="11"/>
        <v>2.22</v>
      </c>
      <c r="AF162" s="26">
        <v>10</v>
      </c>
      <c r="AG162" s="50">
        <v>435.0284062363078</v>
      </c>
    </row>
    <row r="163" spans="1:33" ht="12.75">
      <c r="A163" s="2">
        <v>37081</v>
      </c>
      <c r="B163" s="23">
        <v>190</v>
      </c>
      <c r="C163" s="61">
        <v>0.78125</v>
      </c>
      <c r="D163" s="24">
        <v>0.78125</v>
      </c>
      <c r="E163" s="3">
        <v>1540</v>
      </c>
      <c r="F163" s="48">
        <v>0</v>
      </c>
      <c r="G163" s="61">
        <v>39.0597975</v>
      </c>
      <c r="H163" s="61">
        <v>-76.7644145</v>
      </c>
      <c r="I163" s="25">
        <v>1002.7</v>
      </c>
      <c r="J163" s="5">
        <f t="shared" si="13"/>
        <v>956.76</v>
      </c>
      <c r="K163" s="49">
        <f t="shared" si="12"/>
        <v>476.3618935880026</v>
      </c>
      <c r="L163" s="49">
        <f t="shared" si="14"/>
        <v>439.64189358800263</v>
      </c>
      <c r="M163" s="49">
        <f t="shared" si="15"/>
        <v>439.0918935880026</v>
      </c>
      <c r="N163" s="50">
        <f t="shared" si="16"/>
        <v>439.36689358800265</v>
      </c>
      <c r="O163" s="5">
        <v>27.7</v>
      </c>
      <c r="P163" s="5">
        <v>55.7</v>
      </c>
      <c r="Q163" s="5">
        <v>55</v>
      </c>
      <c r="S163" s="1">
        <v>5.196E-05</v>
      </c>
      <c r="T163" s="1">
        <v>3.364E-05</v>
      </c>
      <c r="U163" s="1">
        <v>2.028E-05</v>
      </c>
      <c r="V163" s="51">
        <v>939</v>
      </c>
      <c r="W163" s="51">
        <v>313.1</v>
      </c>
      <c r="X163" s="51">
        <v>309.5</v>
      </c>
      <c r="Y163" s="51">
        <v>19.6</v>
      </c>
      <c r="Z163" s="27">
        <v>1.951</v>
      </c>
      <c r="AA163" s="23">
        <v>221.259</v>
      </c>
      <c r="AB163" s="23">
        <f t="shared" si="10"/>
        <v>178.8071666666667</v>
      </c>
      <c r="AC163" s="27">
        <v>0.272</v>
      </c>
      <c r="AD163" s="52">
        <v>2.22</v>
      </c>
      <c r="AE163" s="52">
        <f t="shared" si="11"/>
        <v>2.22</v>
      </c>
      <c r="AF163" s="26">
        <v>10</v>
      </c>
      <c r="AG163" s="50">
        <v>439.36689358800265</v>
      </c>
    </row>
    <row r="164" spans="1:33" ht="12.75">
      <c r="A164" s="2">
        <v>37081</v>
      </c>
      <c r="B164" s="23">
        <v>190</v>
      </c>
      <c r="C164" s="61">
        <v>0.781365752</v>
      </c>
      <c r="D164" s="24">
        <v>0.781365752</v>
      </c>
      <c r="E164" s="3">
        <v>1550</v>
      </c>
      <c r="F164" s="48">
        <v>0</v>
      </c>
      <c r="G164" s="61">
        <v>39.05374169</v>
      </c>
      <c r="H164" s="61">
        <v>-76.76612514</v>
      </c>
      <c r="I164" s="25">
        <v>1001.7</v>
      </c>
      <c r="J164" s="5">
        <f t="shared" si="13"/>
        <v>955.76</v>
      </c>
      <c r="K164" s="49">
        <f t="shared" si="12"/>
        <v>485.0456742844119</v>
      </c>
      <c r="L164" s="49">
        <f t="shared" si="14"/>
        <v>448.3256742844119</v>
      </c>
      <c r="M164" s="49">
        <f t="shared" si="15"/>
        <v>447.77567428441193</v>
      </c>
      <c r="N164" s="50">
        <f t="shared" si="16"/>
        <v>448.0506742844119</v>
      </c>
      <c r="O164" s="5">
        <v>27.4</v>
      </c>
      <c r="P164" s="5">
        <v>56.4</v>
      </c>
      <c r="Q164" s="5">
        <v>57.9</v>
      </c>
      <c r="Z164" s="27">
        <v>1.961</v>
      </c>
      <c r="AA164" s="23">
        <v>221.889</v>
      </c>
      <c r="AB164" s="23">
        <f t="shared" si="10"/>
        <v>187.6148333333333</v>
      </c>
      <c r="AC164" s="27">
        <v>0.261</v>
      </c>
      <c r="AD164" s="52">
        <v>2.22</v>
      </c>
      <c r="AE164" s="52">
        <f t="shared" si="11"/>
        <v>2.22</v>
      </c>
      <c r="AF164" s="26">
        <v>10</v>
      </c>
      <c r="AG164" s="50">
        <v>448.0506742844119</v>
      </c>
    </row>
    <row r="165" spans="1:33" ht="12.75">
      <c r="A165" s="2">
        <v>37081</v>
      </c>
      <c r="B165" s="23">
        <v>190</v>
      </c>
      <c r="C165" s="61">
        <v>0.781481504</v>
      </c>
      <c r="D165" s="24">
        <v>0.781481504</v>
      </c>
      <c r="E165" s="3">
        <v>1560</v>
      </c>
      <c r="F165" s="48">
        <v>0</v>
      </c>
      <c r="G165" s="61">
        <v>39.04791494</v>
      </c>
      <c r="H165" s="61">
        <v>-76.76366788</v>
      </c>
      <c r="I165" s="25">
        <v>1000.3</v>
      </c>
      <c r="J165" s="5">
        <f t="shared" si="13"/>
        <v>954.3599999999999</v>
      </c>
      <c r="K165" s="49">
        <f t="shared" si="12"/>
        <v>497.2182435497359</v>
      </c>
      <c r="L165" s="49">
        <f t="shared" si="14"/>
        <v>460.4982435497359</v>
      </c>
      <c r="M165" s="49">
        <f t="shared" si="15"/>
        <v>459.94824354973593</v>
      </c>
      <c r="N165" s="50">
        <f t="shared" si="16"/>
        <v>460.2232435497359</v>
      </c>
      <c r="O165" s="5">
        <v>27.2</v>
      </c>
      <c r="P165" s="5">
        <v>56.5</v>
      </c>
      <c r="Q165" s="5">
        <v>50.4</v>
      </c>
      <c r="Z165" s="27">
        <v>1.961</v>
      </c>
      <c r="AA165" s="23">
        <v>222.519</v>
      </c>
      <c r="AB165" s="23">
        <f t="shared" si="10"/>
        <v>204.58900000000003</v>
      </c>
      <c r="AC165" s="27">
        <v>0.282</v>
      </c>
      <c r="AD165" s="52">
        <v>2.22</v>
      </c>
      <c r="AE165" s="52">
        <f t="shared" si="11"/>
        <v>2.22</v>
      </c>
      <c r="AF165" s="26">
        <v>10</v>
      </c>
      <c r="AG165" s="50">
        <v>460.2232435497359</v>
      </c>
    </row>
    <row r="166" spans="1:33" ht="12.75">
      <c r="A166" s="2">
        <v>37081</v>
      </c>
      <c r="B166" s="23">
        <v>190</v>
      </c>
      <c r="C166" s="61">
        <v>0.781597197</v>
      </c>
      <c r="D166" s="24">
        <v>0.781597197</v>
      </c>
      <c r="E166" s="3">
        <v>1570</v>
      </c>
      <c r="F166" s="48">
        <v>0</v>
      </c>
      <c r="G166" s="61">
        <v>39.04324917</v>
      </c>
      <c r="H166" s="61">
        <v>-76.75896017</v>
      </c>
      <c r="I166" s="25">
        <v>999.9</v>
      </c>
      <c r="J166" s="5">
        <f t="shared" si="13"/>
        <v>953.96</v>
      </c>
      <c r="K166" s="49">
        <f t="shared" si="12"/>
        <v>500.69940037610024</v>
      </c>
      <c r="L166" s="49">
        <f t="shared" si="14"/>
        <v>463.9794003761002</v>
      </c>
      <c r="M166" s="49">
        <f t="shared" si="15"/>
        <v>463.42940037610026</v>
      </c>
      <c r="N166" s="50">
        <f t="shared" si="16"/>
        <v>463.70440037610024</v>
      </c>
      <c r="O166" s="5">
        <v>27.2</v>
      </c>
      <c r="P166" s="5">
        <v>57.6</v>
      </c>
      <c r="Q166" s="5">
        <v>54.5</v>
      </c>
      <c r="R166" s="1">
        <v>8.19E-06</v>
      </c>
      <c r="Z166" s="27">
        <v>1.951</v>
      </c>
      <c r="AA166" s="23">
        <v>223.087</v>
      </c>
      <c r="AB166" s="23">
        <f t="shared" si="10"/>
        <v>213.37566666666666</v>
      </c>
      <c r="AC166" s="27">
        <v>0.262</v>
      </c>
      <c r="AD166" s="52">
        <v>2.22</v>
      </c>
      <c r="AE166" s="52">
        <f t="shared" si="11"/>
        <v>2.22</v>
      </c>
      <c r="AF166" s="26">
        <v>10</v>
      </c>
      <c r="AG166" s="50">
        <v>463.70440037610024</v>
      </c>
    </row>
    <row r="167" spans="1:33" ht="12.75">
      <c r="A167" s="2">
        <v>37081</v>
      </c>
      <c r="B167" s="23">
        <v>190</v>
      </c>
      <c r="C167" s="61">
        <v>0.781712949</v>
      </c>
      <c r="D167" s="24">
        <v>0.781712949</v>
      </c>
      <c r="E167" s="3">
        <v>1580</v>
      </c>
      <c r="F167" s="48">
        <v>0</v>
      </c>
      <c r="G167" s="61">
        <v>39.04008255</v>
      </c>
      <c r="H167" s="61">
        <v>-76.75273937</v>
      </c>
      <c r="I167" s="25">
        <v>999.3</v>
      </c>
      <c r="J167" s="5">
        <f t="shared" si="13"/>
        <v>953.3599999999999</v>
      </c>
      <c r="K167" s="49">
        <f t="shared" si="12"/>
        <v>505.9238734456966</v>
      </c>
      <c r="L167" s="49">
        <f t="shared" si="14"/>
        <v>469.20387344569656</v>
      </c>
      <c r="M167" s="49">
        <f t="shared" si="15"/>
        <v>468.6538734456966</v>
      </c>
      <c r="N167" s="50">
        <f t="shared" si="16"/>
        <v>468.9288734456966</v>
      </c>
      <c r="O167" s="5">
        <v>27.2</v>
      </c>
      <c r="P167" s="5">
        <v>58.8</v>
      </c>
      <c r="Q167" s="5">
        <v>44.6</v>
      </c>
      <c r="S167" s="1">
        <v>4.88E-05</v>
      </c>
      <c r="T167" s="1">
        <v>3.087E-05</v>
      </c>
      <c r="U167" s="1">
        <v>1.751E-05</v>
      </c>
      <c r="V167" s="51">
        <v>937.6</v>
      </c>
      <c r="W167" s="51">
        <v>313.1</v>
      </c>
      <c r="X167" s="51">
        <v>309.6</v>
      </c>
      <c r="Y167" s="51">
        <v>19.4</v>
      </c>
      <c r="Z167" s="27">
        <v>1.962</v>
      </c>
      <c r="AA167" s="23">
        <v>223.78</v>
      </c>
      <c r="AB167" s="23">
        <f t="shared" si="10"/>
        <v>222.18316666666666</v>
      </c>
      <c r="AC167" s="27">
        <v>0.243</v>
      </c>
      <c r="AD167" s="52">
        <v>1.11</v>
      </c>
      <c r="AE167" s="52">
        <f t="shared" si="11"/>
        <v>2.035</v>
      </c>
      <c r="AF167" s="26">
        <v>10</v>
      </c>
      <c r="AG167" s="50">
        <v>468.9288734456966</v>
      </c>
    </row>
    <row r="168" spans="1:33" ht="12.75">
      <c r="A168" s="2">
        <v>37081</v>
      </c>
      <c r="B168" s="23">
        <v>190</v>
      </c>
      <c r="C168" s="61">
        <v>0.781828701</v>
      </c>
      <c r="D168" s="24">
        <v>0.781828701</v>
      </c>
      <c r="E168" s="3">
        <v>1590</v>
      </c>
      <c r="F168" s="48">
        <v>0</v>
      </c>
      <c r="G168" s="61">
        <v>39.03847159</v>
      </c>
      <c r="H168" s="61">
        <v>-76.74579683</v>
      </c>
      <c r="I168" s="25">
        <v>998.3</v>
      </c>
      <c r="J168" s="5">
        <f t="shared" si="13"/>
        <v>952.3599999999999</v>
      </c>
      <c r="K168" s="49">
        <f t="shared" si="12"/>
        <v>514.638639659159</v>
      </c>
      <c r="L168" s="49">
        <f t="shared" si="14"/>
        <v>477.918639659159</v>
      </c>
      <c r="M168" s="49">
        <f t="shared" si="15"/>
        <v>477.36863965915904</v>
      </c>
      <c r="N168" s="50">
        <f t="shared" si="16"/>
        <v>477.643639659159</v>
      </c>
      <c r="O168" s="5">
        <v>27.2</v>
      </c>
      <c r="P168" s="5">
        <v>57.9</v>
      </c>
      <c r="Q168" s="5">
        <v>53.9</v>
      </c>
      <c r="Z168" s="27">
        <v>1.961</v>
      </c>
      <c r="AA168" s="23">
        <v>224.411</v>
      </c>
      <c r="AB168" s="23">
        <f t="shared" si="10"/>
        <v>222.82416666666668</v>
      </c>
      <c r="AC168" s="27">
        <v>0.292</v>
      </c>
      <c r="AD168" s="52">
        <v>2.22</v>
      </c>
      <c r="AE168" s="52">
        <f t="shared" si="11"/>
        <v>2.035</v>
      </c>
      <c r="AF168" s="26">
        <v>10</v>
      </c>
      <c r="AG168" s="50">
        <v>477.643639659159</v>
      </c>
    </row>
    <row r="169" spans="1:33" ht="12.75">
      <c r="A169" s="2">
        <v>37081</v>
      </c>
      <c r="B169" s="23">
        <v>190</v>
      </c>
      <c r="C169" s="61">
        <v>0.781944454</v>
      </c>
      <c r="D169" s="24">
        <v>0.781944454</v>
      </c>
      <c r="E169" s="3">
        <v>1600</v>
      </c>
      <c r="F169" s="48">
        <v>0</v>
      </c>
      <c r="G169" s="61">
        <v>39.03897332</v>
      </c>
      <c r="H169" s="61">
        <v>-76.73867924</v>
      </c>
      <c r="I169" s="25">
        <v>999.1</v>
      </c>
      <c r="J169" s="5">
        <f t="shared" si="13"/>
        <v>953.1600000000001</v>
      </c>
      <c r="K169" s="49">
        <f t="shared" si="12"/>
        <v>507.66609516956095</v>
      </c>
      <c r="L169" s="49">
        <f t="shared" si="14"/>
        <v>470.946095169561</v>
      </c>
      <c r="M169" s="49">
        <f t="shared" si="15"/>
        <v>470.39609516956097</v>
      </c>
      <c r="N169" s="50">
        <f t="shared" si="16"/>
        <v>470.671095169561</v>
      </c>
      <c r="O169" s="5">
        <v>27.4</v>
      </c>
      <c r="P169" s="5">
        <v>56.9</v>
      </c>
      <c r="Q169" s="5">
        <v>49.9</v>
      </c>
      <c r="Z169" s="27">
        <v>2.059</v>
      </c>
      <c r="AA169" s="23">
        <v>273.978</v>
      </c>
      <c r="AB169" s="23">
        <f t="shared" si="10"/>
        <v>231.61066666666667</v>
      </c>
      <c r="AC169" s="27">
        <v>0.261</v>
      </c>
      <c r="AD169" s="52">
        <v>2.22</v>
      </c>
      <c r="AE169" s="52">
        <f t="shared" si="11"/>
        <v>2.035</v>
      </c>
      <c r="AF169" s="26">
        <v>10</v>
      </c>
      <c r="AG169" s="50">
        <v>470.671095169561</v>
      </c>
    </row>
    <row r="170" spans="1:33" ht="12.75">
      <c r="A170" s="2">
        <v>37081</v>
      </c>
      <c r="B170" s="23">
        <v>190</v>
      </c>
      <c r="C170" s="61">
        <v>0.782060206</v>
      </c>
      <c r="D170" s="24">
        <v>0.782060206</v>
      </c>
      <c r="E170" s="3">
        <v>1610</v>
      </c>
      <c r="F170" s="48">
        <v>0</v>
      </c>
      <c r="G170" s="61">
        <v>39.04192576</v>
      </c>
      <c r="H170" s="61">
        <v>-76.73239545</v>
      </c>
      <c r="I170" s="25">
        <v>999.2</v>
      </c>
      <c r="J170" s="5">
        <f t="shared" si="13"/>
        <v>953.26</v>
      </c>
      <c r="K170" s="49">
        <f t="shared" si="12"/>
        <v>506.794938616482</v>
      </c>
      <c r="L170" s="49">
        <f t="shared" si="14"/>
        <v>470.074938616482</v>
      </c>
      <c r="M170" s="49">
        <f t="shared" si="15"/>
        <v>469.524938616482</v>
      </c>
      <c r="N170" s="50">
        <f t="shared" si="16"/>
        <v>469.799938616482</v>
      </c>
      <c r="O170" s="5">
        <v>27.5</v>
      </c>
      <c r="P170" s="5">
        <v>56.8</v>
      </c>
      <c r="Q170" s="5">
        <v>49.9</v>
      </c>
      <c r="S170" s="1">
        <v>5.256E-05</v>
      </c>
      <c r="T170" s="1">
        <v>3.509E-05</v>
      </c>
      <c r="U170" s="1">
        <v>2.085E-05</v>
      </c>
      <c r="V170" s="51">
        <v>935.3</v>
      </c>
      <c r="W170" s="51">
        <v>313.2</v>
      </c>
      <c r="X170" s="51">
        <v>309.6</v>
      </c>
      <c r="Y170" s="51">
        <v>19.2</v>
      </c>
      <c r="Z170" s="27">
        <v>1.9</v>
      </c>
      <c r="AA170" s="23">
        <v>176.608</v>
      </c>
      <c r="AB170" s="23">
        <f t="shared" si="10"/>
        <v>224.06383333333335</v>
      </c>
      <c r="AC170" s="27">
        <v>0.322</v>
      </c>
      <c r="AD170" s="52">
        <v>2.22</v>
      </c>
      <c r="AE170" s="52">
        <f t="shared" si="11"/>
        <v>2.0350000000000006</v>
      </c>
      <c r="AF170" s="26">
        <v>10</v>
      </c>
      <c r="AG170" s="50">
        <v>469.799938616482</v>
      </c>
    </row>
    <row r="171" spans="1:33" ht="12.75">
      <c r="A171" s="2">
        <v>37081</v>
      </c>
      <c r="B171" s="23">
        <v>190</v>
      </c>
      <c r="C171" s="61">
        <v>0.782175899</v>
      </c>
      <c r="D171" s="24">
        <v>0.782175899</v>
      </c>
      <c r="E171" s="3">
        <v>1620</v>
      </c>
      <c r="F171" s="48">
        <v>0</v>
      </c>
      <c r="G171" s="61">
        <v>39.04665384</v>
      </c>
      <c r="H171" s="61">
        <v>-76.72899519</v>
      </c>
      <c r="I171" s="25">
        <v>999.8</v>
      </c>
      <c r="J171" s="5">
        <f t="shared" si="13"/>
        <v>953.8599999999999</v>
      </c>
      <c r="K171" s="49">
        <f t="shared" si="12"/>
        <v>501.5699176554683</v>
      </c>
      <c r="L171" s="49">
        <f t="shared" si="14"/>
        <v>464.8499176554683</v>
      </c>
      <c r="M171" s="49">
        <f t="shared" si="15"/>
        <v>464.29991765546833</v>
      </c>
      <c r="N171" s="50">
        <f t="shared" si="16"/>
        <v>464.5749176554683</v>
      </c>
      <c r="O171" s="5">
        <v>27.5</v>
      </c>
      <c r="P171" s="5">
        <v>57.2</v>
      </c>
      <c r="Q171" s="5">
        <v>52</v>
      </c>
      <c r="Z171" s="27">
        <v>1.922</v>
      </c>
      <c r="AA171" s="23">
        <v>177.302</v>
      </c>
      <c r="AB171" s="23">
        <f t="shared" si="10"/>
        <v>216.52766666666665</v>
      </c>
      <c r="AC171" s="27">
        <v>0.282</v>
      </c>
      <c r="AD171" s="52">
        <v>2.22</v>
      </c>
      <c r="AE171" s="52">
        <f t="shared" si="11"/>
        <v>2.0350000000000006</v>
      </c>
      <c r="AF171" s="26">
        <v>10</v>
      </c>
      <c r="AG171" s="50">
        <v>464.5749176554683</v>
      </c>
    </row>
    <row r="172" spans="1:33" ht="12.75">
      <c r="A172" s="2">
        <v>37081</v>
      </c>
      <c r="B172" s="23">
        <v>190</v>
      </c>
      <c r="C172" s="61">
        <v>0.782291651</v>
      </c>
      <c r="D172" s="24">
        <v>0.782291651</v>
      </c>
      <c r="E172" s="3">
        <v>1630</v>
      </c>
      <c r="F172" s="48">
        <v>0</v>
      </c>
      <c r="G172" s="61">
        <v>39.0520843</v>
      </c>
      <c r="H172" s="61">
        <v>-76.72862109</v>
      </c>
      <c r="I172" s="25">
        <v>1000.3</v>
      </c>
      <c r="J172" s="5">
        <f t="shared" si="13"/>
        <v>954.3599999999999</v>
      </c>
      <c r="K172" s="49">
        <f t="shared" si="12"/>
        <v>497.2182435497359</v>
      </c>
      <c r="L172" s="49">
        <f t="shared" si="14"/>
        <v>460.4982435497359</v>
      </c>
      <c r="M172" s="49">
        <f t="shared" si="15"/>
        <v>459.94824354973593</v>
      </c>
      <c r="N172" s="50">
        <f t="shared" si="16"/>
        <v>460.2232435497359</v>
      </c>
      <c r="O172" s="5">
        <v>27.6</v>
      </c>
      <c r="P172" s="5">
        <v>56.6</v>
      </c>
      <c r="Q172" s="5">
        <v>56.6</v>
      </c>
      <c r="R172" s="1">
        <v>8.68E-06</v>
      </c>
      <c r="Z172" s="27">
        <v>1.892</v>
      </c>
      <c r="AA172" s="23">
        <v>177.932</v>
      </c>
      <c r="AB172" s="23">
        <f t="shared" si="10"/>
        <v>209.00183333333334</v>
      </c>
      <c r="AC172" s="27">
        <v>0.292</v>
      </c>
      <c r="AD172" s="52">
        <v>2.22</v>
      </c>
      <c r="AE172" s="52">
        <f t="shared" si="11"/>
        <v>2.0350000000000006</v>
      </c>
      <c r="AF172" s="26">
        <v>10</v>
      </c>
      <c r="AG172" s="50">
        <v>460.2232435497359</v>
      </c>
    </row>
    <row r="173" spans="1:33" ht="12.75">
      <c r="A173" s="2">
        <v>37081</v>
      </c>
      <c r="B173" s="23">
        <v>190</v>
      </c>
      <c r="C173" s="61">
        <v>0.782407403</v>
      </c>
      <c r="D173" s="24">
        <v>0.782407403</v>
      </c>
      <c r="E173" s="3">
        <v>1640</v>
      </c>
      <c r="F173" s="48">
        <v>0</v>
      </c>
      <c r="G173" s="61">
        <v>39.05681938</v>
      </c>
      <c r="H173" s="61">
        <v>-76.73191811</v>
      </c>
      <c r="I173" s="25">
        <v>999.6</v>
      </c>
      <c r="J173" s="5">
        <f t="shared" si="13"/>
        <v>953.6600000000001</v>
      </c>
      <c r="K173" s="49">
        <f t="shared" si="12"/>
        <v>503.31122603544316</v>
      </c>
      <c r="L173" s="49">
        <f t="shared" si="14"/>
        <v>466.5912260354431</v>
      </c>
      <c r="M173" s="49">
        <f t="shared" si="15"/>
        <v>466.0412260354432</v>
      </c>
      <c r="N173" s="50">
        <f t="shared" si="16"/>
        <v>466.31622603544315</v>
      </c>
      <c r="O173" s="5">
        <v>27.6</v>
      </c>
      <c r="P173" s="5">
        <v>57.8</v>
      </c>
      <c r="Q173" s="5">
        <v>52.9</v>
      </c>
      <c r="S173" s="1">
        <v>5.238E-05</v>
      </c>
      <c r="T173" s="1">
        <v>3.44E-05</v>
      </c>
      <c r="U173" s="1">
        <v>1.95E-05</v>
      </c>
      <c r="V173" s="51">
        <v>935.9</v>
      </c>
      <c r="W173" s="51">
        <v>313.2</v>
      </c>
      <c r="X173" s="51">
        <v>309.7</v>
      </c>
      <c r="Y173" s="51">
        <v>19.4</v>
      </c>
      <c r="Z173" s="27">
        <v>1.897</v>
      </c>
      <c r="AA173" s="23">
        <v>178.5</v>
      </c>
      <c r="AB173" s="23">
        <f t="shared" si="10"/>
        <v>201.45516666666666</v>
      </c>
      <c r="AC173" s="27">
        <v>0.274</v>
      </c>
      <c r="AD173" s="52">
        <v>2.22</v>
      </c>
      <c r="AE173" s="52">
        <f t="shared" si="11"/>
        <v>2.22</v>
      </c>
      <c r="AF173" s="26">
        <v>10</v>
      </c>
      <c r="AG173" s="50">
        <v>466.31622603544315</v>
      </c>
    </row>
    <row r="174" spans="1:33" ht="12.75">
      <c r="A174" s="2">
        <v>37081</v>
      </c>
      <c r="B174" s="23">
        <v>190</v>
      </c>
      <c r="C174" s="61">
        <v>0.782523155</v>
      </c>
      <c r="D174" s="24">
        <v>0.782523155</v>
      </c>
      <c r="E174" s="3">
        <v>1650</v>
      </c>
      <c r="F174" s="48">
        <v>0</v>
      </c>
      <c r="G174" s="61">
        <v>39.06026527</v>
      </c>
      <c r="H174" s="61">
        <v>-76.73767082</v>
      </c>
      <c r="I174" s="25">
        <v>998.4</v>
      </c>
      <c r="J174" s="5">
        <f t="shared" si="13"/>
        <v>952.46</v>
      </c>
      <c r="K174" s="49">
        <f t="shared" si="12"/>
        <v>513.7667513568887</v>
      </c>
      <c r="L174" s="49">
        <f t="shared" si="14"/>
        <v>477.04675135688865</v>
      </c>
      <c r="M174" s="49">
        <f t="shared" si="15"/>
        <v>476.4967513568887</v>
      </c>
      <c r="N174" s="50">
        <f t="shared" si="16"/>
        <v>476.7717513568887</v>
      </c>
      <c r="O174" s="5">
        <v>27.6</v>
      </c>
      <c r="P174" s="5">
        <v>56.5</v>
      </c>
      <c r="Q174" s="5">
        <v>40.5</v>
      </c>
      <c r="Z174" s="27">
        <v>1.948</v>
      </c>
      <c r="AA174" s="23">
        <v>179.13</v>
      </c>
      <c r="AB174" s="23">
        <f t="shared" si="10"/>
        <v>193.90833333333333</v>
      </c>
      <c r="AC174" s="27">
        <v>0.284</v>
      </c>
      <c r="AD174" s="52">
        <v>2.22</v>
      </c>
      <c r="AE174" s="52">
        <f t="shared" si="11"/>
        <v>2.22</v>
      </c>
      <c r="AF174" s="26">
        <v>10</v>
      </c>
      <c r="AG174" s="50">
        <v>476.7717513568887</v>
      </c>
    </row>
    <row r="175" spans="1:33" ht="12.75">
      <c r="A175" s="2">
        <v>37081</v>
      </c>
      <c r="B175" s="23">
        <v>190</v>
      </c>
      <c r="C175" s="61">
        <v>0.782638907</v>
      </c>
      <c r="D175" s="24">
        <v>0.782638907</v>
      </c>
      <c r="E175" s="3">
        <v>1660</v>
      </c>
      <c r="F175" s="48">
        <v>0</v>
      </c>
      <c r="G175" s="61">
        <v>39.06169012</v>
      </c>
      <c r="H175" s="61">
        <v>-76.7448734</v>
      </c>
      <c r="I175" s="25">
        <v>999.3</v>
      </c>
      <c r="J175" s="5">
        <f t="shared" si="13"/>
        <v>953.3599999999999</v>
      </c>
      <c r="K175" s="49">
        <f t="shared" si="12"/>
        <v>505.9238734456966</v>
      </c>
      <c r="L175" s="49">
        <f t="shared" si="14"/>
        <v>469.20387344569656</v>
      </c>
      <c r="M175" s="49">
        <f t="shared" si="15"/>
        <v>468.6538734456966</v>
      </c>
      <c r="N175" s="50">
        <f t="shared" si="16"/>
        <v>468.9288734456966</v>
      </c>
      <c r="O175" s="5">
        <v>27.7</v>
      </c>
      <c r="P175" s="5">
        <v>55.7</v>
      </c>
      <c r="Q175" s="5">
        <v>47.9</v>
      </c>
      <c r="Z175" s="27">
        <v>1.922</v>
      </c>
      <c r="AA175" s="23">
        <v>179.824</v>
      </c>
      <c r="AB175" s="23">
        <f t="shared" si="10"/>
        <v>178.216</v>
      </c>
      <c r="AC175" s="27">
        <v>0.271</v>
      </c>
      <c r="AD175" s="52">
        <v>2.22</v>
      </c>
      <c r="AE175" s="52">
        <f t="shared" si="11"/>
        <v>2.22</v>
      </c>
      <c r="AF175" s="26">
        <v>10</v>
      </c>
      <c r="AG175" s="50">
        <v>468.9288734456966</v>
      </c>
    </row>
    <row r="176" spans="1:33" ht="12.75">
      <c r="A176" s="2">
        <v>37081</v>
      </c>
      <c r="B176" s="23">
        <v>190</v>
      </c>
      <c r="C176" s="61">
        <v>0.7827546</v>
      </c>
      <c r="D176" s="24">
        <v>0.7827546</v>
      </c>
      <c r="E176" s="3">
        <v>1670</v>
      </c>
      <c r="F176" s="48">
        <v>0</v>
      </c>
      <c r="G176" s="61">
        <v>39.06083085</v>
      </c>
      <c r="H176" s="61">
        <v>-76.75238616</v>
      </c>
      <c r="I176" s="25">
        <v>1001</v>
      </c>
      <c r="J176" s="5">
        <f t="shared" si="13"/>
        <v>955.06</v>
      </c>
      <c r="K176" s="49">
        <f t="shared" si="12"/>
        <v>491.12972848148684</v>
      </c>
      <c r="L176" s="49">
        <f t="shared" si="14"/>
        <v>454.4097284814868</v>
      </c>
      <c r="M176" s="49">
        <f t="shared" si="15"/>
        <v>453.85972848148685</v>
      </c>
      <c r="N176" s="50">
        <f t="shared" si="16"/>
        <v>454.13472848148683</v>
      </c>
      <c r="O176" s="5">
        <v>27.7</v>
      </c>
      <c r="P176" s="5">
        <v>55.8</v>
      </c>
      <c r="Q176" s="5">
        <v>65.1</v>
      </c>
      <c r="S176" s="1">
        <v>5.11E-05</v>
      </c>
      <c r="T176" s="1">
        <v>3.316E-05</v>
      </c>
      <c r="U176" s="1">
        <v>1.921E-05</v>
      </c>
      <c r="V176" s="51">
        <v>935.7</v>
      </c>
      <c r="W176" s="51">
        <v>313.3</v>
      </c>
      <c r="X176" s="51">
        <v>309.7</v>
      </c>
      <c r="Y176" s="51">
        <v>19.2</v>
      </c>
      <c r="Z176" s="27">
        <v>1.919</v>
      </c>
      <c r="AA176" s="23">
        <v>180.454</v>
      </c>
      <c r="AB176" s="23">
        <f t="shared" si="10"/>
        <v>178.85699999999997</v>
      </c>
      <c r="AC176" s="27">
        <v>0.254</v>
      </c>
      <c r="AD176" s="52">
        <v>2.22</v>
      </c>
      <c r="AE176" s="52">
        <f t="shared" si="11"/>
        <v>2.22</v>
      </c>
      <c r="AF176" s="26">
        <v>10</v>
      </c>
      <c r="AG176" s="50">
        <v>454.13472848148683</v>
      </c>
    </row>
    <row r="177" spans="1:33" ht="12.75">
      <c r="A177" s="2">
        <v>37081</v>
      </c>
      <c r="B177" s="23">
        <v>190</v>
      </c>
      <c r="C177" s="61">
        <v>0.782870352</v>
      </c>
      <c r="D177" s="24">
        <v>0.782870352</v>
      </c>
      <c r="E177" s="3">
        <v>1680</v>
      </c>
      <c r="F177" s="48">
        <v>0</v>
      </c>
      <c r="G177" s="61">
        <v>39.05763518</v>
      </c>
      <c r="H177" s="61">
        <v>-76.75873722</v>
      </c>
      <c r="I177" s="25">
        <v>1001</v>
      </c>
      <c r="J177" s="5">
        <f t="shared" si="13"/>
        <v>955.06</v>
      </c>
      <c r="K177" s="49">
        <f t="shared" si="12"/>
        <v>491.12972848148684</v>
      </c>
      <c r="L177" s="49">
        <f t="shared" si="14"/>
        <v>454.4097284814868</v>
      </c>
      <c r="M177" s="49">
        <f t="shared" si="15"/>
        <v>453.85972848148685</v>
      </c>
      <c r="N177" s="50">
        <f t="shared" si="16"/>
        <v>454.13472848148683</v>
      </c>
      <c r="O177" s="5">
        <v>27.8</v>
      </c>
      <c r="P177" s="5">
        <v>55.6</v>
      </c>
      <c r="Q177" s="5">
        <v>56.9</v>
      </c>
      <c r="Z177" s="27">
        <v>1.88</v>
      </c>
      <c r="AA177" s="23">
        <v>181.021</v>
      </c>
      <c r="AB177" s="23">
        <f aca="true" t="shared" si="17" ref="AB177:AB240">AVERAGE(AA172:AA177)</f>
        <v>179.4768333333333</v>
      </c>
      <c r="AC177" s="27">
        <v>0.294</v>
      </c>
      <c r="AD177" s="52">
        <v>2.22</v>
      </c>
      <c r="AE177" s="52">
        <f aca="true" t="shared" si="18" ref="AE177:AE240">AVERAGE(AD172:AD177)</f>
        <v>2.22</v>
      </c>
      <c r="AF177" s="26">
        <v>10</v>
      </c>
      <c r="AG177" s="50">
        <v>454.13472848148683</v>
      </c>
    </row>
    <row r="178" spans="1:33" ht="12.75">
      <c r="A178" s="2">
        <v>37081</v>
      </c>
      <c r="B178" s="23">
        <v>190</v>
      </c>
      <c r="C178" s="61">
        <v>0.782986104</v>
      </c>
      <c r="D178" s="24">
        <v>0.782986104</v>
      </c>
      <c r="E178" s="3">
        <v>1690</v>
      </c>
      <c r="F178" s="48">
        <v>0</v>
      </c>
      <c r="G178" s="61">
        <v>39.05266361</v>
      </c>
      <c r="H178" s="61">
        <v>-76.76322275</v>
      </c>
      <c r="I178" s="25">
        <v>1001.2</v>
      </c>
      <c r="J178" s="5">
        <f t="shared" si="13"/>
        <v>955.26</v>
      </c>
      <c r="K178" s="49">
        <f t="shared" si="12"/>
        <v>489.390972377306</v>
      </c>
      <c r="L178" s="49">
        <f t="shared" si="14"/>
        <v>452.67097237730604</v>
      </c>
      <c r="M178" s="49">
        <f t="shared" si="15"/>
        <v>452.12097237730603</v>
      </c>
      <c r="N178" s="50">
        <f t="shared" si="16"/>
        <v>452.39597237730607</v>
      </c>
      <c r="O178" s="5">
        <v>27.9</v>
      </c>
      <c r="P178" s="5">
        <v>56.8</v>
      </c>
      <c r="Q178" s="5">
        <v>59.4</v>
      </c>
      <c r="R178" s="1">
        <v>8.24E-06</v>
      </c>
      <c r="Z178" s="27">
        <v>1.931</v>
      </c>
      <c r="AA178" s="23">
        <v>181.652</v>
      </c>
      <c r="AB178" s="23">
        <f t="shared" si="17"/>
        <v>180.0968333333333</v>
      </c>
      <c r="AC178" s="27">
        <v>0.271</v>
      </c>
      <c r="AD178" s="52">
        <v>2.22</v>
      </c>
      <c r="AE178" s="52">
        <f t="shared" si="18"/>
        <v>2.22</v>
      </c>
      <c r="AF178" s="26">
        <v>10</v>
      </c>
      <c r="AG178" s="50">
        <v>452.39597237730607</v>
      </c>
    </row>
    <row r="179" spans="1:33" ht="12.75">
      <c r="A179" s="2">
        <v>37081</v>
      </c>
      <c r="B179" s="23">
        <v>190</v>
      </c>
      <c r="C179" s="61">
        <v>0.783101857</v>
      </c>
      <c r="D179" s="24">
        <v>0.783101857</v>
      </c>
      <c r="E179" s="3">
        <v>1700</v>
      </c>
      <c r="F179" s="48">
        <v>0</v>
      </c>
      <c r="G179" s="61">
        <v>39.04665127</v>
      </c>
      <c r="H179" s="61">
        <v>-76.76390047</v>
      </c>
      <c r="I179" s="25">
        <v>1002.2</v>
      </c>
      <c r="J179" s="5">
        <f t="shared" si="13"/>
        <v>956.26</v>
      </c>
      <c r="K179" s="49">
        <f t="shared" si="12"/>
        <v>480.70264881329376</v>
      </c>
      <c r="L179" s="49">
        <f t="shared" si="14"/>
        <v>443.98264881329374</v>
      </c>
      <c r="M179" s="49">
        <f t="shared" si="15"/>
        <v>443.4326488132938</v>
      </c>
      <c r="N179" s="50">
        <f t="shared" si="16"/>
        <v>443.70764881329376</v>
      </c>
      <c r="O179" s="5">
        <v>27.9</v>
      </c>
      <c r="P179" s="5">
        <v>55.9</v>
      </c>
      <c r="Q179" s="5">
        <v>57.4</v>
      </c>
      <c r="S179" s="1">
        <v>4.975E-05</v>
      </c>
      <c r="T179" s="1">
        <v>3.142E-05</v>
      </c>
      <c r="U179" s="1">
        <v>1.819E-05</v>
      </c>
      <c r="V179" s="51">
        <v>937.7</v>
      </c>
      <c r="W179" s="51">
        <v>313.3</v>
      </c>
      <c r="X179" s="51">
        <v>309.7</v>
      </c>
      <c r="Y179" s="51">
        <v>19.2</v>
      </c>
      <c r="Z179" s="27">
        <v>1.871</v>
      </c>
      <c r="AA179" s="23">
        <v>182.345</v>
      </c>
      <c r="AB179" s="23">
        <f t="shared" si="17"/>
        <v>180.73766666666666</v>
      </c>
      <c r="AC179" s="27">
        <v>0.282</v>
      </c>
      <c r="AD179" s="52">
        <v>2.22</v>
      </c>
      <c r="AE179" s="52">
        <f t="shared" si="18"/>
        <v>2.22</v>
      </c>
      <c r="AF179" s="26">
        <v>10</v>
      </c>
      <c r="AG179" s="50">
        <v>443.70764881329376</v>
      </c>
    </row>
    <row r="180" spans="1:33" ht="12.75">
      <c r="A180" s="2">
        <v>37081</v>
      </c>
      <c r="B180" s="23">
        <v>190</v>
      </c>
      <c r="C180" s="61">
        <v>0.783217609</v>
      </c>
      <c r="D180" s="24">
        <v>0.783217609</v>
      </c>
      <c r="E180" s="3">
        <v>1710</v>
      </c>
      <c r="F180" s="48">
        <v>0</v>
      </c>
      <c r="G180" s="61">
        <v>39.04131358</v>
      </c>
      <c r="H180" s="61">
        <v>-76.76029738</v>
      </c>
      <c r="I180" s="25">
        <v>1000.1</v>
      </c>
      <c r="J180" s="5">
        <f t="shared" si="13"/>
        <v>954.1600000000001</v>
      </c>
      <c r="K180" s="49">
        <f t="shared" si="12"/>
        <v>498.95863954294316</v>
      </c>
      <c r="L180" s="49">
        <f t="shared" si="14"/>
        <v>462.23863954294313</v>
      </c>
      <c r="M180" s="49">
        <f t="shared" si="15"/>
        <v>461.6886395429432</v>
      </c>
      <c r="N180" s="50">
        <f t="shared" si="16"/>
        <v>461.96363954294316</v>
      </c>
      <c r="O180" s="5">
        <v>27.5</v>
      </c>
      <c r="P180" s="5">
        <v>56.3</v>
      </c>
      <c r="Q180" s="5">
        <v>63.9</v>
      </c>
      <c r="Z180" s="27">
        <v>1.941</v>
      </c>
      <c r="AA180" s="23">
        <v>182.976</v>
      </c>
      <c r="AB180" s="23">
        <f t="shared" si="17"/>
        <v>181.37866666666665</v>
      </c>
      <c r="AC180" s="27">
        <v>0.282</v>
      </c>
      <c r="AD180" s="52">
        <v>2.22</v>
      </c>
      <c r="AE180" s="52">
        <f t="shared" si="18"/>
        <v>2.22</v>
      </c>
      <c r="AF180" s="26">
        <v>10</v>
      </c>
      <c r="AG180" s="50">
        <v>461.96363954294316</v>
      </c>
    </row>
    <row r="181" spans="1:33" ht="12.75">
      <c r="A181" s="2">
        <v>37081</v>
      </c>
      <c r="B181" s="23">
        <v>190</v>
      </c>
      <c r="C181" s="61">
        <v>0.783333361</v>
      </c>
      <c r="D181" s="24">
        <v>0.783333361</v>
      </c>
      <c r="E181" s="3">
        <v>1720</v>
      </c>
      <c r="F181" s="48">
        <v>0</v>
      </c>
      <c r="G181" s="61">
        <v>39.03847663</v>
      </c>
      <c r="H181" s="61">
        <v>-76.75308405</v>
      </c>
      <c r="I181" s="25">
        <v>999.8</v>
      </c>
      <c r="J181" s="5">
        <f t="shared" si="13"/>
        <v>953.8599999999999</v>
      </c>
      <c r="K181" s="49">
        <f t="shared" si="12"/>
        <v>501.5699176554683</v>
      </c>
      <c r="L181" s="49">
        <f t="shared" si="14"/>
        <v>464.8499176554683</v>
      </c>
      <c r="M181" s="49">
        <f t="shared" si="15"/>
        <v>464.29991765546833</v>
      </c>
      <c r="N181" s="50">
        <f t="shared" si="16"/>
        <v>464.5749176554683</v>
      </c>
      <c r="O181" s="5">
        <v>27.5</v>
      </c>
      <c r="P181" s="5">
        <v>58.2</v>
      </c>
      <c r="Q181" s="5">
        <v>54</v>
      </c>
      <c r="Z181" s="27">
        <v>1.991</v>
      </c>
      <c r="AA181" s="23">
        <v>232.543</v>
      </c>
      <c r="AB181" s="23">
        <f t="shared" si="17"/>
        <v>190.16516666666666</v>
      </c>
      <c r="AC181" s="27">
        <v>0.292</v>
      </c>
      <c r="AD181" s="52">
        <v>2.22</v>
      </c>
      <c r="AE181" s="52">
        <f t="shared" si="18"/>
        <v>2.22</v>
      </c>
      <c r="AF181" s="26">
        <v>10</v>
      </c>
      <c r="AG181" s="50">
        <v>464.5749176554683</v>
      </c>
    </row>
    <row r="182" spans="1:33" ht="12.75">
      <c r="A182" s="2">
        <v>37081</v>
      </c>
      <c r="B182" s="23">
        <v>190</v>
      </c>
      <c r="C182" s="61">
        <v>0.783449054</v>
      </c>
      <c r="D182" s="24">
        <v>0.783449054</v>
      </c>
      <c r="E182" s="3">
        <v>1730</v>
      </c>
      <c r="F182" s="48">
        <v>0</v>
      </c>
      <c r="G182" s="61">
        <v>39.03955641</v>
      </c>
      <c r="H182" s="61">
        <v>-76.74543598</v>
      </c>
      <c r="I182" s="25">
        <v>996.6</v>
      </c>
      <c r="J182" s="5">
        <f t="shared" si="13"/>
        <v>950.6600000000001</v>
      </c>
      <c r="K182" s="49">
        <f t="shared" si="12"/>
        <v>529.474764437162</v>
      </c>
      <c r="L182" s="49">
        <f t="shared" si="14"/>
        <v>492.75476443716195</v>
      </c>
      <c r="M182" s="49">
        <f t="shared" si="15"/>
        <v>492.204764437162</v>
      </c>
      <c r="N182" s="50">
        <f t="shared" si="16"/>
        <v>492.479764437162</v>
      </c>
      <c r="O182" s="5">
        <v>27.5</v>
      </c>
      <c r="P182" s="5">
        <v>57.9</v>
      </c>
      <c r="Q182" s="5">
        <v>56.4</v>
      </c>
      <c r="S182" s="1">
        <v>5.079E-05</v>
      </c>
      <c r="T182" s="1">
        <v>3.32E-05</v>
      </c>
      <c r="U182" s="1">
        <v>2.014E-05</v>
      </c>
      <c r="V182" s="51">
        <v>936.7</v>
      </c>
      <c r="W182" s="51">
        <v>313.4</v>
      </c>
      <c r="X182" s="51">
        <v>309.7</v>
      </c>
      <c r="Y182" s="51">
        <v>19.1</v>
      </c>
      <c r="Z182" s="27">
        <v>1.931</v>
      </c>
      <c r="AA182" s="23">
        <v>184.173</v>
      </c>
      <c r="AB182" s="23">
        <f t="shared" si="17"/>
        <v>190.785</v>
      </c>
      <c r="AC182" s="27">
        <v>0.282</v>
      </c>
      <c r="AD182" s="52">
        <v>2.22</v>
      </c>
      <c r="AE182" s="52">
        <f t="shared" si="18"/>
        <v>2.22</v>
      </c>
      <c r="AF182" s="26">
        <v>10</v>
      </c>
      <c r="AG182" s="50">
        <v>492.479764437162</v>
      </c>
    </row>
    <row r="183" spans="1:33" ht="12.75">
      <c r="A183" s="2">
        <v>37081</v>
      </c>
      <c r="B183" s="23">
        <v>190</v>
      </c>
      <c r="C183" s="61">
        <v>0.783564806</v>
      </c>
      <c r="D183" s="24">
        <v>0.783564806</v>
      </c>
      <c r="E183" s="3">
        <v>1740</v>
      </c>
      <c r="F183" s="48">
        <v>0</v>
      </c>
      <c r="G183" s="61">
        <v>39.04326153</v>
      </c>
      <c r="H183" s="61">
        <v>-76.73969076</v>
      </c>
      <c r="I183" s="25">
        <v>994.7</v>
      </c>
      <c r="J183" s="5">
        <f t="shared" si="13"/>
        <v>948.76</v>
      </c>
      <c r="K183" s="49">
        <f t="shared" si="12"/>
        <v>546.0877440511343</v>
      </c>
      <c r="L183" s="49">
        <f t="shared" si="14"/>
        <v>509.3677440511343</v>
      </c>
      <c r="M183" s="49">
        <f t="shared" si="15"/>
        <v>508.81774405113435</v>
      </c>
      <c r="N183" s="50">
        <f t="shared" si="16"/>
        <v>509.09274405113433</v>
      </c>
      <c r="O183" s="5">
        <v>27.3</v>
      </c>
      <c r="P183" s="5">
        <v>57.5</v>
      </c>
      <c r="Q183" s="5">
        <v>43.9</v>
      </c>
      <c r="Z183" s="27">
        <v>1.932</v>
      </c>
      <c r="AA183" s="23">
        <v>184.867</v>
      </c>
      <c r="AB183" s="23">
        <f t="shared" si="17"/>
        <v>191.42600000000002</v>
      </c>
      <c r="AC183" s="27">
        <v>0.291</v>
      </c>
      <c r="AD183" s="52">
        <v>2.22</v>
      </c>
      <c r="AE183" s="52">
        <f t="shared" si="18"/>
        <v>2.22</v>
      </c>
      <c r="AF183" s="26">
        <v>10</v>
      </c>
      <c r="AG183" s="50">
        <v>509.09274405113433</v>
      </c>
    </row>
    <row r="184" spans="1:33" ht="12.75">
      <c r="A184" s="2">
        <v>37081</v>
      </c>
      <c r="B184" s="23">
        <v>190</v>
      </c>
      <c r="C184" s="61">
        <v>0.783680558</v>
      </c>
      <c r="D184" s="24">
        <v>0.783680558</v>
      </c>
      <c r="E184" s="3">
        <v>1750</v>
      </c>
      <c r="F184" s="48">
        <v>0</v>
      </c>
      <c r="G184" s="61">
        <v>39.04850238</v>
      </c>
      <c r="H184" s="61">
        <v>-76.7367491</v>
      </c>
      <c r="I184" s="25">
        <v>993.4</v>
      </c>
      <c r="J184" s="5">
        <f t="shared" si="13"/>
        <v>947.46</v>
      </c>
      <c r="K184" s="49">
        <f t="shared" si="12"/>
        <v>557.4736997681739</v>
      </c>
      <c r="L184" s="49">
        <f t="shared" si="14"/>
        <v>520.7536997681739</v>
      </c>
      <c r="M184" s="49">
        <f t="shared" si="15"/>
        <v>520.2036997681739</v>
      </c>
      <c r="N184" s="50">
        <f t="shared" si="16"/>
        <v>520.4786997681739</v>
      </c>
      <c r="O184" s="5">
        <v>27.1</v>
      </c>
      <c r="P184" s="5">
        <v>56.8</v>
      </c>
      <c r="Q184" s="5">
        <v>45.9</v>
      </c>
      <c r="R184" s="1">
        <v>1.02E-05</v>
      </c>
      <c r="Z184" s="27">
        <v>1.881</v>
      </c>
      <c r="AA184" s="23">
        <v>185.497</v>
      </c>
      <c r="AB184" s="23">
        <f t="shared" si="17"/>
        <v>192.06683333333334</v>
      </c>
      <c r="AC184" s="27">
        <v>0.272</v>
      </c>
      <c r="AD184" s="52">
        <v>2.22</v>
      </c>
      <c r="AE184" s="52">
        <f t="shared" si="18"/>
        <v>2.22</v>
      </c>
      <c r="AF184" s="26">
        <v>10</v>
      </c>
      <c r="AG184" s="50">
        <v>520.4786997681739</v>
      </c>
    </row>
    <row r="185" spans="1:33" ht="12.75">
      <c r="A185" s="2">
        <v>37081</v>
      </c>
      <c r="B185" s="23">
        <v>190</v>
      </c>
      <c r="C185" s="61">
        <v>0.78379631</v>
      </c>
      <c r="D185" s="24">
        <v>0.78379631</v>
      </c>
      <c r="E185" s="3">
        <v>1760</v>
      </c>
      <c r="F185" s="48">
        <v>0</v>
      </c>
      <c r="G185" s="61">
        <v>39.05404627</v>
      </c>
      <c r="H185" s="61">
        <v>-76.73683412</v>
      </c>
      <c r="I185" s="25">
        <v>991.8</v>
      </c>
      <c r="J185" s="5">
        <f t="shared" si="13"/>
        <v>945.8599999999999</v>
      </c>
      <c r="K185" s="49">
        <f t="shared" si="12"/>
        <v>571.5086493361592</v>
      </c>
      <c r="L185" s="49">
        <f t="shared" si="14"/>
        <v>534.7886493361592</v>
      </c>
      <c r="M185" s="49">
        <f t="shared" si="15"/>
        <v>534.2386493361593</v>
      </c>
      <c r="N185" s="50">
        <f t="shared" si="16"/>
        <v>534.5136493361592</v>
      </c>
      <c r="O185" s="5">
        <v>27.1</v>
      </c>
      <c r="P185" s="5">
        <v>57.7</v>
      </c>
      <c r="Q185" s="5">
        <v>54.9</v>
      </c>
      <c r="S185" s="1">
        <v>5.072E-05</v>
      </c>
      <c r="T185" s="1">
        <v>3.252E-05</v>
      </c>
      <c r="U185" s="1">
        <v>1.828E-05</v>
      </c>
      <c r="V185" s="51">
        <v>931.2</v>
      </c>
      <c r="W185" s="51">
        <v>313.4</v>
      </c>
      <c r="X185" s="51">
        <v>309.7</v>
      </c>
      <c r="Y185" s="51">
        <v>19.1</v>
      </c>
      <c r="Z185" s="27">
        <v>1.9</v>
      </c>
      <c r="AA185" s="23">
        <v>186.065</v>
      </c>
      <c r="AB185" s="23">
        <f t="shared" si="17"/>
        <v>192.68683333333334</v>
      </c>
      <c r="AC185" s="27">
        <v>0.261</v>
      </c>
      <c r="AD185" s="52">
        <v>2.22</v>
      </c>
      <c r="AE185" s="52">
        <f t="shared" si="18"/>
        <v>2.22</v>
      </c>
      <c r="AF185" s="26">
        <v>10</v>
      </c>
      <c r="AG185" s="50">
        <v>534.5136493361592</v>
      </c>
    </row>
    <row r="186" spans="1:33" ht="12.75">
      <c r="A186" s="2">
        <v>37081</v>
      </c>
      <c r="B186" s="23">
        <v>190</v>
      </c>
      <c r="C186" s="61">
        <v>0.783912063</v>
      </c>
      <c r="D186" s="24">
        <v>0.783912063</v>
      </c>
      <c r="E186" s="3">
        <v>1770</v>
      </c>
      <c r="F186" s="48">
        <v>0</v>
      </c>
      <c r="G186" s="61">
        <v>39.05910675</v>
      </c>
      <c r="H186" s="61">
        <v>-76.73969662</v>
      </c>
      <c r="I186" s="25">
        <v>987.7</v>
      </c>
      <c r="J186" s="5">
        <f t="shared" si="13"/>
        <v>941.76</v>
      </c>
      <c r="K186" s="49">
        <f t="shared" si="12"/>
        <v>607.5818570435252</v>
      </c>
      <c r="L186" s="49">
        <f t="shared" si="14"/>
        <v>570.8618570435252</v>
      </c>
      <c r="M186" s="49">
        <f t="shared" si="15"/>
        <v>570.3118570435253</v>
      </c>
      <c r="N186" s="50">
        <f t="shared" si="16"/>
        <v>570.5868570435252</v>
      </c>
      <c r="O186" s="5">
        <v>26.8</v>
      </c>
      <c r="P186" s="5">
        <v>57.9</v>
      </c>
      <c r="Q186" s="5">
        <v>59.5</v>
      </c>
      <c r="Z186" s="27">
        <v>1.891</v>
      </c>
      <c r="AA186" s="23">
        <v>186.695</v>
      </c>
      <c r="AB186" s="23">
        <f t="shared" si="17"/>
        <v>193.30666666666664</v>
      </c>
      <c r="AC186" s="27">
        <v>0.271</v>
      </c>
      <c r="AD186" s="52">
        <v>2.22</v>
      </c>
      <c r="AE186" s="52">
        <f t="shared" si="18"/>
        <v>2.22</v>
      </c>
      <c r="AF186" s="26">
        <v>10</v>
      </c>
      <c r="AG186" s="50">
        <v>570.5868570435252</v>
      </c>
    </row>
    <row r="187" spans="1:33" ht="12.75">
      <c r="A187" s="2">
        <v>37081</v>
      </c>
      <c r="B187" s="23">
        <v>190</v>
      </c>
      <c r="C187" s="61">
        <v>0.784027755</v>
      </c>
      <c r="D187" s="24">
        <v>0.784027755</v>
      </c>
      <c r="E187" s="3">
        <v>1780</v>
      </c>
      <c r="F187" s="48">
        <v>0</v>
      </c>
      <c r="G187" s="61">
        <v>39.06299275</v>
      </c>
      <c r="H187" s="61">
        <v>-76.74477195</v>
      </c>
      <c r="I187" s="25">
        <v>986.1</v>
      </c>
      <c r="J187" s="5">
        <f t="shared" si="13"/>
        <v>940.1600000000001</v>
      </c>
      <c r="K187" s="49">
        <f t="shared" si="12"/>
        <v>621.7018253699815</v>
      </c>
      <c r="L187" s="49">
        <f t="shared" si="14"/>
        <v>584.9818253699815</v>
      </c>
      <c r="M187" s="49">
        <f t="shared" si="15"/>
        <v>584.4318253699815</v>
      </c>
      <c r="N187" s="50">
        <f t="shared" si="16"/>
        <v>584.7068253699815</v>
      </c>
      <c r="O187" s="5">
        <v>26.5</v>
      </c>
      <c r="P187" s="5">
        <v>57.9</v>
      </c>
      <c r="Q187" s="5">
        <v>54</v>
      </c>
      <c r="Z187" s="27">
        <v>1.942</v>
      </c>
      <c r="AA187" s="23">
        <v>187.388</v>
      </c>
      <c r="AB187" s="23">
        <f t="shared" si="17"/>
        <v>185.78083333333333</v>
      </c>
      <c r="AC187" s="27">
        <v>0.262</v>
      </c>
      <c r="AD187" s="52">
        <v>2.22</v>
      </c>
      <c r="AE187" s="52">
        <f t="shared" si="18"/>
        <v>2.22</v>
      </c>
      <c r="AF187" s="26">
        <v>10</v>
      </c>
      <c r="AG187" s="50">
        <v>584.7068253699815</v>
      </c>
    </row>
    <row r="188" spans="1:33" ht="12.75">
      <c r="A188" s="2">
        <v>37081</v>
      </c>
      <c r="B188" s="23">
        <v>190</v>
      </c>
      <c r="C188" s="61">
        <v>0.784143507</v>
      </c>
      <c r="D188" s="24">
        <v>0.784143507</v>
      </c>
      <c r="E188" s="3">
        <v>1790</v>
      </c>
      <c r="F188" s="48">
        <v>0</v>
      </c>
      <c r="G188" s="61">
        <v>39.0650778</v>
      </c>
      <c r="H188" s="61">
        <v>-76.75156107</v>
      </c>
      <c r="I188" s="25">
        <v>985.4</v>
      </c>
      <c r="J188" s="5">
        <f t="shared" si="13"/>
        <v>939.46</v>
      </c>
      <c r="K188" s="49">
        <f t="shared" si="12"/>
        <v>627.8868693992333</v>
      </c>
      <c r="L188" s="49">
        <f t="shared" si="14"/>
        <v>591.1668693992333</v>
      </c>
      <c r="M188" s="49">
        <f t="shared" si="15"/>
        <v>590.6168693992333</v>
      </c>
      <c r="N188" s="50">
        <f t="shared" si="16"/>
        <v>590.8918693992333</v>
      </c>
      <c r="O188" s="5">
        <v>26.4</v>
      </c>
      <c r="P188" s="5">
        <v>58.3</v>
      </c>
      <c r="Q188" s="5">
        <v>59.5</v>
      </c>
      <c r="Z188" s="27">
        <v>1.951</v>
      </c>
      <c r="AA188" s="23">
        <v>237.019</v>
      </c>
      <c r="AB188" s="23">
        <f t="shared" si="17"/>
        <v>194.58849999999998</v>
      </c>
      <c r="AC188" s="27">
        <v>0.291</v>
      </c>
      <c r="AD188" s="52">
        <v>2.22</v>
      </c>
      <c r="AE188" s="52">
        <f t="shared" si="18"/>
        <v>2.22</v>
      </c>
      <c r="AF188" s="26">
        <v>10</v>
      </c>
      <c r="AG188" s="50">
        <v>590.8918693992333</v>
      </c>
    </row>
    <row r="189" spans="1:33" ht="12.75">
      <c r="A189" s="2">
        <v>37081</v>
      </c>
      <c r="B189" s="23">
        <v>190</v>
      </c>
      <c r="C189" s="61">
        <v>0.78425926</v>
      </c>
      <c r="D189" s="24">
        <v>0.78425926</v>
      </c>
      <c r="E189" s="3">
        <v>1800</v>
      </c>
      <c r="F189" s="48">
        <v>0</v>
      </c>
      <c r="G189" s="61">
        <v>39.06482457</v>
      </c>
      <c r="H189" s="61">
        <v>-76.75897429</v>
      </c>
      <c r="I189" s="25">
        <v>983.2</v>
      </c>
      <c r="J189" s="5">
        <f t="shared" si="13"/>
        <v>937.26</v>
      </c>
      <c r="K189" s="49">
        <f t="shared" si="12"/>
        <v>647.3556248732714</v>
      </c>
      <c r="L189" s="49">
        <f t="shared" si="14"/>
        <v>610.6356248732714</v>
      </c>
      <c r="M189" s="49">
        <f t="shared" si="15"/>
        <v>610.0856248732714</v>
      </c>
      <c r="N189" s="50">
        <f t="shared" si="16"/>
        <v>610.3606248732714</v>
      </c>
      <c r="O189" s="5">
        <v>26.3</v>
      </c>
      <c r="P189" s="5">
        <v>59.1</v>
      </c>
      <c r="Q189" s="5">
        <v>54.9</v>
      </c>
      <c r="S189" s="1">
        <v>5.126E-05</v>
      </c>
      <c r="T189" s="1">
        <v>3.395E-05</v>
      </c>
      <c r="U189" s="1">
        <v>1.958E-05</v>
      </c>
      <c r="V189" s="51">
        <v>924.2</v>
      </c>
      <c r="W189" s="51">
        <v>313.5</v>
      </c>
      <c r="X189" s="51">
        <v>309.7</v>
      </c>
      <c r="Y189" s="51">
        <v>18.9</v>
      </c>
      <c r="Z189" s="27">
        <v>1.892</v>
      </c>
      <c r="AA189" s="23">
        <v>188.586</v>
      </c>
      <c r="AB189" s="23">
        <f t="shared" si="17"/>
        <v>195.20833333333334</v>
      </c>
      <c r="AC189" s="27">
        <v>0.273</v>
      </c>
      <c r="AD189" s="52">
        <v>2.22</v>
      </c>
      <c r="AE189" s="52">
        <f t="shared" si="18"/>
        <v>2.22</v>
      </c>
      <c r="AF189" s="26">
        <v>10</v>
      </c>
      <c r="AG189" s="50">
        <v>610.3606248732714</v>
      </c>
    </row>
    <row r="190" spans="1:33" ht="12.75">
      <c r="A190" s="2">
        <v>37081</v>
      </c>
      <c r="B190" s="23">
        <v>190</v>
      </c>
      <c r="C190" s="61">
        <v>0.784375012</v>
      </c>
      <c r="D190" s="24">
        <v>0.784375012</v>
      </c>
      <c r="E190" s="3">
        <v>1810</v>
      </c>
      <c r="F190" s="48">
        <v>0</v>
      </c>
      <c r="G190" s="61">
        <v>39.06146885</v>
      </c>
      <c r="H190" s="61">
        <v>-76.76521373</v>
      </c>
      <c r="I190" s="25">
        <v>981</v>
      </c>
      <c r="J190" s="5">
        <f t="shared" si="13"/>
        <v>935.06</v>
      </c>
      <c r="K190" s="49">
        <f t="shared" si="12"/>
        <v>666.8701324638491</v>
      </c>
      <c r="L190" s="49">
        <f t="shared" si="14"/>
        <v>630.1501324638491</v>
      </c>
      <c r="M190" s="49">
        <f t="shared" si="15"/>
        <v>629.6001324638491</v>
      </c>
      <c r="N190" s="50">
        <f t="shared" si="16"/>
        <v>629.8751324638491</v>
      </c>
      <c r="O190" s="5">
        <v>26.2</v>
      </c>
      <c r="P190" s="5">
        <v>59.4</v>
      </c>
      <c r="Q190" s="5">
        <v>52.5</v>
      </c>
      <c r="R190" s="1">
        <v>8.11E-06</v>
      </c>
      <c r="Z190" s="27">
        <v>1.991</v>
      </c>
      <c r="AA190" s="23">
        <v>238.28</v>
      </c>
      <c r="AB190" s="23">
        <f t="shared" si="17"/>
        <v>204.0055</v>
      </c>
      <c r="AC190" s="27">
        <v>0.261</v>
      </c>
      <c r="AD190" s="52">
        <v>2.22</v>
      </c>
      <c r="AE190" s="52">
        <f t="shared" si="18"/>
        <v>2.22</v>
      </c>
      <c r="AF190" s="26">
        <v>10</v>
      </c>
      <c r="AG190" s="50">
        <v>629.8751324638491</v>
      </c>
    </row>
    <row r="191" spans="1:33" ht="12.75">
      <c r="A191" s="2">
        <v>37081</v>
      </c>
      <c r="B191" s="23">
        <v>190</v>
      </c>
      <c r="C191" s="61">
        <v>0.784490764</v>
      </c>
      <c r="D191" s="24">
        <v>0.784490764</v>
      </c>
      <c r="E191" s="3">
        <v>1820</v>
      </c>
      <c r="F191" s="48">
        <v>0</v>
      </c>
      <c r="G191" s="61">
        <v>39.05600287</v>
      </c>
      <c r="H191" s="61">
        <v>-76.76835284</v>
      </c>
      <c r="I191" s="25">
        <v>980.4</v>
      </c>
      <c r="J191" s="5">
        <f t="shared" si="13"/>
        <v>934.46</v>
      </c>
      <c r="K191" s="49">
        <f t="shared" si="12"/>
        <v>672.2002396510022</v>
      </c>
      <c r="L191" s="49">
        <f t="shared" si="14"/>
        <v>635.4802396510022</v>
      </c>
      <c r="M191" s="49">
        <f t="shared" si="15"/>
        <v>634.9302396510022</v>
      </c>
      <c r="N191" s="50">
        <f t="shared" si="16"/>
        <v>635.2052396510022</v>
      </c>
      <c r="O191" s="5">
        <v>26</v>
      </c>
      <c r="P191" s="5">
        <v>59.8</v>
      </c>
      <c r="Q191" s="5">
        <v>42.6</v>
      </c>
      <c r="Z191" s="27">
        <v>1.932</v>
      </c>
      <c r="AA191" s="23">
        <v>189.91</v>
      </c>
      <c r="AB191" s="23">
        <f t="shared" si="17"/>
        <v>204.64633333333336</v>
      </c>
      <c r="AC191" s="27">
        <v>0.282</v>
      </c>
      <c r="AD191" s="52">
        <v>2.22</v>
      </c>
      <c r="AE191" s="52">
        <f t="shared" si="18"/>
        <v>2.22</v>
      </c>
      <c r="AF191" s="26">
        <v>10</v>
      </c>
      <c r="AG191" s="50">
        <v>635.2052396510022</v>
      </c>
    </row>
    <row r="192" spans="1:33" ht="12.75">
      <c r="A192" s="2">
        <v>37081</v>
      </c>
      <c r="B192" s="23">
        <v>190</v>
      </c>
      <c r="C192" s="61">
        <v>0.784606457</v>
      </c>
      <c r="D192" s="24">
        <v>0.784606457</v>
      </c>
      <c r="E192" s="3">
        <v>1830</v>
      </c>
      <c r="F192" s="48">
        <v>0</v>
      </c>
      <c r="G192" s="61">
        <v>39.05008697</v>
      </c>
      <c r="H192" s="61">
        <v>-76.76715743</v>
      </c>
      <c r="I192" s="25">
        <v>980.4</v>
      </c>
      <c r="J192" s="5">
        <f t="shared" si="13"/>
        <v>934.46</v>
      </c>
      <c r="K192" s="49">
        <f t="shared" si="12"/>
        <v>672.2002396510022</v>
      </c>
      <c r="L192" s="49">
        <f t="shared" si="14"/>
        <v>635.4802396510022</v>
      </c>
      <c r="M192" s="49">
        <f t="shared" si="15"/>
        <v>634.9302396510022</v>
      </c>
      <c r="N192" s="50">
        <f t="shared" si="16"/>
        <v>635.2052396510022</v>
      </c>
      <c r="O192" s="5">
        <v>25.9</v>
      </c>
      <c r="P192" s="5">
        <v>59.1</v>
      </c>
      <c r="Q192" s="5">
        <v>58.4</v>
      </c>
      <c r="S192" s="1">
        <v>5.044E-05</v>
      </c>
      <c r="T192" s="1">
        <v>3.309E-05</v>
      </c>
      <c r="U192" s="1">
        <v>1.996E-05</v>
      </c>
      <c r="V192" s="51">
        <v>918.9</v>
      </c>
      <c r="W192" s="51">
        <v>313.5</v>
      </c>
      <c r="X192" s="51">
        <v>309.7</v>
      </c>
      <c r="Y192" s="51">
        <v>18.9</v>
      </c>
      <c r="Z192" s="27">
        <v>1.991</v>
      </c>
      <c r="AA192" s="23">
        <v>239.478</v>
      </c>
      <c r="AB192" s="23">
        <f t="shared" si="17"/>
        <v>213.4435</v>
      </c>
      <c r="AC192" s="27">
        <v>0.292</v>
      </c>
      <c r="AD192" s="52">
        <v>2.22</v>
      </c>
      <c r="AE192" s="52">
        <f t="shared" si="18"/>
        <v>2.22</v>
      </c>
      <c r="AF192" s="26">
        <v>10</v>
      </c>
      <c r="AG192" s="50">
        <v>635.2052396510022</v>
      </c>
    </row>
    <row r="193" spans="1:33" ht="12.75">
      <c r="A193" s="2">
        <v>37081</v>
      </c>
      <c r="B193" s="23">
        <v>190</v>
      </c>
      <c r="C193" s="61">
        <v>0.784722209</v>
      </c>
      <c r="D193" s="24">
        <v>0.784722209</v>
      </c>
      <c r="E193" s="3">
        <v>1840</v>
      </c>
      <c r="F193" s="48">
        <v>0</v>
      </c>
      <c r="G193" s="61">
        <v>39.04508908</v>
      </c>
      <c r="H193" s="61">
        <v>-76.76283465</v>
      </c>
      <c r="I193" s="25">
        <v>977.5</v>
      </c>
      <c r="J193" s="5">
        <f t="shared" si="13"/>
        <v>931.56</v>
      </c>
      <c r="K193" s="49">
        <f t="shared" si="12"/>
        <v>698.0107651185406</v>
      </c>
      <c r="L193" s="49">
        <f t="shared" si="14"/>
        <v>661.2907651185405</v>
      </c>
      <c r="M193" s="49">
        <f t="shared" si="15"/>
        <v>660.7407651185406</v>
      </c>
      <c r="N193" s="50">
        <f t="shared" si="16"/>
        <v>661.0157651185406</v>
      </c>
      <c r="O193" s="5">
        <v>25.8</v>
      </c>
      <c r="P193" s="5">
        <v>60.7</v>
      </c>
      <c r="Q193" s="5">
        <v>56.4</v>
      </c>
      <c r="Z193" s="27">
        <v>1.932</v>
      </c>
      <c r="AA193" s="23">
        <v>191.108</v>
      </c>
      <c r="AB193" s="23">
        <f t="shared" si="17"/>
        <v>214.06349999999998</v>
      </c>
      <c r="AC193" s="27">
        <v>0.231</v>
      </c>
      <c r="AD193" s="52">
        <v>1.11</v>
      </c>
      <c r="AE193" s="52">
        <f t="shared" si="18"/>
        <v>2.035</v>
      </c>
      <c r="AF193" s="26">
        <v>10</v>
      </c>
      <c r="AG193" s="50">
        <v>661.0157651185406</v>
      </c>
    </row>
    <row r="194" spans="1:33" ht="12.75">
      <c r="A194" s="2">
        <v>37081</v>
      </c>
      <c r="B194" s="23">
        <v>190</v>
      </c>
      <c r="C194" s="61">
        <v>0.784837961</v>
      </c>
      <c r="D194" s="24">
        <v>0.784837961</v>
      </c>
      <c r="E194" s="3">
        <v>1850</v>
      </c>
      <c r="F194" s="48">
        <v>0</v>
      </c>
      <c r="G194" s="61">
        <v>39.04219979</v>
      </c>
      <c r="H194" s="61">
        <v>-76.75580852</v>
      </c>
      <c r="I194" s="25">
        <v>974.9</v>
      </c>
      <c r="J194" s="5">
        <f t="shared" si="13"/>
        <v>928.96</v>
      </c>
      <c r="K194" s="49">
        <f t="shared" si="12"/>
        <v>721.2196396500691</v>
      </c>
      <c r="L194" s="49">
        <f t="shared" si="14"/>
        <v>684.4996396500691</v>
      </c>
      <c r="M194" s="49">
        <f t="shared" si="15"/>
        <v>683.9496396500691</v>
      </c>
      <c r="N194" s="50">
        <f t="shared" si="16"/>
        <v>684.2246396500691</v>
      </c>
      <c r="O194" s="5">
        <v>25.6</v>
      </c>
      <c r="P194" s="5">
        <v>61</v>
      </c>
      <c r="Q194" s="5">
        <v>48.4</v>
      </c>
      <c r="Z194" s="27">
        <v>1.941</v>
      </c>
      <c r="AA194" s="23">
        <v>191.801</v>
      </c>
      <c r="AB194" s="23">
        <f t="shared" si="17"/>
        <v>206.52716666666663</v>
      </c>
      <c r="AC194" s="27">
        <v>0.271</v>
      </c>
      <c r="AD194" s="52">
        <v>2.22</v>
      </c>
      <c r="AE194" s="52">
        <f t="shared" si="18"/>
        <v>2.035</v>
      </c>
      <c r="AF194" s="26">
        <v>10</v>
      </c>
      <c r="AG194" s="50">
        <v>684.2246396500691</v>
      </c>
    </row>
    <row r="195" spans="1:33" ht="12.75">
      <c r="A195" s="2">
        <v>37081</v>
      </c>
      <c r="B195" s="23">
        <v>190</v>
      </c>
      <c r="C195" s="61">
        <v>0.784953713</v>
      </c>
      <c r="D195" s="24">
        <v>0.784953713</v>
      </c>
      <c r="E195" s="3">
        <v>1860</v>
      </c>
      <c r="F195" s="48">
        <v>0</v>
      </c>
      <c r="G195" s="61">
        <v>39.04179748</v>
      </c>
      <c r="H195" s="61">
        <v>-76.74809772</v>
      </c>
      <c r="I195" s="25">
        <v>971.6</v>
      </c>
      <c r="J195" s="5">
        <f t="shared" si="13"/>
        <v>925.6600000000001</v>
      </c>
      <c r="K195" s="49">
        <f t="shared" si="12"/>
        <v>750.770780527951</v>
      </c>
      <c r="L195" s="49">
        <f t="shared" si="14"/>
        <v>714.050780527951</v>
      </c>
      <c r="M195" s="49">
        <f t="shared" si="15"/>
        <v>713.5007805279511</v>
      </c>
      <c r="N195" s="50">
        <f t="shared" si="16"/>
        <v>713.775780527951</v>
      </c>
      <c r="O195" s="5">
        <v>25.4</v>
      </c>
      <c r="P195" s="5">
        <v>60.5</v>
      </c>
      <c r="Q195" s="5">
        <v>52.5</v>
      </c>
      <c r="S195" s="1">
        <v>4.817E-05</v>
      </c>
      <c r="T195" s="1">
        <v>3.15E-05</v>
      </c>
      <c r="U195" s="1">
        <v>1.879E-05</v>
      </c>
      <c r="V195" s="51">
        <v>915.2</v>
      </c>
      <c r="W195" s="51">
        <v>313.6</v>
      </c>
      <c r="X195" s="51">
        <v>309.7</v>
      </c>
      <c r="Y195" s="51">
        <v>18.7</v>
      </c>
      <c r="Z195" s="27">
        <v>1.962</v>
      </c>
      <c r="AA195" s="23">
        <v>241.432</v>
      </c>
      <c r="AB195" s="23">
        <f t="shared" si="17"/>
        <v>215.33483333333334</v>
      </c>
      <c r="AC195" s="27">
        <v>0.292</v>
      </c>
      <c r="AD195" s="52">
        <v>2.22</v>
      </c>
      <c r="AE195" s="52">
        <f t="shared" si="18"/>
        <v>2.035</v>
      </c>
      <c r="AF195" s="26">
        <v>10</v>
      </c>
      <c r="AG195" s="50">
        <v>713.775780527951</v>
      </c>
    </row>
    <row r="196" spans="1:33" ht="12.75">
      <c r="A196" s="2">
        <v>37081</v>
      </c>
      <c r="B196" s="23">
        <v>190</v>
      </c>
      <c r="C196" s="61">
        <v>0.785069466</v>
      </c>
      <c r="D196" s="24">
        <v>0.785069466</v>
      </c>
      <c r="E196" s="3">
        <v>1870</v>
      </c>
      <c r="F196" s="48">
        <v>0</v>
      </c>
      <c r="G196" s="61">
        <v>39.04336948</v>
      </c>
      <c r="H196" s="61">
        <v>-76.74096901</v>
      </c>
      <c r="I196" s="25">
        <v>969.8</v>
      </c>
      <c r="J196" s="5">
        <f t="shared" si="13"/>
        <v>923.8599999999999</v>
      </c>
      <c r="K196" s="49">
        <f t="shared" si="12"/>
        <v>766.9340198427415</v>
      </c>
      <c r="L196" s="49">
        <f t="shared" si="14"/>
        <v>730.2140198427414</v>
      </c>
      <c r="M196" s="49">
        <f t="shared" si="15"/>
        <v>729.6640198427415</v>
      </c>
      <c r="N196" s="50">
        <f t="shared" si="16"/>
        <v>729.9390198427415</v>
      </c>
      <c r="O196" s="5">
        <v>25.1</v>
      </c>
      <c r="P196" s="5">
        <v>61</v>
      </c>
      <c r="Q196" s="5">
        <v>61.4</v>
      </c>
      <c r="R196" s="1">
        <v>7.85E-06</v>
      </c>
      <c r="Z196" s="27">
        <v>1.951</v>
      </c>
      <c r="AA196" s="23">
        <v>241.999</v>
      </c>
      <c r="AB196" s="23">
        <f t="shared" si="17"/>
        <v>215.95466666666667</v>
      </c>
      <c r="AC196" s="27">
        <v>0.272</v>
      </c>
      <c r="AD196" s="52">
        <v>2.22</v>
      </c>
      <c r="AE196" s="52">
        <f t="shared" si="18"/>
        <v>2.0350000000000006</v>
      </c>
      <c r="AF196" s="26">
        <v>10</v>
      </c>
      <c r="AG196" s="50">
        <v>729.9390198427415</v>
      </c>
    </row>
    <row r="197" spans="1:33" ht="12.75">
      <c r="A197" s="2">
        <v>37081</v>
      </c>
      <c r="B197" s="23">
        <v>190</v>
      </c>
      <c r="C197" s="61">
        <v>0.785185158</v>
      </c>
      <c r="D197" s="24">
        <v>0.785185158</v>
      </c>
      <c r="E197" s="3">
        <v>1880</v>
      </c>
      <c r="F197" s="48">
        <v>0</v>
      </c>
      <c r="G197" s="61">
        <v>39.04682954</v>
      </c>
      <c r="H197" s="61">
        <v>-76.73495042</v>
      </c>
      <c r="I197" s="25">
        <v>969.7</v>
      </c>
      <c r="J197" s="5">
        <f t="shared" si="13"/>
        <v>923.76</v>
      </c>
      <c r="K197" s="49">
        <f t="shared" si="12"/>
        <v>767.8329007143595</v>
      </c>
      <c r="L197" s="49">
        <f t="shared" si="14"/>
        <v>731.1129007143595</v>
      </c>
      <c r="M197" s="49">
        <f t="shared" si="15"/>
        <v>730.5629007143596</v>
      </c>
      <c r="N197" s="50">
        <f t="shared" si="16"/>
        <v>730.8379007143595</v>
      </c>
      <c r="O197" s="5">
        <v>25.1</v>
      </c>
      <c r="P197" s="5">
        <v>60.9</v>
      </c>
      <c r="Q197" s="5">
        <v>55.4</v>
      </c>
      <c r="Z197" s="27">
        <v>1.971</v>
      </c>
      <c r="AA197" s="23">
        <v>242.63</v>
      </c>
      <c r="AB197" s="23">
        <f t="shared" si="17"/>
        <v>224.7413333333333</v>
      </c>
      <c r="AC197" s="27">
        <v>0.261</v>
      </c>
      <c r="AD197" s="52">
        <v>2.22</v>
      </c>
      <c r="AE197" s="52">
        <f t="shared" si="18"/>
        <v>2.0350000000000006</v>
      </c>
      <c r="AF197" s="26">
        <v>10</v>
      </c>
      <c r="AG197" s="50">
        <v>730.8379007143595</v>
      </c>
    </row>
    <row r="198" spans="1:33" ht="12.75">
      <c r="A198" s="2">
        <v>37081</v>
      </c>
      <c r="B198" s="23">
        <v>190</v>
      </c>
      <c r="C198" s="61">
        <v>0.78530091</v>
      </c>
      <c r="D198" s="24">
        <v>0.78530091</v>
      </c>
      <c r="E198" s="3">
        <v>1890</v>
      </c>
      <c r="F198" s="48">
        <v>0</v>
      </c>
      <c r="G198" s="61">
        <v>39.05168692</v>
      </c>
      <c r="H198" s="61">
        <v>-76.73119402</v>
      </c>
      <c r="I198" s="25">
        <v>966.6</v>
      </c>
      <c r="J198" s="5">
        <f t="shared" si="13"/>
        <v>920.6600000000001</v>
      </c>
      <c r="K198" s="49">
        <f t="shared" si="12"/>
        <v>795.7465792615859</v>
      </c>
      <c r="L198" s="49">
        <f t="shared" si="14"/>
        <v>759.0265792615859</v>
      </c>
      <c r="M198" s="49">
        <f t="shared" si="15"/>
        <v>758.4765792615859</v>
      </c>
      <c r="N198" s="50">
        <f t="shared" si="16"/>
        <v>758.7515792615859</v>
      </c>
      <c r="O198" s="5">
        <v>24.9</v>
      </c>
      <c r="P198" s="5">
        <v>61.9</v>
      </c>
      <c r="Q198" s="5">
        <v>59.9</v>
      </c>
      <c r="S198" s="1">
        <v>5.021E-05</v>
      </c>
      <c r="T198" s="1">
        <v>3.321E-05</v>
      </c>
      <c r="U198" s="1">
        <v>1.949E-05</v>
      </c>
      <c r="V198" s="51">
        <v>907.6</v>
      </c>
      <c r="W198" s="51">
        <v>313.6</v>
      </c>
      <c r="X198" s="51">
        <v>309.7</v>
      </c>
      <c r="Y198" s="51">
        <v>18.3</v>
      </c>
      <c r="Z198" s="27">
        <v>1.911</v>
      </c>
      <c r="AA198" s="23">
        <v>194.323</v>
      </c>
      <c r="AB198" s="23">
        <f t="shared" si="17"/>
        <v>217.21550000000002</v>
      </c>
      <c r="AC198" s="27">
        <v>0.271</v>
      </c>
      <c r="AD198" s="52">
        <v>2.22</v>
      </c>
      <c r="AE198" s="52">
        <f t="shared" si="18"/>
        <v>2.0350000000000006</v>
      </c>
      <c r="AF198" s="26">
        <v>10</v>
      </c>
      <c r="AG198" s="50">
        <v>758.7515792615859</v>
      </c>
    </row>
    <row r="199" spans="1:33" ht="12.75">
      <c r="A199" s="2">
        <v>37081</v>
      </c>
      <c r="B199" s="23">
        <v>190</v>
      </c>
      <c r="C199" s="61">
        <v>0.785416663</v>
      </c>
      <c r="D199" s="24">
        <v>0.785416663</v>
      </c>
      <c r="E199" s="3">
        <v>1900</v>
      </c>
      <c r="F199" s="48">
        <v>0</v>
      </c>
      <c r="G199" s="61">
        <v>39.05719325</v>
      </c>
      <c r="H199" s="61">
        <v>-76.73056678</v>
      </c>
      <c r="I199" s="25">
        <v>964.1</v>
      </c>
      <c r="J199" s="5">
        <f t="shared" si="13"/>
        <v>918.1600000000001</v>
      </c>
      <c r="K199" s="49">
        <f t="shared" si="12"/>
        <v>818.3261587974109</v>
      </c>
      <c r="L199" s="49">
        <f t="shared" si="14"/>
        <v>781.6061587974109</v>
      </c>
      <c r="M199" s="49">
        <f t="shared" si="15"/>
        <v>781.056158797411</v>
      </c>
      <c r="N199" s="50">
        <f t="shared" si="16"/>
        <v>781.3311587974109</v>
      </c>
      <c r="O199" s="5">
        <v>24.6</v>
      </c>
      <c r="P199" s="5">
        <v>62.5</v>
      </c>
      <c r="Q199" s="5">
        <v>54.9</v>
      </c>
      <c r="Z199" s="27">
        <v>1.891</v>
      </c>
      <c r="AA199" s="23">
        <v>194.953</v>
      </c>
      <c r="AB199" s="23">
        <f t="shared" si="17"/>
        <v>217.8563333333333</v>
      </c>
      <c r="AC199" s="27">
        <v>0.301</v>
      </c>
      <c r="AD199" s="52">
        <v>2.22</v>
      </c>
      <c r="AE199" s="52">
        <f t="shared" si="18"/>
        <v>2.22</v>
      </c>
      <c r="AF199" s="26">
        <v>10</v>
      </c>
      <c r="AG199" s="50">
        <v>781.3311587974109</v>
      </c>
    </row>
    <row r="200" spans="1:33" ht="12.75">
      <c r="A200" s="2">
        <v>37081</v>
      </c>
      <c r="B200" s="23">
        <v>190</v>
      </c>
      <c r="C200" s="61">
        <v>0.785532415</v>
      </c>
      <c r="D200" s="24">
        <v>0.785532415</v>
      </c>
      <c r="E200" s="3">
        <v>1910</v>
      </c>
      <c r="F200" s="48">
        <v>0</v>
      </c>
      <c r="G200" s="61">
        <v>39.0624267</v>
      </c>
      <c r="H200" s="61">
        <v>-76.73289308</v>
      </c>
      <c r="I200" s="25">
        <v>962.7</v>
      </c>
      <c r="J200" s="5">
        <f t="shared" si="13"/>
        <v>916.76</v>
      </c>
      <c r="K200" s="49">
        <f aca="true" t="shared" si="19" ref="K200:K263">(8303.951372*(LN(1013.25/J200)))</f>
        <v>830.9975931669389</v>
      </c>
      <c r="L200" s="49">
        <f t="shared" si="14"/>
        <v>794.2775931669389</v>
      </c>
      <c r="M200" s="49">
        <f t="shared" si="15"/>
        <v>793.727593166939</v>
      </c>
      <c r="N200" s="50">
        <f t="shared" si="16"/>
        <v>794.0025931669389</v>
      </c>
      <c r="O200" s="5">
        <v>24.5</v>
      </c>
      <c r="P200" s="5">
        <v>62</v>
      </c>
      <c r="Q200" s="5">
        <v>56.5</v>
      </c>
      <c r="Z200" s="27">
        <v>1.861</v>
      </c>
      <c r="AA200" s="23">
        <v>195.521</v>
      </c>
      <c r="AB200" s="23">
        <f t="shared" si="17"/>
        <v>218.47633333333332</v>
      </c>
      <c r="AC200" s="27">
        <v>0.313</v>
      </c>
      <c r="AD200" s="52">
        <v>2.22</v>
      </c>
      <c r="AE200" s="52">
        <f t="shared" si="18"/>
        <v>2.22</v>
      </c>
      <c r="AF200" s="26">
        <v>10</v>
      </c>
      <c r="AG200" s="50">
        <v>794.0025931669389</v>
      </c>
    </row>
    <row r="201" spans="1:33" ht="12.75">
      <c r="A201" s="2">
        <v>37081</v>
      </c>
      <c r="B201" s="23">
        <v>190</v>
      </c>
      <c r="C201" s="61">
        <v>0.785648167</v>
      </c>
      <c r="D201" s="24">
        <v>0.785648167</v>
      </c>
      <c r="E201" s="3">
        <v>1920</v>
      </c>
      <c r="F201" s="48">
        <v>0</v>
      </c>
      <c r="G201" s="61">
        <v>39.06660723</v>
      </c>
      <c r="H201" s="61">
        <v>-76.73748396</v>
      </c>
      <c r="I201" s="25">
        <v>961.4</v>
      </c>
      <c r="J201" s="5">
        <f aca="true" t="shared" si="20" ref="J201:J264">(I201-45.94)</f>
        <v>915.46</v>
      </c>
      <c r="K201" s="49">
        <f t="shared" si="19"/>
        <v>842.7812638998208</v>
      </c>
      <c r="L201" s="49">
        <f aca="true" t="shared" si="21" ref="L201:L264">(K201-36.72)</f>
        <v>806.0612638998208</v>
      </c>
      <c r="M201" s="49">
        <f aca="true" t="shared" si="22" ref="M201:M264">(K201-37.27)</f>
        <v>805.5112638998208</v>
      </c>
      <c r="N201" s="50">
        <f aca="true" t="shared" si="23" ref="N201:N264">AVERAGE(L201:M201)</f>
        <v>805.7862638998208</v>
      </c>
      <c r="O201" s="5">
        <v>24.4</v>
      </c>
      <c r="P201" s="5">
        <v>61.8</v>
      </c>
      <c r="Q201" s="5">
        <v>61.6</v>
      </c>
      <c r="S201" s="1">
        <v>5.095E-05</v>
      </c>
      <c r="T201" s="1">
        <v>3.365E-05</v>
      </c>
      <c r="U201" s="1">
        <v>2.069E-05</v>
      </c>
      <c r="V201" s="51">
        <v>901.6</v>
      </c>
      <c r="W201" s="51">
        <v>313.7</v>
      </c>
      <c r="X201" s="51">
        <v>309.7</v>
      </c>
      <c r="Y201" s="51">
        <v>18.3</v>
      </c>
      <c r="Z201" s="27">
        <v>1.972</v>
      </c>
      <c r="AA201" s="23">
        <v>245.151</v>
      </c>
      <c r="AB201" s="23">
        <f t="shared" si="17"/>
        <v>219.09616666666668</v>
      </c>
      <c r="AC201" s="27">
        <v>0.273</v>
      </c>
      <c r="AD201" s="52">
        <v>2.22</v>
      </c>
      <c r="AE201" s="52">
        <f t="shared" si="18"/>
        <v>2.22</v>
      </c>
      <c r="AF201" s="26">
        <v>10</v>
      </c>
      <c r="AG201" s="50">
        <v>805.7862638998208</v>
      </c>
    </row>
    <row r="202" spans="1:33" ht="12.75">
      <c r="A202" s="2">
        <v>37081</v>
      </c>
      <c r="B202" s="23">
        <v>190</v>
      </c>
      <c r="C202" s="61">
        <v>0.78576386</v>
      </c>
      <c r="D202" s="24">
        <v>0.78576386</v>
      </c>
      <c r="E202" s="3">
        <v>1930</v>
      </c>
      <c r="F202" s="48">
        <v>0</v>
      </c>
      <c r="G202" s="61">
        <v>39.06964859</v>
      </c>
      <c r="H202" s="61">
        <v>-76.74349224</v>
      </c>
      <c r="I202" s="25">
        <v>959</v>
      </c>
      <c r="J202" s="5">
        <f t="shared" si="20"/>
        <v>913.06</v>
      </c>
      <c r="K202" s="49">
        <f t="shared" si="19"/>
        <v>864.5797618515418</v>
      </c>
      <c r="L202" s="49">
        <f t="shared" si="21"/>
        <v>827.8597618515417</v>
      </c>
      <c r="M202" s="49">
        <f t="shared" si="22"/>
        <v>827.3097618515418</v>
      </c>
      <c r="N202" s="50">
        <f t="shared" si="23"/>
        <v>827.5847618515418</v>
      </c>
      <c r="O202" s="5">
        <v>24.2</v>
      </c>
      <c r="P202" s="5">
        <v>62.1</v>
      </c>
      <c r="Q202" s="5">
        <v>65.9</v>
      </c>
      <c r="R202" s="1">
        <v>6.61E-06</v>
      </c>
      <c r="Z202" s="27">
        <v>1.861</v>
      </c>
      <c r="AA202" s="23">
        <v>196.845</v>
      </c>
      <c r="AB202" s="23">
        <f t="shared" si="17"/>
        <v>211.5705</v>
      </c>
      <c r="AC202" s="27">
        <v>0.272</v>
      </c>
      <c r="AD202" s="52">
        <v>2.22</v>
      </c>
      <c r="AE202" s="52">
        <f t="shared" si="18"/>
        <v>2.22</v>
      </c>
      <c r="AF202" s="26">
        <v>10</v>
      </c>
      <c r="AG202" s="50">
        <v>827.5847618515418</v>
      </c>
    </row>
    <row r="203" spans="1:33" ht="12.75">
      <c r="A203" s="2">
        <v>37081</v>
      </c>
      <c r="B203" s="23">
        <v>190</v>
      </c>
      <c r="C203" s="61">
        <v>0.785879612</v>
      </c>
      <c r="D203" s="24">
        <v>0.785879612</v>
      </c>
      <c r="E203" s="3">
        <v>1940</v>
      </c>
      <c r="F203" s="48">
        <v>0</v>
      </c>
      <c r="G203" s="61">
        <v>39.07103215</v>
      </c>
      <c r="H203" s="61">
        <v>-76.75049543</v>
      </c>
      <c r="I203" s="25">
        <v>957.7</v>
      </c>
      <c r="J203" s="5">
        <f t="shared" si="20"/>
        <v>911.76</v>
      </c>
      <c r="K203" s="49">
        <f t="shared" si="19"/>
        <v>876.4112176771268</v>
      </c>
      <c r="L203" s="49">
        <f t="shared" si="21"/>
        <v>839.6912176771268</v>
      </c>
      <c r="M203" s="49">
        <f t="shared" si="22"/>
        <v>839.1412176771269</v>
      </c>
      <c r="N203" s="50">
        <f t="shared" si="23"/>
        <v>839.4162176771268</v>
      </c>
      <c r="O203" s="5">
        <v>24.1</v>
      </c>
      <c r="P203" s="5">
        <v>62.3</v>
      </c>
      <c r="Q203" s="5">
        <v>52.4</v>
      </c>
      <c r="Z203" s="27">
        <v>1.88</v>
      </c>
      <c r="AA203" s="23">
        <v>197.475</v>
      </c>
      <c r="AB203" s="23">
        <f t="shared" si="17"/>
        <v>204.04466666666667</v>
      </c>
      <c r="AC203" s="27">
        <v>0.261</v>
      </c>
      <c r="AD203" s="52">
        <v>2.22</v>
      </c>
      <c r="AE203" s="52">
        <f t="shared" si="18"/>
        <v>2.22</v>
      </c>
      <c r="AF203" s="26">
        <v>10</v>
      </c>
      <c r="AG203" s="50">
        <v>839.4162176771268</v>
      </c>
    </row>
    <row r="204" spans="1:33" ht="12.75">
      <c r="A204" s="2">
        <v>37081</v>
      </c>
      <c r="B204" s="23">
        <v>190</v>
      </c>
      <c r="C204" s="61">
        <v>0.785995364</v>
      </c>
      <c r="D204" s="24">
        <v>0.785995364</v>
      </c>
      <c r="E204" s="3">
        <v>1950</v>
      </c>
      <c r="F204" s="48">
        <v>0</v>
      </c>
      <c r="G204" s="61">
        <v>39.07052946</v>
      </c>
      <c r="H204" s="61">
        <v>-76.75767774</v>
      </c>
      <c r="I204" s="25">
        <v>956.4</v>
      </c>
      <c r="J204" s="5">
        <f t="shared" si="20"/>
        <v>910.46</v>
      </c>
      <c r="K204" s="49">
        <f t="shared" si="19"/>
        <v>888.2595549964814</v>
      </c>
      <c r="L204" s="49">
        <f t="shared" si="21"/>
        <v>851.5395549964813</v>
      </c>
      <c r="M204" s="49">
        <f t="shared" si="22"/>
        <v>850.9895549964814</v>
      </c>
      <c r="N204" s="50">
        <f t="shared" si="23"/>
        <v>851.2645549964814</v>
      </c>
      <c r="O204" s="5">
        <v>24</v>
      </c>
      <c r="P204" s="5">
        <v>62.9</v>
      </c>
      <c r="Q204" s="5">
        <v>56.4</v>
      </c>
      <c r="S204" s="1">
        <v>4.827E-05</v>
      </c>
      <c r="T204" s="1">
        <v>3.132E-05</v>
      </c>
      <c r="U204" s="1">
        <v>1.952E-05</v>
      </c>
      <c r="V204" s="51">
        <v>896.6</v>
      </c>
      <c r="W204" s="51">
        <v>313.7</v>
      </c>
      <c r="X204" s="51">
        <v>309.6</v>
      </c>
      <c r="Y204" s="51">
        <v>18.2</v>
      </c>
      <c r="Z204" s="27">
        <v>2</v>
      </c>
      <c r="AA204" s="23">
        <v>247.042</v>
      </c>
      <c r="AB204" s="23">
        <f t="shared" si="17"/>
        <v>212.83116666666663</v>
      </c>
      <c r="AC204" s="27">
        <v>0.281</v>
      </c>
      <c r="AD204" s="52">
        <v>2.22</v>
      </c>
      <c r="AE204" s="52">
        <f t="shared" si="18"/>
        <v>2.22</v>
      </c>
      <c r="AF204" s="26">
        <v>10</v>
      </c>
      <c r="AG204" s="50">
        <v>851.2645549964814</v>
      </c>
    </row>
    <row r="205" spans="1:33" ht="12.75">
      <c r="A205" s="2">
        <v>37081</v>
      </c>
      <c r="B205" s="23">
        <v>190</v>
      </c>
      <c r="C205" s="61">
        <v>0.786111116</v>
      </c>
      <c r="D205" s="24">
        <v>0.786111116</v>
      </c>
      <c r="E205" s="3">
        <v>1960</v>
      </c>
      <c r="F205" s="48">
        <v>0</v>
      </c>
      <c r="G205" s="61">
        <v>39.06801063</v>
      </c>
      <c r="H205" s="61">
        <v>-76.76420829</v>
      </c>
      <c r="I205" s="25">
        <v>955.7</v>
      </c>
      <c r="J205" s="5">
        <f t="shared" si="20"/>
        <v>909.76</v>
      </c>
      <c r="K205" s="49">
        <f t="shared" si="19"/>
        <v>894.6464381720939</v>
      </c>
      <c r="L205" s="49">
        <f t="shared" si="21"/>
        <v>857.9264381720939</v>
      </c>
      <c r="M205" s="49">
        <f t="shared" si="22"/>
        <v>857.3764381720939</v>
      </c>
      <c r="N205" s="50">
        <f t="shared" si="23"/>
        <v>857.6514381720939</v>
      </c>
      <c r="O205" s="5">
        <v>23.8</v>
      </c>
      <c r="P205" s="5">
        <v>62.7</v>
      </c>
      <c r="Q205" s="5">
        <v>44.1</v>
      </c>
      <c r="Z205" s="27">
        <v>2.011</v>
      </c>
      <c r="AA205" s="23">
        <v>247.673</v>
      </c>
      <c r="AB205" s="23">
        <f t="shared" si="17"/>
        <v>221.61783333333335</v>
      </c>
      <c r="AC205" s="27">
        <v>0.262</v>
      </c>
      <c r="AD205" s="52">
        <v>2.22</v>
      </c>
      <c r="AE205" s="52">
        <f t="shared" si="18"/>
        <v>2.22</v>
      </c>
      <c r="AF205" s="26">
        <v>10</v>
      </c>
      <c r="AG205" s="50">
        <v>857.6514381720939</v>
      </c>
    </row>
    <row r="206" spans="1:33" ht="12.75">
      <c r="A206" s="2">
        <v>37081</v>
      </c>
      <c r="B206" s="23">
        <v>190</v>
      </c>
      <c r="C206" s="61">
        <v>0.786226869</v>
      </c>
      <c r="D206" s="24">
        <v>0.786226869</v>
      </c>
      <c r="E206" s="3">
        <v>1970</v>
      </c>
      <c r="F206" s="48">
        <v>0</v>
      </c>
      <c r="G206" s="61">
        <v>39.06350023</v>
      </c>
      <c r="H206" s="61">
        <v>-76.76921121</v>
      </c>
      <c r="I206" s="25">
        <v>953.1</v>
      </c>
      <c r="J206" s="5">
        <f t="shared" si="20"/>
        <v>907.1600000000001</v>
      </c>
      <c r="K206" s="49">
        <f t="shared" si="19"/>
        <v>918.4122487794021</v>
      </c>
      <c r="L206" s="49">
        <f t="shared" si="21"/>
        <v>881.6922487794021</v>
      </c>
      <c r="M206" s="49">
        <f t="shared" si="22"/>
        <v>881.1422487794022</v>
      </c>
      <c r="N206" s="50">
        <f t="shared" si="23"/>
        <v>881.4172487794021</v>
      </c>
      <c r="O206" s="5">
        <v>23.6</v>
      </c>
      <c r="P206" s="5">
        <v>64.1</v>
      </c>
      <c r="Q206" s="5">
        <v>48.1</v>
      </c>
      <c r="Z206" s="27">
        <v>1.981</v>
      </c>
      <c r="AA206" s="23">
        <v>248.366</v>
      </c>
      <c r="AB206" s="23">
        <f t="shared" si="17"/>
        <v>230.42533333333336</v>
      </c>
      <c r="AC206" s="27">
        <v>0.274</v>
      </c>
      <c r="AD206" s="52">
        <v>2.22</v>
      </c>
      <c r="AE206" s="52">
        <f t="shared" si="18"/>
        <v>2.22</v>
      </c>
      <c r="AF206" s="26">
        <v>10</v>
      </c>
      <c r="AG206" s="50">
        <v>881.4172487794021</v>
      </c>
    </row>
    <row r="207" spans="1:33" ht="12.75">
      <c r="A207" s="2">
        <v>37081</v>
      </c>
      <c r="B207" s="23">
        <v>190</v>
      </c>
      <c r="C207" s="61">
        <v>0.786342621</v>
      </c>
      <c r="D207" s="24">
        <v>0.786342621</v>
      </c>
      <c r="E207" s="3">
        <v>1980</v>
      </c>
      <c r="F207" s="48">
        <v>0</v>
      </c>
      <c r="G207" s="61">
        <v>39.05756666</v>
      </c>
      <c r="H207" s="61">
        <v>-76.7714497</v>
      </c>
      <c r="I207" s="25">
        <v>951.6</v>
      </c>
      <c r="J207" s="5">
        <f t="shared" si="20"/>
        <v>905.6600000000001</v>
      </c>
      <c r="K207" s="49">
        <f t="shared" si="19"/>
        <v>932.1542969702657</v>
      </c>
      <c r="L207" s="49">
        <f t="shared" si="21"/>
        <v>895.4342969702657</v>
      </c>
      <c r="M207" s="49">
        <f t="shared" si="22"/>
        <v>894.8842969702657</v>
      </c>
      <c r="N207" s="50">
        <f t="shared" si="23"/>
        <v>895.1592969702657</v>
      </c>
      <c r="O207" s="5">
        <v>23.5</v>
      </c>
      <c r="P207" s="5">
        <v>65.2</v>
      </c>
      <c r="Q207" s="5">
        <v>52</v>
      </c>
      <c r="Z207" s="27">
        <v>1.981</v>
      </c>
      <c r="AA207" s="23">
        <v>248.997</v>
      </c>
      <c r="AB207" s="23">
        <f t="shared" si="17"/>
        <v>231.06633333333335</v>
      </c>
      <c r="AC207" s="27">
        <v>0.243</v>
      </c>
      <c r="AD207" s="52">
        <v>1.11</v>
      </c>
      <c r="AE207" s="52">
        <f t="shared" si="18"/>
        <v>2.035</v>
      </c>
      <c r="AF207" s="26">
        <v>10</v>
      </c>
      <c r="AG207" s="50">
        <v>895.1592969702657</v>
      </c>
    </row>
    <row r="208" spans="1:33" ht="12.75">
      <c r="A208" s="2">
        <v>37081</v>
      </c>
      <c r="B208" s="23">
        <v>190</v>
      </c>
      <c r="C208" s="61">
        <v>0.786458313</v>
      </c>
      <c r="D208" s="24">
        <v>0.786458313</v>
      </c>
      <c r="E208" s="3">
        <v>1990</v>
      </c>
      <c r="F208" s="48">
        <v>0</v>
      </c>
      <c r="G208" s="61">
        <v>39.05148429</v>
      </c>
      <c r="H208" s="61">
        <v>-76.77014741</v>
      </c>
      <c r="I208" s="25">
        <v>950.9</v>
      </c>
      <c r="J208" s="5">
        <f t="shared" si="20"/>
        <v>904.96</v>
      </c>
      <c r="K208" s="49">
        <f t="shared" si="19"/>
        <v>938.5750437310478</v>
      </c>
      <c r="L208" s="49">
        <f t="shared" si="21"/>
        <v>901.8550437310478</v>
      </c>
      <c r="M208" s="49">
        <f t="shared" si="22"/>
        <v>901.3050437310478</v>
      </c>
      <c r="N208" s="50">
        <f t="shared" si="23"/>
        <v>901.5800437310478</v>
      </c>
      <c r="O208" s="5">
        <v>23.4</v>
      </c>
      <c r="P208" s="5">
        <v>64</v>
      </c>
      <c r="Q208" s="5">
        <v>60.9</v>
      </c>
      <c r="R208" s="1">
        <v>7.73E-06</v>
      </c>
      <c r="S208" s="1">
        <v>4.523E-05</v>
      </c>
      <c r="T208" s="1">
        <v>3.017E-05</v>
      </c>
      <c r="U208" s="1">
        <v>1.774E-05</v>
      </c>
      <c r="V208" s="51">
        <v>891.9</v>
      </c>
      <c r="W208" s="51">
        <v>313.7</v>
      </c>
      <c r="X208" s="51">
        <v>309.6</v>
      </c>
      <c r="Y208" s="51">
        <v>17.8</v>
      </c>
      <c r="Z208" s="27">
        <v>2</v>
      </c>
      <c r="AA208" s="23">
        <v>249.564</v>
      </c>
      <c r="AB208" s="23">
        <f t="shared" si="17"/>
        <v>239.85283333333336</v>
      </c>
      <c r="AC208" s="27">
        <v>0.251</v>
      </c>
      <c r="AD208" s="52">
        <v>2.22</v>
      </c>
      <c r="AE208" s="52">
        <f t="shared" si="18"/>
        <v>2.035</v>
      </c>
      <c r="AF208" s="26">
        <v>10</v>
      </c>
      <c r="AG208" s="50">
        <v>901.5800437310478</v>
      </c>
    </row>
    <row r="209" spans="1:33" ht="12.75">
      <c r="A209" s="2">
        <v>37081</v>
      </c>
      <c r="B209" s="23">
        <v>190</v>
      </c>
      <c r="C209" s="61">
        <v>0.786574066</v>
      </c>
      <c r="D209" s="24">
        <v>0.786574066</v>
      </c>
      <c r="E209" s="3">
        <v>2000</v>
      </c>
      <c r="F209" s="48">
        <v>0</v>
      </c>
      <c r="G209" s="61">
        <v>39.04643701</v>
      </c>
      <c r="H209" s="61">
        <v>-76.76531388</v>
      </c>
      <c r="I209" s="25">
        <v>949.9</v>
      </c>
      <c r="J209" s="5">
        <f t="shared" si="20"/>
        <v>903.96</v>
      </c>
      <c r="K209" s="49">
        <f t="shared" si="19"/>
        <v>947.756159775883</v>
      </c>
      <c r="L209" s="49">
        <f t="shared" si="21"/>
        <v>911.036159775883</v>
      </c>
      <c r="M209" s="49">
        <f t="shared" si="22"/>
        <v>910.486159775883</v>
      </c>
      <c r="N209" s="50">
        <f t="shared" si="23"/>
        <v>910.761159775883</v>
      </c>
      <c r="O209" s="5">
        <v>23.4</v>
      </c>
      <c r="P209" s="5">
        <v>64.3</v>
      </c>
      <c r="Q209" s="5">
        <v>60.9</v>
      </c>
      <c r="Z209" s="27">
        <v>1.991</v>
      </c>
      <c r="AA209" s="23">
        <v>250.195</v>
      </c>
      <c r="AB209" s="23">
        <f t="shared" si="17"/>
        <v>248.6395</v>
      </c>
      <c r="AC209" s="27">
        <v>0.273</v>
      </c>
      <c r="AD209" s="52">
        <v>2.22</v>
      </c>
      <c r="AE209" s="52">
        <f t="shared" si="18"/>
        <v>2.035</v>
      </c>
      <c r="AF209" s="26">
        <v>10</v>
      </c>
      <c r="AG209" s="50">
        <v>910.761159775883</v>
      </c>
    </row>
    <row r="210" spans="1:33" ht="12.75">
      <c r="A210" s="2">
        <v>37081</v>
      </c>
      <c r="B210" s="23">
        <v>190</v>
      </c>
      <c r="C210" s="61">
        <v>0.786689818</v>
      </c>
      <c r="D210" s="24">
        <v>0.786689818</v>
      </c>
      <c r="E210" s="3">
        <v>2010</v>
      </c>
      <c r="F210" s="48">
        <v>0</v>
      </c>
      <c r="G210" s="61">
        <v>39.04302374</v>
      </c>
      <c r="H210" s="61">
        <v>-76.75853027</v>
      </c>
      <c r="I210" s="25">
        <v>946.2</v>
      </c>
      <c r="J210" s="5">
        <f t="shared" si="20"/>
        <v>900.26</v>
      </c>
      <c r="K210" s="49">
        <f t="shared" si="19"/>
        <v>981.8148257345604</v>
      </c>
      <c r="L210" s="49">
        <f t="shared" si="21"/>
        <v>945.0948257345603</v>
      </c>
      <c r="M210" s="49">
        <f t="shared" si="22"/>
        <v>944.5448257345604</v>
      </c>
      <c r="N210" s="50">
        <f t="shared" si="23"/>
        <v>944.8198257345604</v>
      </c>
      <c r="O210" s="5">
        <v>23.2</v>
      </c>
      <c r="P210" s="5">
        <v>64.3</v>
      </c>
      <c r="Q210" s="5">
        <v>64.5</v>
      </c>
      <c r="Z210" s="27">
        <v>1.981</v>
      </c>
      <c r="AA210" s="23">
        <v>250.888</v>
      </c>
      <c r="AB210" s="23">
        <f t="shared" si="17"/>
        <v>249.2805</v>
      </c>
      <c r="AC210" s="27">
        <v>0.263</v>
      </c>
      <c r="AD210" s="52">
        <v>2.22</v>
      </c>
      <c r="AE210" s="52">
        <f t="shared" si="18"/>
        <v>2.0350000000000006</v>
      </c>
      <c r="AF210" s="26">
        <v>10</v>
      </c>
      <c r="AG210" s="50">
        <v>944.8198257345604</v>
      </c>
    </row>
    <row r="211" spans="1:33" ht="12.75">
      <c r="A211" s="2">
        <v>37081</v>
      </c>
      <c r="B211" s="23">
        <v>190</v>
      </c>
      <c r="C211" s="61">
        <v>0.78680557</v>
      </c>
      <c r="D211" s="24">
        <v>0.78680557</v>
      </c>
      <c r="E211" s="3">
        <v>2020</v>
      </c>
      <c r="F211" s="48">
        <v>0</v>
      </c>
      <c r="G211" s="61">
        <v>39.04201958</v>
      </c>
      <c r="H211" s="61">
        <v>-76.75065509</v>
      </c>
      <c r="I211" s="25">
        <v>947.6</v>
      </c>
      <c r="J211" s="5">
        <f t="shared" si="20"/>
        <v>901.6600000000001</v>
      </c>
      <c r="K211" s="49">
        <f t="shared" si="19"/>
        <v>968.9113291752767</v>
      </c>
      <c r="L211" s="49">
        <f t="shared" si="21"/>
        <v>932.1913291752767</v>
      </c>
      <c r="M211" s="49">
        <f t="shared" si="22"/>
        <v>931.6413291752767</v>
      </c>
      <c r="N211" s="50">
        <f t="shared" si="23"/>
        <v>931.9163291752767</v>
      </c>
      <c r="O211" s="5">
        <v>23.1</v>
      </c>
      <c r="P211" s="5">
        <v>64.8</v>
      </c>
      <c r="Q211" s="5">
        <v>55.5</v>
      </c>
      <c r="S211" s="1">
        <v>4.591E-05</v>
      </c>
      <c r="T211" s="1">
        <v>2.906E-05</v>
      </c>
      <c r="U211" s="1">
        <v>1.666E-05</v>
      </c>
      <c r="V211" s="51">
        <v>887.4</v>
      </c>
      <c r="W211" s="51">
        <v>313.8</v>
      </c>
      <c r="X211" s="51">
        <v>309.6</v>
      </c>
      <c r="Y211" s="51">
        <v>17.6</v>
      </c>
      <c r="Z211" s="27">
        <v>1.991</v>
      </c>
      <c r="AA211" s="23">
        <v>251.518</v>
      </c>
      <c r="AB211" s="23">
        <f t="shared" si="17"/>
        <v>249.92133333333334</v>
      </c>
      <c r="AC211" s="27">
        <v>0.253</v>
      </c>
      <c r="AD211" s="52">
        <v>2.22</v>
      </c>
      <c r="AE211" s="52">
        <f t="shared" si="18"/>
        <v>2.0350000000000006</v>
      </c>
      <c r="AF211" s="26">
        <v>10</v>
      </c>
      <c r="AG211" s="50">
        <v>931.9163291752767</v>
      </c>
    </row>
    <row r="212" spans="1:33" ht="12.75">
      <c r="A212" s="2">
        <v>37081</v>
      </c>
      <c r="B212" s="23">
        <v>190</v>
      </c>
      <c r="C212" s="61">
        <v>0.786921322</v>
      </c>
      <c r="D212" s="24">
        <v>0.786921322</v>
      </c>
      <c r="E212" s="3">
        <v>2030</v>
      </c>
      <c r="F212" s="48">
        <v>0</v>
      </c>
      <c r="G212" s="61">
        <v>39.04307905</v>
      </c>
      <c r="H212" s="61">
        <v>-76.74332069</v>
      </c>
      <c r="I212" s="25">
        <v>946.1</v>
      </c>
      <c r="J212" s="5">
        <f t="shared" si="20"/>
        <v>900.1600000000001</v>
      </c>
      <c r="K212" s="49">
        <f t="shared" si="19"/>
        <v>982.7372717616572</v>
      </c>
      <c r="L212" s="49">
        <f t="shared" si="21"/>
        <v>946.0172717616572</v>
      </c>
      <c r="M212" s="49">
        <f t="shared" si="22"/>
        <v>945.4672717616572</v>
      </c>
      <c r="N212" s="50">
        <f t="shared" si="23"/>
        <v>945.7422717616572</v>
      </c>
      <c r="O212" s="5">
        <v>23.1</v>
      </c>
      <c r="P212" s="5">
        <v>64.8</v>
      </c>
      <c r="Q212" s="5">
        <v>59.4</v>
      </c>
      <c r="Z212" s="27">
        <v>1.961</v>
      </c>
      <c r="AA212" s="23">
        <v>252.086</v>
      </c>
      <c r="AB212" s="23">
        <f t="shared" si="17"/>
        <v>250.54133333333334</v>
      </c>
      <c r="AC212" s="27">
        <v>0.272</v>
      </c>
      <c r="AD212" s="52">
        <v>2.22</v>
      </c>
      <c r="AE212" s="52">
        <f t="shared" si="18"/>
        <v>2.0350000000000006</v>
      </c>
      <c r="AF212" s="26">
        <v>10</v>
      </c>
      <c r="AG212" s="50">
        <v>945.7422717616572</v>
      </c>
    </row>
    <row r="213" spans="1:33" ht="12.75">
      <c r="A213" s="2">
        <v>37081</v>
      </c>
      <c r="B213" s="23">
        <v>190</v>
      </c>
      <c r="C213" s="61">
        <v>0.787037015</v>
      </c>
      <c r="D213" s="24">
        <v>0.787037015</v>
      </c>
      <c r="E213" s="3">
        <v>2040</v>
      </c>
      <c r="F213" s="48">
        <v>0</v>
      </c>
      <c r="G213" s="61">
        <v>39.04599631</v>
      </c>
      <c r="H213" s="61">
        <v>-76.73702815</v>
      </c>
      <c r="I213" s="25">
        <v>944.2</v>
      </c>
      <c r="J213" s="5">
        <f t="shared" si="20"/>
        <v>898.26</v>
      </c>
      <c r="K213" s="49">
        <f t="shared" si="19"/>
        <v>1000.2832437558069</v>
      </c>
      <c r="L213" s="49">
        <f t="shared" si="21"/>
        <v>963.5632437558069</v>
      </c>
      <c r="M213" s="49">
        <f t="shared" si="22"/>
        <v>963.0132437558069</v>
      </c>
      <c r="N213" s="50">
        <f t="shared" si="23"/>
        <v>963.2882437558069</v>
      </c>
      <c r="O213" s="5">
        <v>23</v>
      </c>
      <c r="P213" s="5">
        <v>67.2</v>
      </c>
      <c r="Q213" s="5">
        <v>58</v>
      </c>
      <c r="Z213" s="27">
        <v>1.968</v>
      </c>
      <c r="AA213" s="23">
        <v>252.779</v>
      </c>
      <c r="AB213" s="23">
        <f t="shared" si="17"/>
        <v>251.1716666666667</v>
      </c>
      <c r="AC213" s="27">
        <v>0.271</v>
      </c>
      <c r="AD213" s="52">
        <v>2.22</v>
      </c>
      <c r="AE213" s="52">
        <f t="shared" si="18"/>
        <v>2.22</v>
      </c>
      <c r="AF213" s="26">
        <v>10</v>
      </c>
      <c r="AG213" s="50">
        <v>963.2882437558069</v>
      </c>
    </row>
    <row r="214" spans="1:33" ht="12.75">
      <c r="A214" s="2">
        <v>37081</v>
      </c>
      <c r="B214" s="23">
        <v>190</v>
      </c>
      <c r="C214" s="61">
        <v>0.787152767</v>
      </c>
      <c r="D214" s="24">
        <v>0.787152767</v>
      </c>
      <c r="E214" s="3">
        <v>2050</v>
      </c>
      <c r="F214" s="48">
        <v>0</v>
      </c>
      <c r="G214" s="61">
        <v>39.05075029</v>
      </c>
      <c r="H214" s="61">
        <v>-76.73352125</v>
      </c>
      <c r="I214" s="25">
        <v>943</v>
      </c>
      <c r="J214" s="5">
        <f t="shared" si="20"/>
        <v>897.06</v>
      </c>
      <c r="K214" s="49">
        <f t="shared" si="19"/>
        <v>1011.3840426444337</v>
      </c>
      <c r="L214" s="49">
        <f t="shared" si="21"/>
        <v>974.6640426444337</v>
      </c>
      <c r="M214" s="49">
        <f t="shared" si="22"/>
        <v>974.1140426444338</v>
      </c>
      <c r="N214" s="50">
        <f t="shared" si="23"/>
        <v>974.3890426444337</v>
      </c>
      <c r="O214" s="5">
        <v>22.7</v>
      </c>
      <c r="P214" s="5">
        <v>66.9</v>
      </c>
      <c r="Q214" s="5">
        <v>72.9</v>
      </c>
      <c r="R214" s="1">
        <v>7.53E-06</v>
      </c>
      <c r="S214" s="1">
        <v>4.881E-05</v>
      </c>
      <c r="T214" s="1">
        <v>3.29E-05</v>
      </c>
      <c r="U214" s="1">
        <v>2.049E-05</v>
      </c>
      <c r="V214" s="51">
        <v>884.1</v>
      </c>
      <c r="W214" s="51">
        <v>313.8</v>
      </c>
      <c r="X214" s="51">
        <v>309.7</v>
      </c>
      <c r="Y214" s="51">
        <v>17.4</v>
      </c>
      <c r="Z214" s="27">
        <v>2.08</v>
      </c>
      <c r="AA214" s="23">
        <v>302.41</v>
      </c>
      <c r="AB214" s="23">
        <f t="shared" si="17"/>
        <v>259.97933333333333</v>
      </c>
      <c r="AC214" s="27">
        <v>0.241</v>
      </c>
      <c r="AD214" s="52">
        <v>1.11</v>
      </c>
      <c r="AE214" s="52">
        <f t="shared" si="18"/>
        <v>2.035</v>
      </c>
      <c r="AF214" s="26">
        <v>10</v>
      </c>
      <c r="AG214" s="50">
        <v>974.3890426444337</v>
      </c>
    </row>
    <row r="215" spans="1:33" ht="12.75">
      <c r="A215" s="2">
        <v>37081</v>
      </c>
      <c r="B215" s="23">
        <v>190</v>
      </c>
      <c r="C215" s="61">
        <v>0.787268519</v>
      </c>
      <c r="D215" s="24">
        <v>0.787268519</v>
      </c>
      <c r="E215" s="3">
        <v>2060</v>
      </c>
      <c r="F215" s="48">
        <v>0</v>
      </c>
      <c r="G215" s="61">
        <v>39.05627608</v>
      </c>
      <c r="H215" s="61">
        <v>-76.73303445</v>
      </c>
      <c r="I215" s="25">
        <v>941.7</v>
      </c>
      <c r="J215" s="5">
        <f t="shared" si="20"/>
        <v>895.76</v>
      </c>
      <c r="K215" s="49">
        <f t="shared" si="19"/>
        <v>1023.4266779068658</v>
      </c>
      <c r="L215" s="49">
        <f t="shared" si="21"/>
        <v>986.7066779068658</v>
      </c>
      <c r="M215" s="49">
        <f t="shared" si="22"/>
        <v>986.1566779068659</v>
      </c>
      <c r="N215" s="50">
        <f t="shared" si="23"/>
        <v>986.4316779068658</v>
      </c>
      <c r="O215" s="5">
        <v>22.8</v>
      </c>
      <c r="P215" s="5">
        <v>66.6</v>
      </c>
      <c r="Q215" s="5">
        <v>56.9</v>
      </c>
      <c r="Z215" s="27">
        <v>1.901</v>
      </c>
      <c r="AA215" s="23">
        <v>205.04</v>
      </c>
      <c r="AB215" s="23">
        <f t="shared" si="17"/>
        <v>252.4535</v>
      </c>
      <c r="AC215" s="27">
        <v>0.263</v>
      </c>
      <c r="AD215" s="52">
        <v>2.22</v>
      </c>
      <c r="AE215" s="52">
        <f t="shared" si="18"/>
        <v>2.035</v>
      </c>
      <c r="AF215" s="26">
        <v>10</v>
      </c>
      <c r="AG215" s="50">
        <v>986.4316779068658</v>
      </c>
    </row>
    <row r="216" spans="1:33" ht="12.75">
      <c r="A216" s="2">
        <v>37081</v>
      </c>
      <c r="B216" s="23">
        <v>190</v>
      </c>
      <c r="C216" s="61">
        <v>0.787384272</v>
      </c>
      <c r="D216" s="24">
        <v>0.787384272</v>
      </c>
      <c r="E216" s="3">
        <v>2070</v>
      </c>
      <c r="F216" s="48">
        <v>0</v>
      </c>
      <c r="G216" s="61">
        <v>39.06166554</v>
      </c>
      <c r="H216" s="61">
        <v>-76.73534464</v>
      </c>
      <c r="I216" s="25">
        <v>938.2</v>
      </c>
      <c r="J216" s="5">
        <f t="shared" si="20"/>
        <v>892.26</v>
      </c>
      <c r="K216" s="49">
        <f t="shared" si="19"/>
        <v>1055.9362325241118</v>
      </c>
      <c r="L216" s="49">
        <f t="shared" si="21"/>
        <v>1019.2162325241118</v>
      </c>
      <c r="M216" s="49">
        <f t="shared" si="22"/>
        <v>1018.6662325241118</v>
      </c>
      <c r="N216" s="50">
        <f t="shared" si="23"/>
        <v>1018.9412325241118</v>
      </c>
      <c r="O216" s="5">
        <v>22.5</v>
      </c>
      <c r="P216" s="5">
        <v>65.8</v>
      </c>
      <c r="Q216" s="5">
        <v>48</v>
      </c>
      <c r="Z216" s="27">
        <v>1.911</v>
      </c>
      <c r="AA216" s="23">
        <v>205.607</v>
      </c>
      <c r="AB216" s="23">
        <f t="shared" si="17"/>
        <v>244.90666666666667</v>
      </c>
      <c r="AC216" s="27">
        <v>0.262</v>
      </c>
      <c r="AD216" s="52">
        <v>2.22</v>
      </c>
      <c r="AE216" s="52">
        <f t="shared" si="18"/>
        <v>2.035</v>
      </c>
      <c r="AF216" s="26">
        <v>10</v>
      </c>
      <c r="AG216" s="50">
        <v>1018.9412325241118</v>
      </c>
    </row>
    <row r="217" spans="1:33" ht="12.75">
      <c r="A217" s="2">
        <v>37081</v>
      </c>
      <c r="B217" s="23">
        <v>190</v>
      </c>
      <c r="C217" s="61">
        <v>0.787500024</v>
      </c>
      <c r="D217" s="24">
        <v>0.787500024</v>
      </c>
      <c r="E217" s="3">
        <v>2080</v>
      </c>
      <c r="F217" s="48">
        <v>0</v>
      </c>
      <c r="G217" s="61">
        <v>39.06596668</v>
      </c>
      <c r="H217" s="61">
        <v>-76.74018337</v>
      </c>
      <c r="I217" s="25">
        <v>936.6</v>
      </c>
      <c r="J217" s="5">
        <f t="shared" si="20"/>
        <v>890.6600000000001</v>
      </c>
      <c r="K217" s="49">
        <f t="shared" si="19"/>
        <v>1070.8402391669722</v>
      </c>
      <c r="L217" s="49">
        <f t="shared" si="21"/>
        <v>1034.1202391669722</v>
      </c>
      <c r="M217" s="49">
        <f t="shared" si="22"/>
        <v>1033.5702391669722</v>
      </c>
      <c r="N217" s="50">
        <f t="shared" si="23"/>
        <v>1033.845239166972</v>
      </c>
      <c r="O217" s="5">
        <v>22.3</v>
      </c>
      <c r="P217" s="5">
        <v>66.2</v>
      </c>
      <c r="Q217" s="5">
        <v>54.9</v>
      </c>
      <c r="S217" s="1">
        <v>4.801E-05</v>
      </c>
      <c r="T217" s="1">
        <v>3.098E-05</v>
      </c>
      <c r="U217" s="1">
        <v>1.779E-05</v>
      </c>
      <c r="V217" s="51">
        <v>879.2</v>
      </c>
      <c r="W217" s="51">
        <v>313.9</v>
      </c>
      <c r="X217" s="51">
        <v>309.7</v>
      </c>
      <c r="Y217" s="51">
        <v>17.2</v>
      </c>
      <c r="Z217" s="27">
        <v>1.931</v>
      </c>
      <c r="AA217" s="23">
        <v>206.301</v>
      </c>
      <c r="AB217" s="23">
        <f t="shared" si="17"/>
        <v>237.3705</v>
      </c>
      <c r="AC217" s="27">
        <v>0.262</v>
      </c>
      <c r="AD217" s="52">
        <v>2.22</v>
      </c>
      <c r="AE217" s="52">
        <f t="shared" si="18"/>
        <v>2.0350000000000006</v>
      </c>
      <c r="AF217" s="26">
        <v>10</v>
      </c>
      <c r="AG217" s="50">
        <v>1033.845239166972</v>
      </c>
    </row>
    <row r="218" spans="1:33" ht="12.75">
      <c r="A218" s="2">
        <v>37081</v>
      </c>
      <c r="B218" s="23">
        <v>190</v>
      </c>
      <c r="C218" s="61">
        <v>0.787615716</v>
      </c>
      <c r="D218" s="24">
        <v>0.787615716</v>
      </c>
      <c r="E218" s="3">
        <v>2090</v>
      </c>
      <c r="F218" s="48">
        <v>0</v>
      </c>
      <c r="G218" s="61">
        <v>39.06824467</v>
      </c>
      <c r="H218" s="61">
        <v>-76.74695328</v>
      </c>
      <c r="I218" s="25">
        <v>935</v>
      </c>
      <c r="J218" s="5">
        <f t="shared" si="20"/>
        <v>889.06</v>
      </c>
      <c r="K218" s="49">
        <f t="shared" si="19"/>
        <v>1085.7710437594758</v>
      </c>
      <c r="L218" s="49">
        <f t="shared" si="21"/>
        <v>1049.0510437594758</v>
      </c>
      <c r="M218" s="49">
        <f t="shared" si="22"/>
        <v>1048.5010437594758</v>
      </c>
      <c r="N218" s="50">
        <f t="shared" si="23"/>
        <v>1048.7760437594757</v>
      </c>
      <c r="O218" s="5">
        <v>22.2</v>
      </c>
      <c r="P218" s="5">
        <v>66.2</v>
      </c>
      <c r="Q218" s="5">
        <v>65.9</v>
      </c>
      <c r="Z218" s="27">
        <v>1.961</v>
      </c>
      <c r="AA218" s="23">
        <v>255.931</v>
      </c>
      <c r="AB218" s="23">
        <f t="shared" si="17"/>
        <v>238.01133333333334</v>
      </c>
      <c r="AC218" s="27">
        <v>0.232</v>
      </c>
      <c r="AD218" s="52">
        <v>1.11</v>
      </c>
      <c r="AE218" s="52">
        <f t="shared" si="18"/>
        <v>1.8500000000000003</v>
      </c>
      <c r="AF218" s="26">
        <v>10</v>
      </c>
      <c r="AG218" s="50">
        <v>1048.7760437594757</v>
      </c>
    </row>
    <row r="219" spans="1:33" ht="12.75">
      <c r="A219" s="2">
        <v>37081</v>
      </c>
      <c r="B219" s="23">
        <v>190</v>
      </c>
      <c r="C219" s="61">
        <v>0.787731469</v>
      </c>
      <c r="D219" s="24">
        <v>0.787731469</v>
      </c>
      <c r="E219" s="3">
        <v>2100</v>
      </c>
      <c r="F219" s="48">
        <v>0</v>
      </c>
      <c r="G219" s="61">
        <v>39.0680169</v>
      </c>
      <c r="H219" s="61">
        <v>-76.75433633</v>
      </c>
      <c r="I219" s="25">
        <v>933</v>
      </c>
      <c r="J219" s="5">
        <f t="shared" si="20"/>
        <v>887.06</v>
      </c>
      <c r="K219" s="49">
        <f t="shared" si="19"/>
        <v>1104.4723812406694</v>
      </c>
      <c r="L219" s="49">
        <f t="shared" si="21"/>
        <v>1067.7523812406694</v>
      </c>
      <c r="M219" s="49">
        <f t="shared" si="22"/>
        <v>1067.2023812406694</v>
      </c>
      <c r="N219" s="50">
        <f t="shared" si="23"/>
        <v>1067.4773812406693</v>
      </c>
      <c r="O219" s="5">
        <v>22.1</v>
      </c>
      <c r="P219" s="5">
        <v>67.2</v>
      </c>
      <c r="Q219" s="5">
        <v>54.5</v>
      </c>
      <c r="Z219" s="27">
        <v>1.941</v>
      </c>
      <c r="AA219" s="23">
        <v>207.499</v>
      </c>
      <c r="AB219" s="23">
        <f t="shared" si="17"/>
        <v>230.46466666666666</v>
      </c>
      <c r="AC219" s="27">
        <v>0.272</v>
      </c>
      <c r="AD219" s="52">
        <v>2.22</v>
      </c>
      <c r="AE219" s="52">
        <f t="shared" si="18"/>
        <v>1.8500000000000003</v>
      </c>
      <c r="AF219" s="26">
        <v>10</v>
      </c>
      <c r="AG219" s="50">
        <v>1067.4773812406693</v>
      </c>
    </row>
    <row r="220" spans="1:33" ht="12.75">
      <c r="A220" s="2">
        <v>37081</v>
      </c>
      <c r="B220" s="23">
        <v>190</v>
      </c>
      <c r="C220" s="61">
        <v>0.787847221</v>
      </c>
      <c r="D220" s="24">
        <v>0.787847221</v>
      </c>
      <c r="E220" s="3">
        <v>2110</v>
      </c>
      <c r="F220" s="48">
        <v>0</v>
      </c>
      <c r="G220" s="61">
        <v>39.06554327</v>
      </c>
      <c r="H220" s="61">
        <v>-76.76122588</v>
      </c>
      <c r="I220" s="25">
        <v>929.6</v>
      </c>
      <c r="J220" s="5">
        <f t="shared" si="20"/>
        <v>883.6600000000001</v>
      </c>
      <c r="K220" s="49">
        <f t="shared" si="19"/>
        <v>1136.3616346094248</v>
      </c>
      <c r="L220" s="49">
        <f t="shared" si="21"/>
        <v>1099.6416346094247</v>
      </c>
      <c r="M220" s="49">
        <f t="shared" si="22"/>
        <v>1099.0916346094248</v>
      </c>
      <c r="N220" s="50">
        <f t="shared" si="23"/>
        <v>1099.3666346094246</v>
      </c>
      <c r="O220" s="5">
        <v>21.6</v>
      </c>
      <c r="P220" s="5">
        <v>67.2</v>
      </c>
      <c r="Q220" s="5">
        <v>59.9</v>
      </c>
      <c r="R220" s="1">
        <v>6.91E-06</v>
      </c>
      <c r="S220" s="1">
        <v>4.534E-05</v>
      </c>
      <c r="T220" s="1">
        <v>2.967E-05</v>
      </c>
      <c r="U220" s="1">
        <v>1.803E-05</v>
      </c>
      <c r="V220" s="51">
        <v>872.6</v>
      </c>
      <c r="W220" s="51">
        <v>313.9</v>
      </c>
      <c r="X220" s="51">
        <v>309.6</v>
      </c>
      <c r="Y220" s="51">
        <v>17.2</v>
      </c>
      <c r="Z220" s="27">
        <v>1.972</v>
      </c>
      <c r="AA220" s="23">
        <v>257.129</v>
      </c>
      <c r="AB220" s="23">
        <f t="shared" si="17"/>
        <v>222.91783333333333</v>
      </c>
      <c r="AC220" s="27">
        <v>0.271</v>
      </c>
      <c r="AD220" s="52">
        <v>2.22</v>
      </c>
      <c r="AE220" s="52">
        <f t="shared" si="18"/>
        <v>2.035</v>
      </c>
      <c r="AF220" s="26">
        <v>10</v>
      </c>
      <c r="AG220" s="50">
        <v>1099.3666346094246</v>
      </c>
    </row>
    <row r="221" spans="1:33" ht="12.75">
      <c r="A221" s="2">
        <v>37081</v>
      </c>
      <c r="B221" s="23">
        <v>190</v>
      </c>
      <c r="C221" s="61">
        <v>0.787962973</v>
      </c>
      <c r="D221" s="24">
        <v>0.787962973</v>
      </c>
      <c r="E221" s="3">
        <v>2120</v>
      </c>
      <c r="F221" s="48">
        <v>0</v>
      </c>
      <c r="G221" s="61">
        <v>39.06117307</v>
      </c>
      <c r="H221" s="61">
        <v>-76.76661386</v>
      </c>
      <c r="I221" s="25">
        <v>929.9</v>
      </c>
      <c r="J221" s="5">
        <f t="shared" si="20"/>
        <v>883.96</v>
      </c>
      <c r="K221" s="49">
        <f t="shared" si="19"/>
        <v>1133.542945710771</v>
      </c>
      <c r="L221" s="49">
        <f t="shared" si="21"/>
        <v>1096.822945710771</v>
      </c>
      <c r="M221" s="49">
        <f t="shared" si="22"/>
        <v>1096.272945710771</v>
      </c>
      <c r="N221" s="50">
        <f t="shared" si="23"/>
        <v>1096.5479457107708</v>
      </c>
      <c r="O221" s="5">
        <v>21.6</v>
      </c>
      <c r="P221" s="5">
        <v>68.1</v>
      </c>
      <c r="Q221" s="5">
        <v>58.9</v>
      </c>
      <c r="Z221" s="27">
        <v>1.891</v>
      </c>
      <c r="AA221" s="23">
        <v>208.823</v>
      </c>
      <c r="AB221" s="23">
        <f t="shared" si="17"/>
        <v>223.54833333333337</v>
      </c>
      <c r="AC221" s="27">
        <v>0.272</v>
      </c>
      <c r="AD221" s="52">
        <v>2.22</v>
      </c>
      <c r="AE221" s="52">
        <f t="shared" si="18"/>
        <v>2.0350000000000006</v>
      </c>
      <c r="AF221" s="26">
        <v>10</v>
      </c>
      <c r="AG221" s="50">
        <v>1096.5479457107708</v>
      </c>
    </row>
    <row r="222" spans="1:33" ht="12.75">
      <c r="A222" s="2">
        <v>37081</v>
      </c>
      <c r="B222" s="23">
        <v>190</v>
      </c>
      <c r="C222" s="61">
        <v>0.788078725</v>
      </c>
      <c r="D222" s="24">
        <v>0.788078725</v>
      </c>
      <c r="E222" s="3">
        <v>2130</v>
      </c>
      <c r="F222" s="48">
        <v>0</v>
      </c>
      <c r="G222" s="61">
        <v>39.05545324</v>
      </c>
      <c r="H222" s="61">
        <v>-76.76974052</v>
      </c>
      <c r="I222" s="25">
        <v>926.9</v>
      </c>
      <c r="J222" s="5">
        <f t="shared" si="20"/>
        <v>880.96</v>
      </c>
      <c r="K222" s="49">
        <f t="shared" si="19"/>
        <v>1161.7729823227871</v>
      </c>
      <c r="L222" s="49">
        <f t="shared" si="21"/>
        <v>1125.052982322787</v>
      </c>
      <c r="M222" s="49">
        <f t="shared" si="22"/>
        <v>1124.5029823227871</v>
      </c>
      <c r="N222" s="50">
        <f t="shared" si="23"/>
        <v>1124.777982322787</v>
      </c>
      <c r="O222" s="5">
        <v>21.3</v>
      </c>
      <c r="P222" s="5">
        <v>69.1</v>
      </c>
      <c r="Q222" s="5">
        <v>60.4</v>
      </c>
      <c r="Z222" s="27">
        <v>1.91</v>
      </c>
      <c r="AA222" s="23">
        <v>209.453</v>
      </c>
      <c r="AB222" s="23">
        <f t="shared" si="17"/>
        <v>224.18933333333334</v>
      </c>
      <c r="AC222" s="27">
        <v>0.251</v>
      </c>
      <c r="AD222" s="52">
        <v>2.22</v>
      </c>
      <c r="AE222" s="52">
        <f t="shared" si="18"/>
        <v>2.0350000000000006</v>
      </c>
      <c r="AF222" s="26">
        <v>10</v>
      </c>
      <c r="AG222" s="50">
        <v>1124.777982322787</v>
      </c>
    </row>
    <row r="223" spans="1:33" ht="12.75">
      <c r="A223" s="2">
        <v>37081</v>
      </c>
      <c r="B223" s="23">
        <v>190</v>
      </c>
      <c r="C223" s="61">
        <v>0.788194418</v>
      </c>
      <c r="D223" s="24">
        <v>0.788194418</v>
      </c>
      <c r="E223" s="3">
        <v>2140</v>
      </c>
      <c r="F223" s="48">
        <v>0</v>
      </c>
      <c r="G223" s="61">
        <v>39.04928191</v>
      </c>
      <c r="H223" s="61">
        <v>-76.77040709</v>
      </c>
      <c r="I223" s="25">
        <v>926.4</v>
      </c>
      <c r="J223" s="5">
        <f t="shared" si="20"/>
        <v>880.46</v>
      </c>
      <c r="K223" s="49">
        <f t="shared" si="19"/>
        <v>1166.4873330142946</v>
      </c>
      <c r="L223" s="49">
        <f t="shared" si="21"/>
        <v>1129.7673330142945</v>
      </c>
      <c r="M223" s="49">
        <f t="shared" si="22"/>
        <v>1129.2173330142946</v>
      </c>
      <c r="N223" s="50">
        <f t="shared" si="23"/>
        <v>1129.4923330142947</v>
      </c>
      <c r="O223" s="5">
        <v>21</v>
      </c>
      <c r="P223" s="5">
        <v>69.6</v>
      </c>
      <c r="Q223" s="5">
        <v>59.9</v>
      </c>
      <c r="S223" s="1">
        <v>4.326E-05</v>
      </c>
      <c r="T223" s="1">
        <v>2.827E-05</v>
      </c>
      <c r="U223" s="1">
        <v>1.674E-05</v>
      </c>
      <c r="V223" s="51">
        <v>866.7</v>
      </c>
      <c r="W223" s="51">
        <v>313.9</v>
      </c>
      <c r="X223" s="51">
        <v>309.6</v>
      </c>
      <c r="Y223" s="51">
        <v>16.9</v>
      </c>
      <c r="Z223" s="27">
        <v>1.861</v>
      </c>
      <c r="AA223" s="23">
        <v>210.02</v>
      </c>
      <c r="AB223" s="23">
        <f t="shared" si="17"/>
        <v>224.80916666666667</v>
      </c>
      <c r="AC223" s="27">
        <v>0.251</v>
      </c>
      <c r="AD223" s="52">
        <v>2.22</v>
      </c>
      <c r="AE223" s="52">
        <f t="shared" si="18"/>
        <v>2.0350000000000006</v>
      </c>
      <c r="AF223" s="26">
        <v>10</v>
      </c>
      <c r="AG223" s="50">
        <v>1129.4923330142947</v>
      </c>
    </row>
    <row r="224" spans="1:33" ht="12.75">
      <c r="A224" s="2">
        <v>37081</v>
      </c>
      <c r="B224" s="23">
        <v>190</v>
      </c>
      <c r="C224" s="61">
        <v>0.78831017</v>
      </c>
      <c r="D224" s="24">
        <v>0.78831017</v>
      </c>
      <c r="E224" s="3">
        <v>2150</v>
      </c>
      <c r="F224" s="48">
        <v>0</v>
      </c>
      <c r="G224" s="61">
        <v>39.04331593</v>
      </c>
      <c r="H224" s="61">
        <v>-76.76810712</v>
      </c>
      <c r="I224" s="25">
        <v>924.1</v>
      </c>
      <c r="J224" s="5">
        <f t="shared" si="20"/>
        <v>878.1600000000001</v>
      </c>
      <c r="K224" s="49">
        <f t="shared" si="19"/>
        <v>1188.2078855441064</v>
      </c>
      <c r="L224" s="49">
        <f t="shared" si="21"/>
        <v>1151.4878855441063</v>
      </c>
      <c r="M224" s="49">
        <f t="shared" si="22"/>
        <v>1150.9378855441064</v>
      </c>
      <c r="N224" s="50">
        <f t="shared" si="23"/>
        <v>1151.2128855441065</v>
      </c>
      <c r="O224" s="5">
        <v>20.9</v>
      </c>
      <c r="P224" s="5">
        <v>69.3</v>
      </c>
      <c r="Q224" s="5">
        <v>55.1</v>
      </c>
      <c r="Z224" s="27">
        <v>1.901</v>
      </c>
      <c r="AA224" s="23">
        <v>210.651</v>
      </c>
      <c r="AB224" s="23">
        <f t="shared" si="17"/>
        <v>217.26250000000002</v>
      </c>
      <c r="AC224" s="27">
        <v>0.242</v>
      </c>
      <c r="AD224" s="52">
        <v>1.11</v>
      </c>
      <c r="AE224" s="52">
        <f t="shared" si="18"/>
        <v>2.035</v>
      </c>
      <c r="AF224" s="26">
        <v>10</v>
      </c>
      <c r="AG224" s="50">
        <v>1151.2128855441065</v>
      </c>
    </row>
    <row r="225" spans="1:33" ht="12.75">
      <c r="A225" s="2">
        <v>37081</v>
      </c>
      <c r="B225" s="23">
        <v>190</v>
      </c>
      <c r="C225" s="61">
        <v>0.788425922</v>
      </c>
      <c r="D225" s="24">
        <v>0.788425922</v>
      </c>
      <c r="E225" s="3">
        <v>2160</v>
      </c>
      <c r="F225" s="48">
        <v>0</v>
      </c>
      <c r="G225" s="61">
        <v>39.03861814</v>
      </c>
      <c r="H225" s="61">
        <v>-76.76309321</v>
      </c>
      <c r="I225" s="25">
        <v>922.7</v>
      </c>
      <c r="J225" s="5">
        <f t="shared" si="20"/>
        <v>876.76</v>
      </c>
      <c r="K225" s="49">
        <f t="shared" si="19"/>
        <v>1201.4569617265288</v>
      </c>
      <c r="L225" s="49">
        <f t="shared" si="21"/>
        <v>1164.7369617265288</v>
      </c>
      <c r="M225" s="49">
        <f t="shared" si="22"/>
        <v>1164.1869617265288</v>
      </c>
      <c r="N225" s="50">
        <f t="shared" si="23"/>
        <v>1164.461961726529</v>
      </c>
      <c r="O225" s="5">
        <v>20.8</v>
      </c>
      <c r="P225" s="5">
        <v>70.3</v>
      </c>
      <c r="Q225" s="5">
        <v>59.5</v>
      </c>
      <c r="Z225" s="27">
        <v>1.941</v>
      </c>
      <c r="AA225" s="23">
        <v>211.344</v>
      </c>
      <c r="AB225" s="23">
        <f t="shared" si="17"/>
        <v>217.90333333333334</v>
      </c>
      <c r="AC225" s="27">
        <v>0.261</v>
      </c>
      <c r="AD225" s="52">
        <v>2.22</v>
      </c>
      <c r="AE225" s="52">
        <f t="shared" si="18"/>
        <v>2.035</v>
      </c>
      <c r="AF225" s="26">
        <v>10</v>
      </c>
      <c r="AG225" s="50">
        <v>1164.461961726529</v>
      </c>
    </row>
    <row r="226" spans="1:33" ht="12.75">
      <c r="A226" s="2">
        <v>37081</v>
      </c>
      <c r="B226" s="23">
        <v>190</v>
      </c>
      <c r="C226" s="61">
        <v>0.788541675</v>
      </c>
      <c r="D226" s="24">
        <v>0.788541675</v>
      </c>
      <c r="E226" s="3">
        <v>2170</v>
      </c>
      <c r="F226" s="48">
        <v>0</v>
      </c>
      <c r="G226" s="61">
        <v>39.0358032</v>
      </c>
      <c r="H226" s="61">
        <v>-76.75630593</v>
      </c>
      <c r="I226" s="25">
        <v>921.4</v>
      </c>
      <c r="J226" s="5">
        <f t="shared" si="20"/>
        <v>875.46</v>
      </c>
      <c r="K226" s="49">
        <f t="shared" si="19"/>
        <v>1213.778632252249</v>
      </c>
      <c r="L226" s="49">
        <f t="shared" si="21"/>
        <v>1177.058632252249</v>
      </c>
      <c r="M226" s="49">
        <f t="shared" si="22"/>
        <v>1176.508632252249</v>
      </c>
      <c r="N226" s="50">
        <f t="shared" si="23"/>
        <v>1176.783632252249</v>
      </c>
      <c r="O226" s="5">
        <v>20.8</v>
      </c>
      <c r="P226" s="5">
        <v>70.2</v>
      </c>
      <c r="Q226" s="5">
        <v>60.5</v>
      </c>
      <c r="R226" s="1">
        <v>6.85E-06</v>
      </c>
      <c r="Z226" s="27">
        <v>1.921</v>
      </c>
      <c r="AA226" s="23">
        <v>211.975</v>
      </c>
      <c r="AB226" s="23">
        <f t="shared" si="17"/>
        <v>210.37766666666667</v>
      </c>
      <c r="AC226" s="27">
        <v>0.223</v>
      </c>
      <c r="AD226" s="52">
        <v>1.11</v>
      </c>
      <c r="AE226" s="52">
        <f t="shared" si="18"/>
        <v>1.8499999999999999</v>
      </c>
      <c r="AF226" s="26">
        <v>10</v>
      </c>
      <c r="AG226" s="50">
        <v>1176.783632252249</v>
      </c>
    </row>
    <row r="227" spans="1:33" ht="12.75">
      <c r="A227" s="2">
        <v>37081</v>
      </c>
      <c r="B227" s="23">
        <v>190</v>
      </c>
      <c r="C227" s="61">
        <v>0.788657427</v>
      </c>
      <c r="D227" s="24">
        <v>0.788657427</v>
      </c>
      <c r="E227" s="3">
        <v>2180</v>
      </c>
      <c r="F227" s="48">
        <v>0</v>
      </c>
      <c r="G227" s="61">
        <v>39.03560231</v>
      </c>
      <c r="H227" s="61">
        <v>-76.74892183</v>
      </c>
      <c r="I227" s="25">
        <v>919.6</v>
      </c>
      <c r="J227" s="5">
        <f t="shared" si="20"/>
        <v>873.6600000000001</v>
      </c>
      <c r="K227" s="49">
        <f t="shared" si="19"/>
        <v>1230.8696468722342</v>
      </c>
      <c r="L227" s="49">
        <f t="shared" si="21"/>
        <v>1194.1496468722341</v>
      </c>
      <c r="M227" s="49">
        <f t="shared" si="22"/>
        <v>1193.5996468722342</v>
      </c>
      <c r="N227" s="50">
        <f t="shared" si="23"/>
        <v>1193.8746468722343</v>
      </c>
      <c r="O227" s="5">
        <v>20.5</v>
      </c>
      <c r="P227" s="5">
        <v>70.9</v>
      </c>
      <c r="Q227" s="5">
        <v>54.9</v>
      </c>
      <c r="S227" s="1">
        <v>4.383E-05</v>
      </c>
      <c r="T227" s="1">
        <v>2.757E-05</v>
      </c>
      <c r="U227" s="1">
        <v>1.61E-05</v>
      </c>
      <c r="V227" s="51">
        <v>862.2</v>
      </c>
      <c r="W227" s="51">
        <v>313.9</v>
      </c>
      <c r="X227" s="51">
        <v>309.6</v>
      </c>
      <c r="Y227" s="51">
        <v>16.9</v>
      </c>
      <c r="Z227" s="27">
        <v>2.059</v>
      </c>
      <c r="AA227" s="23">
        <v>310.542</v>
      </c>
      <c r="AB227" s="23">
        <f t="shared" si="17"/>
        <v>227.33083333333332</v>
      </c>
      <c r="AC227" s="27">
        <v>0.261</v>
      </c>
      <c r="AD227" s="52">
        <v>2.22</v>
      </c>
      <c r="AE227" s="52">
        <f t="shared" si="18"/>
        <v>1.8500000000000003</v>
      </c>
      <c r="AF227" s="26">
        <v>10</v>
      </c>
      <c r="AG227" s="50">
        <v>1193.8746468722343</v>
      </c>
    </row>
    <row r="228" spans="1:33" ht="12.75">
      <c r="A228" s="2">
        <v>37081</v>
      </c>
      <c r="B228" s="23">
        <v>190</v>
      </c>
      <c r="C228" s="61">
        <v>0.788773119</v>
      </c>
      <c r="D228" s="24">
        <v>0.788773119</v>
      </c>
      <c r="E228" s="3">
        <v>2190</v>
      </c>
      <c r="F228" s="48">
        <v>0</v>
      </c>
      <c r="G228" s="61">
        <v>39.03727495</v>
      </c>
      <c r="H228" s="61">
        <v>-76.74190775</v>
      </c>
      <c r="I228" s="25">
        <v>918.8</v>
      </c>
      <c r="J228" s="5">
        <f t="shared" si="20"/>
        <v>872.8599999999999</v>
      </c>
      <c r="K228" s="49">
        <f t="shared" si="19"/>
        <v>1238.4769591986988</v>
      </c>
      <c r="L228" s="49">
        <f t="shared" si="21"/>
        <v>1201.7569591986987</v>
      </c>
      <c r="M228" s="49">
        <f t="shared" si="22"/>
        <v>1201.2069591986988</v>
      </c>
      <c r="N228" s="50">
        <f t="shared" si="23"/>
        <v>1201.4819591986989</v>
      </c>
      <c r="O228" s="5">
        <v>20.4</v>
      </c>
      <c r="P228" s="5">
        <v>71.7</v>
      </c>
      <c r="Q228" s="5">
        <v>58.4</v>
      </c>
      <c r="Z228" s="27">
        <v>2.109</v>
      </c>
      <c r="AA228" s="23">
        <v>311.172</v>
      </c>
      <c r="AB228" s="23">
        <f t="shared" si="17"/>
        <v>244.28400000000002</v>
      </c>
      <c r="AC228" s="27">
        <v>0.261</v>
      </c>
      <c r="AD228" s="52">
        <v>2.22</v>
      </c>
      <c r="AE228" s="52">
        <f t="shared" si="18"/>
        <v>1.8500000000000003</v>
      </c>
      <c r="AF228" s="26">
        <v>10</v>
      </c>
      <c r="AG228" s="50">
        <v>1201.4819591986989</v>
      </c>
    </row>
    <row r="229" spans="1:33" ht="12.75">
      <c r="A229" s="2">
        <v>37081</v>
      </c>
      <c r="B229" s="23">
        <v>190</v>
      </c>
      <c r="C229" s="61">
        <v>0.788888872</v>
      </c>
      <c r="D229" s="24">
        <v>0.788888872</v>
      </c>
      <c r="E229" s="3">
        <v>2200</v>
      </c>
      <c r="F229" s="48">
        <v>0</v>
      </c>
      <c r="G229" s="61">
        <v>39.04079687</v>
      </c>
      <c r="H229" s="61">
        <v>-76.73648605</v>
      </c>
      <c r="I229" s="25">
        <v>916.6</v>
      </c>
      <c r="J229" s="5">
        <f t="shared" si="20"/>
        <v>870.6600000000001</v>
      </c>
      <c r="K229" s="49">
        <f t="shared" si="19"/>
        <v>1259.4330740859111</v>
      </c>
      <c r="L229" s="49">
        <f t="shared" si="21"/>
        <v>1222.713074085911</v>
      </c>
      <c r="M229" s="49">
        <f t="shared" si="22"/>
        <v>1222.1630740859111</v>
      </c>
      <c r="N229" s="50">
        <f t="shared" si="23"/>
        <v>1222.438074085911</v>
      </c>
      <c r="O229" s="5">
        <v>20.2</v>
      </c>
      <c r="P229" s="5">
        <v>72.7</v>
      </c>
      <c r="Q229" s="5">
        <v>54.5</v>
      </c>
      <c r="Z229" s="27">
        <v>1.932</v>
      </c>
      <c r="AA229" s="23">
        <v>213.866</v>
      </c>
      <c r="AB229" s="23">
        <f t="shared" si="17"/>
        <v>244.92499999999998</v>
      </c>
      <c r="AC229" s="27">
        <v>0.251</v>
      </c>
      <c r="AD229" s="52">
        <v>2.22</v>
      </c>
      <c r="AE229" s="52">
        <f t="shared" si="18"/>
        <v>1.8500000000000003</v>
      </c>
      <c r="AF229" s="26">
        <v>10</v>
      </c>
      <c r="AG229" s="50">
        <v>1222.438074085911</v>
      </c>
    </row>
    <row r="230" spans="1:33" ht="12.75">
      <c r="A230" s="2">
        <v>37081</v>
      </c>
      <c r="B230" s="23">
        <v>190</v>
      </c>
      <c r="C230" s="61">
        <v>0.789004624</v>
      </c>
      <c r="D230" s="24">
        <v>0.789004624</v>
      </c>
      <c r="E230" s="3">
        <v>2210</v>
      </c>
      <c r="F230" s="48">
        <v>0</v>
      </c>
      <c r="G230" s="61">
        <v>39.04529392</v>
      </c>
      <c r="H230" s="61">
        <v>-76.73232707</v>
      </c>
      <c r="I230" s="25">
        <v>915.5</v>
      </c>
      <c r="J230" s="5">
        <f t="shared" si="20"/>
        <v>869.56</v>
      </c>
      <c r="K230" s="49">
        <f t="shared" si="19"/>
        <v>1269.9309970218155</v>
      </c>
      <c r="L230" s="49">
        <f t="shared" si="21"/>
        <v>1233.2109970218155</v>
      </c>
      <c r="M230" s="49">
        <f t="shared" si="22"/>
        <v>1232.6609970218155</v>
      </c>
      <c r="N230" s="50">
        <f t="shared" si="23"/>
        <v>1232.9359970218156</v>
      </c>
      <c r="O230" s="5">
        <v>20.2</v>
      </c>
      <c r="P230" s="5">
        <v>73.1</v>
      </c>
      <c r="Q230" s="5">
        <v>61.5</v>
      </c>
      <c r="S230" s="1">
        <v>4.494E-05</v>
      </c>
      <c r="T230" s="1">
        <v>2.839E-05</v>
      </c>
      <c r="U230" s="1">
        <v>1.599E-05</v>
      </c>
      <c r="V230" s="51">
        <v>857.5</v>
      </c>
      <c r="W230" s="51">
        <v>313.9</v>
      </c>
      <c r="X230" s="51">
        <v>309.6</v>
      </c>
      <c r="Y230" s="51">
        <v>16.7</v>
      </c>
      <c r="Z230" s="27">
        <v>1.951</v>
      </c>
      <c r="AA230" s="23">
        <v>263.496</v>
      </c>
      <c r="AB230" s="23">
        <f t="shared" si="17"/>
        <v>253.7325</v>
      </c>
      <c r="AC230" s="27">
        <v>0.253</v>
      </c>
      <c r="AD230" s="52">
        <v>2.22</v>
      </c>
      <c r="AE230" s="52">
        <f t="shared" si="18"/>
        <v>2.0350000000000006</v>
      </c>
      <c r="AF230" s="26">
        <v>10</v>
      </c>
      <c r="AG230" s="50">
        <v>1232.9359970218156</v>
      </c>
    </row>
    <row r="231" spans="1:33" ht="12.75">
      <c r="A231" s="2">
        <v>37081</v>
      </c>
      <c r="B231" s="23">
        <v>190</v>
      </c>
      <c r="C231" s="61">
        <v>0.789120376</v>
      </c>
      <c r="D231" s="24">
        <v>0.789120376</v>
      </c>
      <c r="E231" s="3">
        <v>2220</v>
      </c>
      <c r="F231" s="48">
        <v>0</v>
      </c>
      <c r="G231" s="61">
        <v>39.0504474</v>
      </c>
      <c r="H231" s="61">
        <v>-76.73012927</v>
      </c>
      <c r="I231" s="25">
        <v>914.4</v>
      </c>
      <c r="J231" s="5">
        <f t="shared" si="20"/>
        <v>868.46</v>
      </c>
      <c r="K231" s="49">
        <f t="shared" si="19"/>
        <v>1280.4422083183947</v>
      </c>
      <c r="L231" s="49">
        <f t="shared" si="21"/>
        <v>1243.7222083183947</v>
      </c>
      <c r="M231" s="49">
        <f t="shared" si="22"/>
        <v>1243.1722083183947</v>
      </c>
      <c r="N231" s="50">
        <f t="shared" si="23"/>
        <v>1243.4472083183946</v>
      </c>
      <c r="O231" s="5">
        <v>19.9</v>
      </c>
      <c r="P231" s="5">
        <v>74.5</v>
      </c>
      <c r="Q231" s="5">
        <v>48.4</v>
      </c>
      <c r="Z231" s="27">
        <v>2.029</v>
      </c>
      <c r="AA231" s="23">
        <v>264.064</v>
      </c>
      <c r="AB231" s="23">
        <f t="shared" si="17"/>
        <v>262.51916666666665</v>
      </c>
      <c r="AC231" s="27">
        <v>0.262</v>
      </c>
      <c r="AD231" s="52">
        <v>2.22</v>
      </c>
      <c r="AE231" s="52">
        <f t="shared" si="18"/>
        <v>2.0350000000000006</v>
      </c>
      <c r="AF231" s="26">
        <v>10</v>
      </c>
      <c r="AG231" s="50">
        <v>1243.4472083183946</v>
      </c>
    </row>
    <row r="232" spans="1:33" ht="12.75">
      <c r="A232" s="2">
        <v>37081</v>
      </c>
      <c r="B232" s="23">
        <v>190</v>
      </c>
      <c r="C232" s="61">
        <v>0.789236128</v>
      </c>
      <c r="D232" s="24">
        <v>0.789236128</v>
      </c>
      <c r="E232" s="3">
        <v>2230</v>
      </c>
      <c r="F232" s="48">
        <v>0</v>
      </c>
      <c r="G232" s="61">
        <v>39.05579865</v>
      </c>
      <c r="H232" s="61">
        <v>-76.73029297</v>
      </c>
      <c r="I232" s="25">
        <v>910.3</v>
      </c>
      <c r="J232" s="5">
        <f t="shared" si="20"/>
        <v>864.3599999999999</v>
      </c>
      <c r="K232" s="49">
        <f t="shared" si="19"/>
        <v>1319.7379968708221</v>
      </c>
      <c r="L232" s="49">
        <f t="shared" si="21"/>
        <v>1283.0179968708221</v>
      </c>
      <c r="M232" s="49">
        <f t="shared" si="22"/>
        <v>1282.4679968708222</v>
      </c>
      <c r="N232" s="50">
        <f t="shared" si="23"/>
        <v>1282.742996870822</v>
      </c>
      <c r="O232" s="5">
        <v>19.8</v>
      </c>
      <c r="P232" s="5">
        <v>74.3</v>
      </c>
      <c r="Q232" s="5">
        <v>54.9</v>
      </c>
      <c r="R232" s="1">
        <v>1.11E-05</v>
      </c>
      <c r="Z232" s="27">
        <v>1.94</v>
      </c>
      <c r="AA232" s="23">
        <v>215.694</v>
      </c>
      <c r="AB232" s="23">
        <f t="shared" si="17"/>
        <v>263.139</v>
      </c>
      <c r="AC232" s="27">
        <v>0.261</v>
      </c>
      <c r="AD232" s="52">
        <v>2.22</v>
      </c>
      <c r="AE232" s="52">
        <f t="shared" si="18"/>
        <v>2.22</v>
      </c>
      <c r="AF232" s="26">
        <v>10</v>
      </c>
      <c r="AG232" s="50">
        <v>1282.742996870822</v>
      </c>
    </row>
    <row r="233" spans="1:33" ht="12.75">
      <c r="A233" s="2">
        <v>37081</v>
      </c>
      <c r="B233" s="23">
        <v>190</v>
      </c>
      <c r="C233" s="61">
        <v>0.789351881</v>
      </c>
      <c r="D233" s="24">
        <v>0.789351881</v>
      </c>
      <c r="E233" s="3">
        <v>2240</v>
      </c>
      <c r="F233" s="48">
        <v>0</v>
      </c>
      <c r="G233" s="61">
        <v>39.06080105</v>
      </c>
      <c r="H233" s="61">
        <v>-76.73264634</v>
      </c>
      <c r="I233" s="25">
        <v>908.9</v>
      </c>
      <c r="J233" s="5">
        <f t="shared" si="20"/>
        <v>862.96</v>
      </c>
      <c r="K233" s="49">
        <f t="shared" si="19"/>
        <v>1333.1987736423187</v>
      </c>
      <c r="L233" s="49">
        <f t="shared" si="21"/>
        <v>1296.4787736423186</v>
      </c>
      <c r="M233" s="49">
        <f t="shared" si="22"/>
        <v>1295.9287736423187</v>
      </c>
      <c r="N233" s="50">
        <f t="shared" si="23"/>
        <v>1296.2037736423185</v>
      </c>
      <c r="O233" s="5">
        <v>19.7</v>
      </c>
      <c r="P233" s="5">
        <v>74.4</v>
      </c>
      <c r="Q233" s="5">
        <v>52.5</v>
      </c>
      <c r="S233" s="1">
        <v>4.664E-05</v>
      </c>
      <c r="T233" s="1">
        <v>3.001E-05</v>
      </c>
      <c r="U233" s="1">
        <v>1.691E-05</v>
      </c>
      <c r="V233" s="51">
        <v>852.8</v>
      </c>
      <c r="W233" s="51">
        <v>313.9</v>
      </c>
      <c r="X233" s="51">
        <v>309.5</v>
      </c>
      <c r="Y233" s="51">
        <v>16.5</v>
      </c>
      <c r="Z233" s="27">
        <v>2.049</v>
      </c>
      <c r="AA233" s="23">
        <v>265.388</v>
      </c>
      <c r="AB233" s="23">
        <f t="shared" si="17"/>
        <v>255.61333333333332</v>
      </c>
      <c r="AC233" s="27">
        <v>0.242</v>
      </c>
      <c r="AD233" s="52">
        <v>1.11</v>
      </c>
      <c r="AE233" s="52">
        <f t="shared" si="18"/>
        <v>2.035</v>
      </c>
      <c r="AF233" s="26">
        <v>10</v>
      </c>
      <c r="AG233" s="50">
        <v>1296.2037736423185</v>
      </c>
    </row>
    <row r="234" spans="1:33" ht="12.75">
      <c r="A234" s="2">
        <v>37081</v>
      </c>
      <c r="B234" s="23">
        <v>190</v>
      </c>
      <c r="C234" s="61">
        <v>0.789467573</v>
      </c>
      <c r="D234" s="24">
        <v>0.789467573</v>
      </c>
      <c r="E234" s="3">
        <v>2250</v>
      </c>
      <c r="F234" s="48">
        <v>0</v>
      </c>
      <c r="G234" s="61">
        <v>39.0649411</v>
      </c>
      <c r="H234" s="61">
        <v>-76.73720301</v>
      </c>
      <c r="I234" s="25">
        <v>906.5</v>
      </c>
      <c r="J234" s="5">
        <f t="shared" si="20"/>
        <v>860.56</v>
      </c>
      <c r="K234" s="49">
        <f t="shared" si="19"/>
        <v>1356.3252777435314</v>
      </c>
      <c r="L234" s="49">
        <f t="shared" si="21"/>
        <v>1319.6052777435314</v>
      </c>
      <c r="M234" s="49">
        <f t="shared" si="22"/>
        <v>1319.0552777435314</v>
      </c>
      <c r="N234" s="50">
        <f t="shared" si="23"/>
        <v>1319.3302777435315</v>
      </c>
      <c r="O234" s="5">
        <v>19.7</v>
      </c>
      <c r="P234" s="5">
        <v>69.9</v>
      </c>
      <c r="Q234" s="5">
        <v>60.6</v>
      </c>
      <c r="Z234" s="27">
        <v>2.059</v>
      </c>
      <c r="AA234" s="23">
        <v>315.018</v>
      </c>
      <c r="AB234" s="23">
        <f t="shared" si="17"/>
        <v>256.2543333333333</v>
      </c>
      <c r="AC234" s="27">
        <v>0.272</v>
      </c>
      <c r="AD234" s="52">
        <v>2.22</v>
      </c>
      <c r="AE234" s="52">
        <f t="shared" si="18"/>
        <v>2.035</v>
      </c>
      <c r="AF234" s="26">
        <v>10</v>
      </c>
      <c r="AG234" s="50">
        <v>1319.3302777435315</v>
      </c>
    </row>
    <row r="235" spans="1:33" ht="12.75">
      <c r="A235" s="2">
        <v>37081</v>
      </c>
      <c r="B235" s="23">
        <v>190</v>
      </c>
      <c r="C235" s="61">
        <v>0.789583325</v>
      </c>
      <c r="D235" s="24">
        <v>0.789583325</v>
      </c>
      <c r="E235" s="3">
        <v>2260</v>
      </c>
      <c r="F235" s="48">
        <v>0</v>
      </c>
      <c r="G235" s="61">
        <v>39.06735683</v>
      </c>
      <c r="H235" s="61">
        <v>-76.74348198</v>
      </c>
      <c r="I235" s="25">
        <v>904.7</v>
      </c>
      <c r="J235" s="5">
        <f t="shared" si="20"/>
        <v>858.76</v>
      </c>
      <c r="K235" s="49">
        <f t="shared" si="19"/>
        <v>1373.7125214567977</v>
      </c>
      <c r="L235" s="49">
        <f t="shared" si="21"/>
        <v>1336.9925214567977</v>
      </c>
      <c r="M235" s="49">
        <f t="shared" si="22"/>
        <v>1336.4425214567977</v>
      </c>
      <c r="N235" s="50">
        <f t="shared" si="23"/>
        <v>1336.7175214567978</v>
      </c>
      <c r="O235" s="5">
        <v>19.5</v>
      </c>
      <c r="P235" s="5">
        <v>72.2</v>
      </c>
      <c r="Q235" s="5">
        <v>55</v>
      </c>
      <c r="Z235" s="27">
        <v>1.961</v>
      </c>
      <c r="AA235" s="23">
        <v>266.585</v>
      </c>
      <c r="AB235" s="23">
        <f t="shared" si="17"/>
        <v>265.0408333333333</v>
      </c>
      <c r="AC235" s="27">
        <v>0.292</v>
      </c>
      <c r="AD235" s="52">
        <v>2.22</v>
      </c>
      <c r="AE235" s="52">
        <f t="shared" si="18"/>
        <v>2.035</v>
      </c>
      <c r="AF235" s="26">
        <v>10</v>
      </c>
      <c r="AG235" s="50">
        <v>1336.7175214567978</v>
      </c>
    </row>
    <row r="236" spans="1:33" ht="12.75">
      <c r="A236" s="2">
        <v>37081</v>
      </c>
      <c r="B236" s="23">
        <v>190</v>
      </c>
      <c r="C236" s="61">
        <v>0.789699078</v>
      </c>
      <c r="D236" s="24">
        <v>0.789699078</v>
      </c>
      <c r="E236" s="3">
        <v>2270</v>
      </c>
      <c r="F236" s="48">
        <v>0</v>
      </c>
      <c r="G236" s="61">
        <v>39.06769731</v>
      </c>
      <c r="H236" s="61">
        <v>-76.75111654</v>
      </c>
      <c r="I236" s="25">
        <v>902.2</v>
      </c>
      <c r="J236" s="5">
        <f t="shared" si="20"/>
        <v>856.26</v>
      </c>
      <c r="K236" s="49">
        <f t="shared" si="19"/>
        <v>1397.922027041977</v>
      </c>
      <c r="L236" s="49">
        <f t="shared" si="21"/>
        <v>1361.2020270419769</v>
      </c>
      <c r="M236" s="49">
        <f t="shared" si="22"/>
        <v>1360.652027041977</v>
      </c>
      <c r="N236" s="50">
        <f t="shared" si="23"/>
        <v>1360.927027041977</v>
      </c>
      <c r="O236" s="5">
        <v>19.2</v>
      </c>
      <c r="P236" s="5">
        <v>73.4</v>
      </c>
      <c r="Q236" s="5">
        <v>52.6</v>
      </c>
      <c r="S236" s="1">
        <v>4.366E-05</v>
      </c>
      <c r="T236" s="1">
        <v>2.867E-05</v>
      </c>
      <c r="U236" s="1">
        <v>1.657E-05</v>
      </c>
      <c r="V236" s="51">
        <v>845.6</v>
      </c>
      <c r="W236" s="51">
        <v>314</v>
      </c>
      <c r="X236" s="51">
        <v>309.5</v>
      </c>
      <c r="Y236" s="51">
        <v>16.5</v>
      </c>
      <c r="Z236" s="27">
        <v>1.973</v>
      </c>
      <c r="AA236" s="23">
        <v>267.216</v>
      </c>
      <c r="AB236" s="23">
        <f t="shared" si="17"/>
        <v>265.66083333333336</v>
      </c>
      <c r="AC236" s="27">
        <v>0.242</v>
      </c>
      <c r="AD236" s="52">
        <v>1.11</v>
      </c>
      <c r="AE236" s="52">
        <f t="shared" si="18"/>
        <v>1.8500000000000003</v>
      </c>
      <c r="AF236" s="26">
        <v>10</v>
      </c>
      <c r="AG236" s="50">
        <v>1360.927027041977</v>
      </c>
    </row>
    <row r="237" spans="1:33" ht="12.75">
      <c r="A237" s="2">
        <v>37081</v>
      </c>
      <c r="B237" s="23">
        <v>190</v>
      </c>
      <c r="C237" s="61">
        <v>0.78981483</v>
      </c>
      <c r="D237" s="24">
        <v>0.78981483</v>
      </c>
      <c r="E237" s="3">
        <v>2280</v>
      </c>
      <c r="F237" s="48">
        <v>0</v>
      </c>
      <c r="G237" s="61">
        <v>39.06530119</v>
      </c>
      <c r="H237" s="61">
        <v>-76.75831583</v>
      </c>
      <c r="I237" s="25">
        <v>900.5</v>
      </c>
      <c r="J237" s="5">
        <f t="shared" si="20"/>
        <v>854.56</v>
      </c>
      <c r="K237" s="49">
        <f t="shared" si="19"/>
        <v>1414.4248993238564</v>
      </c>
      <c r="L237" s="49">
        <f t="shared" si="21"/>
        <v>1377.7048993238564</v>
      </c>
      <c r="M237" s="49">
        <f t="shared" si="22"/>
        <v>1377.1548993238564</v>
      </c>
      <c r="N237" s="50">
        <f t="shared" si="23"/>
        <v>1377.4298993238563</v>
      </c>
      <c r="O237" s="5">
        <v>19</v>
      </c>
      <c r="P237" s="5">
        <v>73.9</v>
      </c>
      <c r="Q237" s="5">
        <v>55.5</v>
      </c>
      <c r="Z237" s="27">
        <v>2.019</v>
      </c>
      <c r="AA237" s="23">
        <v>267.909</v>
      </c>
      <c r="AB237" s="23">
        <f t="shared" si="17"/>
        <v>266.3016666666667</v>
      </c>
      <c r="AC237" s="27">
        <v>0.242</v>
      </c>
      <c r="AD237" s="52">
        <v>1.11</v>
      </c>
      <c r="AE237" s="52">
        <f t="shared" si="18"/>
        <v>1.665</v>
      </c>
      <c r="AF237" s="26">
        <v>10</v>
      </c>
      <c r="AG237" s="50">
        <v>1377.4298993238563</v>
      </c>
    </row>
    <row r="238" spans="1:33" ht="12.75">
      <c r="A238" s="2">
        <v>37081</v>
      </c>
      <c r="B238" s="23">
        <v>190</v>
      </c>
      <c r="C238" s="61">
        <v>0.789930582</v>
      </c>
      <c r="D238" s="24">
        <v>0.789930582</v>
      </c>
      <c r="E238" s="3">
        <v>2290</v>
      </c>
      <c r="F238" s="48">
        <v>0</v>
      </c>
      <c r="G238" s="61">
        <v>39.06089106</v>
      </c>
      <c r="H238" s="61">
        <v>-76.76385799</v>
      </c>
      <c r="I238" s="25">
        <v>899.4</v>
      </c>
      <c r="J238" s="5">
        <f t="shared" si="20"/>
        <v>853.46</v>
      </c>
      <c r="K238" s="49">
        <f t="shared" si="19"/>
        <v>1425.1207316584446</v>
      </c>
      <c r="L238" s="49">
        <f t="shared" si="21"/>
        <v>1388.4007316584446</v>
      </c>
      <c r="M238" s="49">
        <f t="shared" si="22"/>
        <v>1387.8507316584446</v>
      </c>
      <c r="N238" s="50">
        <f t="shared" si="23"/>
        <v>1388.1257316584447</v>
      </c>
      <c r="O238" s="5">
        <v>18.8</v>
      </c>
      <c r="P238" s="5">
        <v>74.3</v>
      </c>
      <c r="Q238" s="5">
        <v>56.4</v>
      </c>
      <c r="R238" s="1">
        <v>2.01E-06</v>
      </c>
      <c r="Z238" s="27">
        <v>1.979</v>
      </c>
      <c r="AA238" s="23">
        <v>268.54</v>
      </c>
      <c r="AB238" s="23">
        <f t="shared" si="17"/>
        <v>275.1093333333333</v>
      </c>
      <c r="AC238" s="27">
        <v>0.241</v>
      </c>
      <c r="AD238" s="52">
        <v>1.11</v>
      </c>
      <c r="AE238" s="52">
        <f t="shared" si="18"/>
        <v>1.4800000000000002</v>
      </c>
      <c r="AF238" s="26">
        <v>10</v>
      </c>
      <c r="AG238" s="50">
        <v>1388.1257316584447</v>
      </c>
    </row>
    <row r="239" spans="1:33" ht="12.75">
      <c r="A239" s="2">
        <v>37081</v>
      </c>
      <c r="B239" s="23">
        <v>190</v>
      </c>
      <c r="C239" s="61">
        <v>0.790046275</v>
      </c>
      <c r="D239" s="24">
        <v>0.790046275</v>
      </c>
      <c r="E239" s="3">
        <v>2300</v>
      </c>
      <c r="F239" s="48">
        <v>0</v>
      </c>
      <c r="G239" s="61">
        <v>39.05499333</v>
      </c>
      <c r="H239" s="61">
        <v>-76.76639477</v>
      </c>
      <c r="I239" s="25">
        <v>897</v>
      </c>
      <c r="J239" s="5">
        <f t="shared" si="20"/>
        <v>851.06</v>
      </c>
      <c r="K239" s="49">
        <f t="shared" si="19"/>
        <v>1448.5050233804977</v>
      </c>
      <c r="L239" s="49">
        <f t="shared" si="21"/>
        <v>1411.7850233804977</v>
      </c>
      <c r="M239" s="49">
        <f t="shared" si="22"/>
        <v>1411.2350233804978</v>
      </c>
      <c r="N239" s="50">
        <f t="shared" si="23"/>
        <v>1411.5100233804978</v>
      </c>
      <c r="O239" s="5">
        <v>18.6</v>
      </c>
      <c r="P239" s="5">
        <v>74.8</v>
      </c>
      <c r="Q239" s="5">
        <v>48.1</v>
      </c>
      <c r="S239" s="1">
        <v>3.865E-05</v>
      </c>
      <c r="T239" s="1">
        <v>2.573E-05</v>
      </c>
      <c r="U239" s="1">
        <v>1.491E-05</v>
      </c>
      <c r="V239" s="51">
        <v>839.7</v>
      </c>
      <c r="W239" s="51">
        <v>314</v>
      </c>
      <c r="X239" s="51">
        <v>309.4</v>
      </c>
      <c r="Y239" s="51">
        <v>16.3</v>
      </c>
      <c r="Z239" s="27">
        <v>1.972</v>
      </c>
      <c r="AA239" s="23">
        <v>269.107</v>
      </c>
      <c r="AB239" s="23">
        <f t="shared" si="17"/>
        <v>275.7291666666667</v>
      </c>
      <c r="AC239" s="27">
        <v>0.244</v>
      </c>
      <c r="AD239" s="52">
        <v>1.11</v>
      </c>
      <c r="AE239" s="52">
        <f t="shared" si="18"/>
        <v>1.4800000000000002</v>
      </c>
      <c r="AF239" s="26">
        <v>10</v>
      </c>
      <c r="AG239" s="50">
        <v>1411.5100233804978</v>
      </c>
    </row>
    <row r="240" spans="1:33" ht="12.75">
      <c r="A240" s="2">
        <v>37081</v>
      </c>
      <c r="B240" s="23">
        <v>190</v>
      </c>
      <c r="C240" s="61">
        <v>0.790162027</v>
      </c>
      <c r="D240" s="24">
        <v>0.790162027</v>
      </c>
      <c r="E240" s="3">
        <v>2310</v>
      </c>
      <c r="F240" s="48">
        <v>0</v>
      </c>
      <c r="G240" s="61">
        <v>39.04876887</v>
      </c>
      <c r="H240" s="61">
        <v>-76.76567214</v>
      </c>
      <c r="I240" s="25">
        <v>895.7</v>
      </c>
      <c r="J240" s="5">
        <f t="shared" si="20"/>
        <v>849.76</v>
      </c>
      <c r="K240" s="49">
        <f t="shared" si="19"/>
        <v>1461.1990637678566</v>
      </c>
      <c r="L240" s="49">
        <f t="shared" si="21"/>
        <v>1424.4790637678566</v>
      </c>
      <c r="M240" s="49">
        <f t="shared" si="22"/>
        <v>1423.9290637678566</v>
      </c>
      <c r="N240" s="50">
        <f t="shared" si="23"/>
        <v>1424.2040637678565</v>
      </c>
      <c r="O240" s="5">
        <v>18.5</v>
      </c>
      <c r="P240" s="5">
        <v>75.9</v>
      </c>
      <c r="Q240" s="5">
        <v>52</v>
      </c>
      <c r="Z240" s="27">
        <v>1.972</v>
      </c>
      <c r="AA240" s="23">
        <v>269.737</v>
      </c>
      <c r="AB240" s="23">
        <f t="shared" si="17"/>
        <v>268.18233333333336</v>
      </c>
      <c r="AC240" s="27">
        <v>0.232</v>
      </c>
      <c r="AD240" s="52">
        <v>1.11</v>
      </c>
      <c r="AE240" s="52">
        <f t="shared" si="18"/>
        <v>1.2950000000000002</v>
      </c>
      <c r="AF240" s="26">
        <v>10</v>
      </c>
      <c r="AG240" s="50">
        <v>1424.2040637678565</v>
      </c>
    </row>
    <row r="241" spans="1:33" ht="12.75">
      <c r="A241" s="2">
        <v>37081</v>
      </c>
      <c r="B241" s="23">
        <v>190</v>
      </c>
      <c r="C241" s="61">
        <v>0.790277779</v>
      </c>
      <c r="D241" s="24">
        <v>0.790277779</v>
      </c>
      <c r="E241" s="3">
        <v>2320</v>
      </c>
      <c r="F241" s="48">
        <v>0</v>
      </c>
      <c r="G241" s="61">
        <v>39.04353708</v>
      </c>
      <c r="H241" s="61">
        <v>-76.76120787</v>
      </c>
      <c r="I241" s="25">
        <v>892.8</v>
      </c>
      <c r="J241" s="5">
        <f t="shared" si="20"/>
        <v>846.8599999999999</v>
      </c>
      <c r="K241" s="49">
        <f t="shared" si="19"/>
        <v>1489.586660791705</v>
      </c>
      <c r="L241" s="49">
        <f t="shared" si="21"/>
        <v>1452.866660791705</v>
      </c>
      <c r="M241" s="49">
        <f t="shared" si="22"/>
        <v>1452.316660791705</v>
      </c>
      <c r="N241" s="50">
        <f t="shared" si="23"/>
        <v>1452.5916607917052</v>
      </c>
      <c r="O241" s="5">
        <v>18.3</v>
      </c>
      <c r="P241" s="5">
        <v>77.4</v>
      </c>
      <c r="Q241" s="5">
        <v>50.9</v>
      </c>
      <c r="Z241" s="27">
        <v>1.933</v>
      </c>
      <c r="AA241" s="23">
        <v>221.431</v>
      </c>
      <c r="AB241" s="23">
        <f aca="true" t="shared" si="24" ref="AB241:AB298">AVERAGE(AA236:AA241)</f>
        <v>260.6566666666667</v>
      </c>
      <c r="AC241" s="27">
        <v>0.253</v>
      </c>
      <c r="AD241" s="52">
        <v>2.22</v>
      </c>
      <c r="AE241" s="52">
        <f aca="true" t="shared" si="25" ref="AE241:AE298">AVERAGE(AD236:AD241)</f>
        <v>1.2950000000000002</v>
      </c>
      <c r="AF241" s="26">
        <v>10</v>
      </c>
      <c r="AG241" s="50">
        <v>1452.5916607917052</v>
      </c>
    </row>
    <row r="242" spans="1:33" ht="12.75">
      <c r="A242" s="2">
        <v>37081</v>
      </c>
      <c r="B242" s="23">
        <v>190</v>
      </c>
      <c r="C242" s="61">
        <v>0.790393531</v>
      </c>
      <c r="D242" s="24">
        <v>0.790393531</v>
      </c>
      <c r="E242" s="3">
        <v>2330</v>
      </c>
      <c r="F242" s="48">
        <v>0</v>
      </c>
      <c r="G242" s="61">
        <v>39.04067886</v>
      </c>
      <c r="H242" s="61">
        <v>-76.75416228</v>
      </c>
      <c r="I242" s="25">
        <v>891.7</v>
      </c>
      <c r="J242" s="5">
        <f t="shared" si="20"/>
        <v>845.76</v>
      </c>
      <c r="K242" s="49">
        <f t="shared" si="19"/>
        <v>1500.3798072689362</v>
      </c>
      <c r="L242" s="49">
        <f t="shared" si="21"/>
        <v>1463.6598072689362</v>
      </c>
      <c r="M242" s="49">
        <f t="shared" si="22"/>
        <v>1463.1098072689363</v>
      </c>
      <c r="N242" s="50">
        <f t="shared" si="23"/>
        <v>1463.3848072689361</v>
      </c>
      <c r="O242" s="5">
        <v>18.1</v>
      </c>
      <c r="P242" s="5">
        <v>78.6</v>
      </c>
      <c r="Q242" s="5">
        <v>55.9</v>
      </c>
      <c r="S242" s="1">
        <v>4.101E-05</v>
      </c>
      <c r="T242" s="1">
        <v>2.807E-05</v>
      </c>
      <c r="U242" s="1">
        <v>1.653E-05</v>
      </c>
      <c r="V242" s="51">
        <v>834</v>
      </c>
      <c r="W242" s="51">
        <v>314</v>
      </c>
      <c r="X242" s="51">
        <v>309.4</v>
      </c>
      <c r="Y242" s="51">
        <v>16</v>
      </c>
      <c r="Z242" s="27">
        <v>1.861</v>
      </c>
      <c r="AA242" s="23">
        <v>222.061</v>
      </c>
      <c r="AB242" s="23">
        <f t="shared" si="24"/>
        <v>253.13083333333336</v>
      </c>
      <c r="AC242" s="27">
        <v>0.251</v>
      </c>
      <c r="AD242" s="52">
        <v>2.22</v>
      </c>
      <c r="AE242" s="52">
        <f t="shared" si="25"/>
        <v>1.4800000000000002</v>
      </c>
      <c r="AF242" s="26">
        <v>10</v>
      </c>
      <c r="AG242" s="50">
        <v>1463.3848072689361</v>
      </c>
    </row>
    <row r="243" spans="1:33" ht="12.75">
      <c r="A243" s="2">
        <v>37081</v>
      </c>
      <c r="B243" s="23">
        <v>190</v>
      </c>
      <c r="C243" s="61">
        <v>0.790509284</v>
      </c>
      <c r="D243" s="24">
        <v>0.790509284</v>
      </c>
      <c r="E243" s="3">
        <v>2340</v>
      </c>
      <c r="F243" s="48">
        <v>0</v>
      </c>
      <c r="G243" s="61">
        <v>39.03999487</v>
      </c>
      <c r="H243" s="61">
        <v>-76.74659492</v>
      </c>
      <c r="I243" s="25">
        <v>888</v>
      </c>
      <c r="J243" s="5">
        <f t="shared" si="20"/>
        <v>842.06</v>
      </c>
      <c r="K243" s="49">
        <f t="shared" si="19"/>
        <v>1536.7873261912048</v>
      </c>
      <c r="L243" s="49">
        <f t="shared" si="21"/>
        <v>1500.0673261912048</v>
      </c>
      <c r="M243" s="49">
        <f t="shared" si="22"/>
        <v>1499.5173261912048</v>
      </c>
      <c r="N243" s="50">
        <f t="shared" si="23"/>
        <v>1499.7923261912047</v>
      </c>
      <c r="O243" s="5">
        <v>17.8</v>
      </c>
      <c r="P243" s="5">
        <v>78.8</v>
      </c>
      <c r="Q243" s="5">
        <v>55.9</v>
      </c>
      <c r="Z243" s="27">
        <v>1.891</v>
      </c>
      <c r="AA243" s="23">
        <v>222.629</v>
      </c>
      <c r="AB243" s="23">
        <f t="shared" si="24"/>
        <v>245.58416666666665</v>
      </c>
      <c r="AC243" s="27">
        <v>0.242</v>
      </c>
      <c r="AD243" s="52">
        <v>1.11</v>
      </c>
      <c r="AE243" s="52">
        <f t="shared" si="25"/>
        <v>1.4800000000000002</v>
      </c>
      <c r="AF243" s="26">
        <v>10</v>
      </c>
      <c r="AG243" s="50">
        <v>1499.7923261912047</v>
      </c>
    </row>
    <row r="244" spans="1:33" ht="12.75">
      <c r="A244" s="2">
        <v>37081</v>
      </c>
      <c r="B244" s="23">
        <v>190</v>
      </c>
      <c r="C244" s="61">
        <v>0.790624976</v>
      </c>
      <c r="D244" s="24">
        <v>0.790624976</v>
      </c>
      <c r="E244" s="3">
        <v>2350</v>
      </c>
      <c r="F244" s="48">
        <v>0</v>
      </c>
      <c r="G244" s="61">
        <v>39.04156557</v>
      </c>
      <c r="H244" s="61">
        <v>-76.7395343</v>
      </c>
      <c r="I244" s="25">
        <v>885.5</v>
      </c>
      <c r="J244" s="5">
        <f t="shared" si="20"/>
        <v>839.56</v>
      </c>
      <c r="K244" s="49">
        <f t="shared" si="19"/>
        <v>1561.4776768343434</v>
      </c>
      <c r="L244" s="49">
        <f t="shared" si="21"/>
        <v>1524.7576768343433</v>
      </c>
      <c r="M244" s="49">
        <f t="shared" si="22"/>
        <v>1524.2076768343434</v>
      </c>
      <c r="N244" s="50">
        <f t="shared" si="23"/>
        <v>1524.4826768343432</v>
      </c>
      <c r="O244" s="5">
        <v>17.5</v>
      </c>
      <c r="P244" s="5">
        <v>78</v>
      </c>
      <c r="Q244" s="5">
        <v>57.9</v>
      </c>
      <c r="R244" s="1">
        <v>1.21E-05</v>
      </c>
      <c r="Z244" s="27">
        <v>1.981</v>
      </c>
      <c r="AA244" s="23">
        <v>272.259</v>
      </c>
      <c r="AB244" s="23">
        <f t="shared" si="24"/>
        <v>246.20400000000004</v>
      </c>
      <c r="AC244" s="27">
        <v>0.232</v>
      </c>
      <c r="AD244" s="52">
        <v>1.11</v>
      </c>
      <c r="AE244" s="52">
        <f t="shared" si="25"/>
        <v>1.4800000000000002</v>
      </c>
      <c r="AF244" s="26">
        <v>10</v>
      </c>
      <c r="AG244" s="50">
        <v>1524.4826768343432</v>
      </c>
    </row>
    <row r="245" spans="1:33" ht="12.75">
      <c r="A245" s="2">
        <v>37081</v>
      </c>
      <c r="B245" s="23">
        <v>190</v>
      </c>
      <c r="C245" s="61">
        <v>0.790740728</v>
      </c>
      <c r="D245" s="24">
        <v>0.790740728</v>
      </c>
      <c r="E245" s="3">
        <v>2360</v>
      </c>
      <c r="F245" s="48">
        <v>0</v>
      </c>
      <c r="G245" s="61">
        <v>39.04510239</v>
      </c>
      <c r="H245" s="61">
        <v>-76.73408265</v>
      </c>
      <c r="I245" s="25">
        <v>882.6</v>
      </c>
      <c r="J245" s="5">
        <f t="shared" si="20"/>
        <v>836.6600000000001</v>
      </c>
      <c r="K245" s="49">
        <f t="shared" si="19"/>
        <v>1590.2107584174514</v>
      </c>
      <c r="L245" s="49">
        <f t="shared" si="21"/>
        <v>1553.4907584174514</v>
      </c>
      <c r="M245" s="49">
        <f t="shared" si="22"/>
        <v>1552.9407584174514</v>
      </c>
      <c r="N245" s="50">
        <f t="shared" si="23"/>
        <v>1553.2157584174515</v>
      </c>
      <c r="O245" s="5">
        <v>17.1</v>
      </c>
      <c r="P245" s="5">
        <v>81</v>
      </c>
      <c r="Q245" s="5">
        <v>57.9</v>
      </c>
      <c r="S245" s="1">
        <v>4.374E-05</v>
      </c>
      <c r="T245" s="1">
        <v>2.822E-05</v>
      </c>
      <c r="U245" s="1">
        <v>1.675E-05</v>
      </c>
      <c r="V245" s="51">
        <v>826.6</v>
      </c>
      <c r="W245" s="51">
        <v>314</v>
      </c>
      <c r="X245" s="51">
        <v>309.4</v>
      </c>
      <c r="Y245" s="51">
        <v>15.8</v>
      </c>
      <c r="Z245" s="27">
        <v>1.961</v>
      </c>
      <c r="AA245" s="23">
        <v>272.953</v>
      </c>
      <c r="AB245" s="23">
        <f t="shared" si="24"/>
        <v>246.84500000000003</v>
      </c>
      <c r="AC245" s="27">
        <v>0.203</v>
      </c>
      <c r="AD245" s="52">
        <v>1.11</v>
      </c>
      <c r="AE245" s="52">
        <f t="shared" si="25"/>
        <v>1.4800000000000002</v>
      </c>
      <c r="AF245" s="26">
        <v>10</v>
      </c>
      <c r="AG245" s="50">
        <v>1553.2157584174515</v>
      </c>
    </row>
    <row r="246" spans="1:33" ht="12.75">
      <c r="A246" s="2">
        <v>37081</v>
      </c>
      <c r="B246" s="23">
        <v>190</v>
      </c>
      <c r="C246" s="61">
        <v>0.790856481</v>
      </c>
      <c r="D246" s="24">
        <v>0.790856481</v>
      </c>
      <c r="E246" s="3">
        <v>2370</v>
      </c>
      <c r="F246" s="48">
        <v>0</v>
      </c>
      <c r="G246" s="61">
        <v>39.04987006</v>
      </c>
      <c r="H246" s="61">
        <v>-76.73115168</v>
      </c>
      <c r="I246" s="25">
        <v>883.1</v>
      </c>
      <c r="J246" s="5">
        <f t="shared" si="20"/>
        <v>837.1600000000001</v>
      </c>
      <c r="K246" s="49">
        <f t="shared" si="19"/>
        <v>1585.2496803929362</v>
      </c>
      <c r="L246" s="49">
        <f t="shared" si="21"/>
        <v>1548.5296803929361</v>
      </c>
      <c r="M246" s="49">
        <f t="shared" si="22"/>
        <v>1547.9796803929362</v>
      </c>
      <c r="N246" s="50">
        <f t="shared" si="23"/>
        <v>1548.2546803929363</v>
      </c>
      <c r="O246" s="5">
        <v>17.1</v>
      </c>
      <c r="P246" s="5">
        <v>82.1</v>
      </c>
      <c r="Q246" s="5">
        <v>58</v>
      </c>
      <c r="Z246" s="27">
        <v>2.019</v>
      </c>
      <c r="AA246" s="23">
        <v>273.52</v>
      </c>
      <c r="AB246" s="23">
        <f t="shared" si="24"/>
        <v>247.4755</v>
      </c>
      <c r="AC246" s="27">
        <v>0.242</v>
      </c>
      <c r="AD246" s="52">
        <v>1.11</v>
      </c>
      <c r="AE246" s="52">
        <f t="shared" si="25"/>
        <v>1.4800000000000002</v>
      </c>
      <c r="AF246" s="26">
        <v>10</v>
      </c>
      <c r="AG246" s="50">
        <v>1548.2546803929363</v>
      </c>
    </row>
    <row r="247" spans="1:33" ht="12.75">
      <c r="A247" s="2">
        <v>37081</v>
      </c>
      <c r="B247" s="23">
        <v>190</v>
      </c>
      <c r="C247" s="61">
        <v>0.790972233</v>
      </c>
      <c r="D247" s="24">
        <v>0.790972233</v>
      </c>
      <c r="E247" s="3">
        <v>2380</v>
      </c>
      <c r="F247" s="48">
        <v>0</v>
      </c>
      <c r="G247" s="61">
        <v>39.05513987</v>
      </c>
      <c r="H247" s="61">
        <v>-76.73052673</v>
      </c>
      <c r="I247" s="25">
        <v>880.8</v>
      </c>
      <c r="J247" s="5">
        <f t="shared" si="20"/>
        <v>834.8599999999999</v>
      </c>
      <c r="K247" s="49">
        <f t="shared" si="19"/>
        <v>1608.095220759923</v>
      </c>
      <c r="L247" s="49">
        <f t="shared" si="21"/>
        <v>1571.375220759923</v>
      </c>
      <c r="M247" s="49">
        <f t="shared" si="22"/>
        <v>1570.825220759923</v>
      </c>
      <c r="N247" s="50">
        <f t="shared" si="23"/>
        <v>1571.100220759923</v>
      </c>
      <c r="O247" s="5">
        <v>17</v>
      </c>
      <c r="P247" s="5">
        <v>82.6</v>
      </c>
      <c r="Q247" s="5">
        <v>52</v>
      </c>
      <c r="Z247" s="27">
        <v>1.952</v>
      </c>
      <c r="AA247" s="23">
        <v>274.15</v>
      </c>
      <c r="AB247" s="23">
        <f t="shared" si="24"/>
        <v>256.262</v>
      </c>
      <c r="AC247" s="27">
        <v>0.233</v>
      </c>
      <c r="AD247" s="52">
        <v>1.11</v>
      </c>
      <c r="AE247" s="52">
        <f t="shared" si="25"/>
        <v>1.2950000000000002</v>
      </c>
      <c r="AF247" s="26">
        <v>10</v>
      </c>
      <c r="AG247" s="50">
        <v>1571.100220759923</v>
      </c>
    </row>
    <row r="248" spans="1:33" ht="12.75">
      <c r="A248" s="2">
        <v>37081</v>
      </c>
      <c r="B248" s="23">
        <v>190</v>
      </c>
      <c r="C248" s="61">
        <v>0.791087985</v>
      </c>
      <c r="D248" s="24">
        <v>0.791087985</v>
      </c>
      <c r="E248" s="3">
        <v>2390</v>
      </c>
      <c r="F248" s="48">
        <v>0</v>
      </c>
      <c r="G248" s="61">
        <v>39.06038785</v>
      </c>
      <c r="H248" s="61">
        <v>-76.73195111</v>
      </c>
      <c r="I248" s="25">
        <v>878.7</v>
      </c>
      <c r="J248" s="5">
        <f t="shared" si="20"/>
        <v>832.76</v>
      </c>
      <c r="K248" s="49">
        <f t="shared" si="19"/>
        <v>1629.0092264674674</v>
      </c>
      <c r="L248" s="49">
        <f t="shared" si="21"/>
        <v>1592.2892264674674</v>
      </c>
      <c r="M248" s="49">
        <f t="shared" si="22"/>
        <v>1591.7392264674675</v>
      </c>
      <c r="N248" s="50">
        <f t="shared" si="23"/>
        <v>1592.0142264674673</v>
      </c>
      <c r="O248" s="5">
        <v>17</v>
      </c>
      <c r="P248" s="5">
        <v>78.3</v>
      </c>
      <c r="Q248" s="5">
        <v>57.9</v>
      </c>
      <c r="Z248" s="27">
        <v>1.972</v>
      </c>
      <c r="AA248" s="23">
        <v>274.781</v>
      </c>
      <c r="AB248" s="23">
        <f t="shared" si="24"/>
        <v>265.04866666666663</v>
      </c>
      <c r="AC248" s="27">
        <v>0.233</v>
      </c>
      <c r="AD248" s="52">
        <v>1.11</v>
      </c>
      <c r="AE248" s="52">
        <f t="shared" si="25"/>
        <v>1.11</v>
      </c>
      <c r="AF248" s="26">
        <v>10</v>
      </c>
      <c r="AG248" s="50">
        <v>1592.0142264674673</v>
      </c>
    </row>
    <row r="249" spans="1:33" ht="12.75">
      <c r="A249" s="2">
        <v>37081</v>
      </c>
      <c r="B249" s="23">
        <v>190</v>
      </c>
      <c r="C249" s="61">
        <v>0.791203678</v>
      </c>
      <c r="D249" s="24">
        <v>0.791203678</v>
      </c>
      <c r="E249" s="3">
        <v>2400</v>
      </c>
      <c r="F249" s="48">
        <v>0</v>
      </c>
      <c r="G249" s="61">
        <v>39.06505189</v>
      </c>
      <c r="H249" s="61">
        <v>-76.73572357</v>
      </c>
      <c r="I249" s="25">
        <v>876.8</v>
      </c>
      <c r="J249" s="5">
        <f t="shared" si="20"/>
        <v>830.8599999999999</v>
      </c>
      <c r="K249" s="49">
        <f t="shared" si="19"/>
        <v>1647.9769167653467</v>
      </c>
      <c r="L249" s="49">
        <f t="shared" si="21"/>
        <v>1611.2569167653467</v>
      </c>
      <c r="M249" s="49">
        <f t="shared" si="22"/>
        <v>1610.7069167653467</v>
      </c>
      <c r="N249" s="50">
        <f t="shared" si="23"/>
        <v>1610.9819167653468</v>
      </c>
      <c r="O249" s="5">
        <v>16.8</v>
      </c>
      <c r="P249" s="5">
        <v>78.6</v>
      </c>
      <c r="Q249" s="5">
        <v>50.5</v>
      </c>
      <c r="S249" s="1">
        <v>4.356E-05</v>
      </c>
      <c r="T249" s="1">
        <v>2.775E-05</v>
      </c>
      <c r="U249" s="1">
        <v>1.526E-05</v>
      </c>
      <c r="V249" s="51">
        <v>820.8</v>
      </c>
      <c r="W249" s="51">
        <v>314</v>
      </c>
      <c r="X249" s="51">
        <v>309.3</v>
      </c>
      <c r="Y249" s="51">
        <v>16</v>
      </c>
      <c r="Z249" s="27">
        <v>2.011</v>
      </c>
      <c r="AA249" s="23">
        <v>275.474</v>
      </c>
      <c r="AB249" s="23">
        <f t="shared" si="24"/>
        <v>273.85616666666664</v>
      </c>
      <c r="AC249" s="27">
        <v>0.253</v>
      </c>
      <c r="AD249" s="52">
        <v>2.22</v>
      </c>
      <c r="AE249" s="52">
        <f t="shared" si="25"/>
        <v>1.2950000000000002</v>
      </c>
      <c r="AF249" s="26">
        <v>10</v>
      </c>
      <c r="AG249" s="50">
        <v>1610.9819167653468</v>
      </c>
    </row>
    <row r="250" spans="1:33" ht="12.75">
      <c r="A250" s="2">
        <v>37081</v>
      </c>
      <c r="B250" s="23">
        <v>190</v>
      </c>
      <c r="C250" s="61">
        <v>0.79131943</v>
      </c>
      <c r="D250" s="24">
        <v>0.79131943</v>
      </c>
      <c r="E250" s="3">
        <v>2410</v>
      </c>
      <c r="F250" s="48">
        <v>0</v>
      </c>
      <c r="G250" s="61">
        <v>39.06830558</v>
      </c>
      <c r="H250" s="61">
        <v>-76.74165088</v>
      </c>
      <c r="I250" s="25">
        <v>874.6</v>
      </c>
      <c r="J250" s="5">
        <f t="shared" si="20"/>
        <v>828.6600000000001</v>
      </c>
      <c r="K250" s="49">
        <f t="shared" si="19"/>
        <v>1669.9937694943899</v>
      </c>
      <c r="L250" s="49">
        <f t="shared" si="21"/>
        <v>1633.2737694943899</v>
      </c>
      <c r="M250" s="49">
        <f t="shared" si="22"/>
        <v>1632.72376949439</v>
      </c>
      <c r="N250" s="50">
        <f t="shared" si="23"/>
        <v>1632.9987694943898</v>
      </c>
      <c r="O250" s="5">
        <v>16.7</v>
      </c>
      <c r="P250" s="5">
        <v>77</v>
      </c>
      <c r="Q250" s="5">
        <v>57</v>
      </c>
      <c r="R250" s="1">
        <v>2.77E-06</v>
      </c>
      <c r="Z250" s="27">
        <v>2.03</v>
      </c>
      <c r="AA250" s="23">
        <v>276.042</v>
      </c>
      <c r="AB250" s="23">
        <f t="shared" si="24"/>
        <v>274.4866666666666</v>
      </c>
      <c r="AC250" s="27">
        <v>0.233</v>
      </c>
      <c r="AD250" s="52">
        <v>1.11</v>
      </c>
      <c r="AE250" s="52">
        <f t="shared" si="25"/>
        <v>1.2950000000000002</v>
      </c>
      <c r="AF250" s="26">
        <v>10</v>
      </c>
      <c r="AG250" s="50">
        <v>1632.9987694943898</v>
      </c>
    </row>
    <row r="251" spans="1:33" ht="12.75">
      <c r="A251" s="2">
        <v>37081</v>
      </c>
      <c r="B251" s="23">
        <v>190</v>
      </c>
      <c r="C251" s="61">
        <v>0.791435182</v>
      </c>
      <c r="D251" s="24">
        <v>0.791435182</v>
      </c>
      <c r="E251" s="3">
        <v>2420</v>
      </c>
      <c r="F251" s="48">
        <v>0</v>
      </c>
      <c r="G251" s="61">
        <v>39.06987629</v>
      </c>
      <c r="H251" s="61">
        <v>-76.74881559</v>
      </c>
      <c r="I251" s="25">
        <v>873.5</v>
      </c>
      <c r="J251" s="5">
        <f t="shared" si="20"/>
        <v>827.56</v>
      </c>
      <c r="K251" s="49">
        <f t="shared" si="19"/>
        <v>1681.0241251866196</v>
      </c>
      <c r="L251" s="49">
        <f t="shared" si="21"/>
        <v>1644.3041251866196</v>
      </c>
      <c r="M251" s="49">
        <f t="shared" si="22"/>
        <v>1643.7541251866196</v>
      </c>
      <c r="N251" s="50">
        <f t="shared" si="23"/>
        <v>1644.0291251866197</v>
      </c>
      <c r="O251" s="5">
        <v>16.6</v>
      </c>
      <c r="P251" s="5">
        <v>77.5</v>
      </c>
      <c r="Q251" s="5">
        <v>53.6</v>
      </c>
      <c r="Z251" s="27">
        <v>2.019</v>
      </c>
      <c r="AA251" s="23">
        <v>276.672</v>
      </c>
      <c r="AB251" s="23">
        <f t="shared" si="24"/>
        <v>275.1065</v>
      </c>
      <c r="AC251" s="27">
        <v>0.253</v>
      </c>
      <c r="AD251" s="52">
        <v>2.22</v>
      </c>
      <c r="AE251" s="52">
        <f t="shared" si="25"/>
        <v>1.4800000000000002</v>
      </c>
      <c r="AF251" s="26">
        <v>10</v>
      </c>
      <c r="AG251" s="50">
        <v>1644.0291251866197</v>
      </c>
    </row>
    <row r="252" spans="1:33" ht="12.75">
      <c r="A252" s="2">
        <v>37081</v>
      </c>
      <c r="B252" s="23">
        <v>190</v>
      </c>
      <c r="C252" s="61">
        <v>0.791550934</v>
      </c>
      <c r="D252" s="24">
        <v>0.791550934</v>
      </c>
      <c r="E252" s="3">
        <v>2430</v>
      </c>
      <c r="F252" s="48">
        <v>0</v>
      </c>
      <c r="G252" s="61">
        <v>39.06973433</v>
      </c>
      <c r="H252" s="61">
        <v>-76.75645317</v>
      </c>
      <c r="I252" s="25">
        <v>869.9</v>
      </c>
      <c r="J252" s="5">
        <f t="shared" si="20"/>
        <v>823.96</v>
      </c>
      <c r="K252" s="49">
        <f t="shared" si="19"/>
        <v>1717.226256904701</v>
      </c>
      <c r="L252" s="49">
        <f t="shared" si="21"/>
        <v>1680.5062569047009</v>
      </c>
      <c r="M252" s="49">
        <f t="shared" si="22"/>
        <v>1679.956256904701</v>
      </c>
      <c r="N252" s="50">
        <f t="shared" si="23"/>
        <v>1680.2312569047008</v>
      </c>
      <c r="O252" s="5">
        <v>16.3</v>
      </c>
      <c r="P252" s="5">
        <v>78.3</v>
      </c>
      <c r="Q252" s="5">
        <v>39.1</v>
      </c>
      <c r="S252" s="1">
        <v>4.038E-05</v>
      </c>
      <c r="T252" s="1">
        <v>2.559E-05</v>
      </c>
      <c r="U252" s="1">
        <v>1.484E-05</v>
      </c>
      <c r="V252" s="51">
        <v>815.2</v>
      </c>
      <c r="W252" s="51">
        <v>314</v>
      </c>
      <c r="X252" s="51">
        <v>309.2</v>
      </c>
      <c r="Y252" s="51">
        <v>15.8</v>
      </c>
      <c r="Z252" s="27">
        <v>1.991</v>
      </c>
      <c r="AA252" s="23">
        <v>277.365</v>
      </c>
      <c r="AB252" s="23">
        <f t="shared" si="24"/>
        <v>275.7473333333333</v>
      </c>
      <c r="AC252" s="27">
        <v>0.242</v>
      </c>
      <c r="AD252" s="52">
        <v>1.11</v>
      </c>
      <c r="AE252" s="52">
        <f t="shared" si="25"/>
        <v>1.4800000000000002</v>
      </c>
      <c r="AF252" s="26">
        <v>10</v>
      </c>
      <c r="AG252" s="50">
        <v>1680.2312569047008</v>
      </c>
    </row>
    <row r="253" spans="1:33" ht="12.75">
      <c r="A253" s="2">
        <v>37081</v>
      </c>
      <c r="B253" s="23">
        <v>190</v>
      </c>
      <c r="C253" s="61">
        <v>0.791666687</v>
      </c>
      <c r="D253" s="24">
        <v>0.791666687</v>
      </c>
      <c r="E253" s="3">
        <v>2440</v>
      </c>
      <c r="F253" s="48">
        <v>0</v>
      </c>
      <c r="G253" s="61">
        <v>39.06755605</v>
      </c>
      <c r="H253" s="61">
        <v>-76.76383388</v>
      </c>
      <c r="I253" s="25">
        <v>868.4</v>
      </c>
      <c r="J253" s="5">
        <f t="shared" si="20"/>
        <v>822.46</v>
      </c>
      <c r="K253" s="49">
        <f t="shared" si="19"/>
        <v>1732.3571840123955</v>
      </c>
      <c r="L253" s="49">
        <f t="shared" si="21"/>
        <v>1695.6371840123954</v>
      </c>
      <c r="M253" s="49">
        <f t="shared" si="22"/>
        <v>1695.0871840123955</v>
      </c>
      <c r="N253" s="50">
        <f t="shared" si="23"/>
        <v>1695.3621840123956</v>
      </c>
      <c r="O253" s="5">
        <v>16.1</v>
      </c>
      <c r="P253" s="5">
        <v>80.1</v>
      </c>
      <c r="Q253" s="5">
        <v>36</v>
      </c>
      <c r="Z253" s="27">
        <v>1.971</v>
      </c>
      <c r="AA253" s="23">
        <v>277.996</v>
      </c>
      <c r="AB253" s="23">
        <f t="shared" si="24"/>
        <v>276.3883333333333</v>
      </c>
      <c r="AC253" s="27">
        <v>0.253</v>
      </c>
      <c r="AD253" s="52">
        <v>2.22</v>
      </c>
      <c r="AE253" s="52">
        <f t="shared" si="25"/>
        <v>1.665</v>
      </c>
      <c r="AF253" s="26">
        <v>10</v>
      </c>
      <c r="AG253" s="50">
        <v>1695.3621840123956</v>
      </c>
    </row>
    <row r="254" spans="1:33" ht="12.75">
      <c r="A254" s="2">
        <v>37081</v>
      </c>
      <c r="B254" s="23">
        <v>190</v>
      </c>
      <c r="C254" s="61">
        <v>0.791782379</v>
      </c>
      <c r="D254" s="24">
        <v>0.791782379</v>
      </c>
      <c r="E254" s="3">
        <v>2450</v>
      </c>
      <c r="F254" s="48">
        <v>0</v>
      </c>
      <c r="G254" s="61">
        <v>39.06376547</v>
      </c>
      <c r="H254" s="61">
        <v>-76.77011008</v>
      </c>
      <c r="I254" s="25">
        <v>867.2</v>
      </c>
      <c r="J254" s="5">
        <f t="shared" si="20"/>
        <v>821.26</v>
      </c>
      <c r="K254" s="49">
        <f t="shared" si="19"/>
        <v>1744.4818079346217</v>
      </c>
      <c r="L254" s="49">
        <f t="shared" si="21"/>
        <v>1707.7618079346216</v>
      </c>
      <c r="M254" s="49">
        <f t="shared" si="22"/>
        <v>1707.2118079346217</v>
      </c>
      <c r="N254" s="50">
        <f t="shared" si="23"/>
        <v>1707.4868079346215</v>
      </c>
      <c r="O254" s="5">
        <v>16.1</v>
      </c>
      <c r="P254" s="5">
        <v>78.1</v>
      </c>
      <c r="Q254" s="5">
        <v>51.5</v>
      </c>
      <c r="Z254" s="27">
        <v>1.923</v>
      </c>
      <c r="AA254" s="23">
        <v>229.563</v>
      </c>
      <c r="AB254" s="23">
        <f t="shared" si="24"/>
        <v>268.85200000000003</v>
      </c>
      <c r="AC254" s="27">
        <v>0.233</v>
      </c>
      <c r="AD254" s="52">
        <v>1.11</v>
      </c>
      <c r="AE254" s="52">
        <f t="shared" si="25"/>
        <v>1.665</v>
      </c>
      <c r="AF254" s="26">
        <v>10</v>
      </c>
      <c r="AG254" s="50">
        <v>1707.4868079346215</v>
      </c>
    </row>
    <row r="255" spans="1:33" ht="12.75">
      <c r="A255" s="2">
        <v>37081</v>
      </c>
      <c r="B255" s="23">
        <v>190</v>
      </c>
      <c r="C255" s="61">
        <v>0.791898131</v>
      </c>
      <c r="D255" s="24">
        <v>0.791898131</v>
      </c>
      <c r="E255" s="3">
        <v>2460</v>
      </c>
      <c r="F255" s="48">
        <v>0</v>
      </c>
      <c r="G255" s="61">
        <v>39.05887552</v>
      </c>
      <c r="H255" s="61">
        <v>-76.77497927</v>
      </c>
      <c r="I255" s="25">
        <v>866.7</v>
      </c>
      <c r="J255" s="5">
        <f t="shared" si="20"/>
        <v>820.76</v>
      </c>
      <c r="K255" s="49">
        <f t="shared" si="19"/>
        <v>1749.5389641377449</v>
      </c>
      <c r="L255" s="49">
        <f t="shared" si="21"/>
        <v>1712.8189641377448</v>
      </c>
      <c r="M255" s="49">
        <f t="shared" si="22"/>
        <v>1712.268964137745</v>
      </c>
      <c r="N255" s="50">
        <f t="shared" si="23"/>
        <v>1712.5439641377448</v>
      </c>
      <c r="O255" s="5">
        <v>15.9</v>
      </c>
      <c r="P255" s="5">
        <v>79.4</v>
      </c>
      <c r="Q255" s="5">
        <v>44.6</v>
      </c>
      <c r="S255" s="1">
        <v>3.573E-05</v>
      </c>
      <c r="T255" s="1">
        <v>2.242E-05</v>
      </c>
      <c r="U255" s="1">
        <v>1.37E-05</v>
      </c>
      <c r="V255" s="51">
        <v>808.7</v>
      </c>
      <c r="W255" s="51">
        <v>314</v>
      </c>
      <c r="X255" s="51">
        <v>309.2</v>
      </c>
      <c r="Y255" s="51">
        <v>15.2</v>
      </c>
      <c r="Z255" s="27">
        <v>2.001</v>
      </c>
      <c r="AA255" s="23">
        <v>279.194</v>
      </c>
      <c r="AB255" s="23">
        <f t="shared" si="24"/>
        <v>269.472</v>
      </c>
      <c r="AC255" s="27">
        <v>0.212</v>
      </c>
      <c r="AD255" s="52">
        <v>1.11</v>
      </c>
      <c r="AE255" s="52">
        <f t="shared" si="25"/>
        <v>1.4800000000000002</v>
      </c>
      <c r="AF255" s="26">
        <v>10</v>
      </c>
      <c r="AG255" s="50">
        <v>1712.5439641377448</v>
      </c>
    </row>
    <row r="256" spans="1:33" ht="12.75">
      <c r="A256" s="2">
        <v>37081</v>
      </c>
      <c r="B256" s="23">
        <v>190</v>
      </c>
      <c r="C256" s="61">
        <v>0.792013884</v>
      </c>
      <c r="D256" s="24">
        <v>0.792013884</v>
      </c>
      <c r="E256" s="3">
        <v>2470</v>
      </c>
      <c r="F256" s="48">
        <v>0</v>
      </c>
      <c r="G256" s="61">
        <v>39.05288095</v>
      </c>
      <c r="H256" s="61">
        <v>-76.77740663</v>
      </c>
      <c r="I256" s="25">
        <v>865.1</v>
      </c>
      <c r="J256" s="5">
        <f t="shared" si="20"/>
        <v>819.1600000000001</v>
      </c>
      <c r="K256" s="49">
        <f t="shared" si="19"/>
        <v>1765.742591645164</v>
      </c>
      <c r="L256" s="49">
        <f t="shared" si="21"/>
        <v>1729.022591645164</v>
      </c>
      <c r="M256" s="49">
        <f t="shared" si="22"/>
        <v>1728.4725916451641</v>
      </c>
      <c r="N256" s="50">
        <f t="shared" si="23"/>
        <v>1728.747591645164</v>
      </c>
      <c r="O256" s="5">
        <v>15.9</v>
      </c>
      <c r="P256" s="5">
        <v>77</v>
      </c>
      <c r="Q256" s="5">
        <v>50.4</v>
      </c>
      <c r="R256" s="1">
        <v>1.25E-06</v>
      </c>
      <c r="Z256" s="27">
        <v>2.08</v>
      </c>
      <c r="AA256" s="23">
        <v>328.887</v>
      </c>
      <c r="AB256" s="23">
        <f t="shared" si="24"/>
        <v>278.2795</v>
      </c>
      <c r="AC256" s="27">
        <v>0.212</v>
      </c>
      <c r="AD256" s="52">
        <v>1.11</v>
      </c>
      <c r="AE256" s="52">
        <f t="shared" si="25"/>
        <v>1.4800000000000002</v>
      </c>
      <c r="AF256" s="26">
        <v>10</v>
      </c>
      <c r="AG256" s="50">
        <v>1728.747591645164</v>
      </c>
    </row>
    <row r="257" spans="1:33" ht="12.75">
      <c r="A257" s="2">
        <v>37081</v>
      </c>
      <c r="B257" s="23">
        <v>190</v>
      </c>
      <c r="C257" s="61">
        <v>0.792129636</v>
      </c>
      <c r="D257" s="24">
        <v>0.792129636</v>
      </c>
      <c r="E257" s="3">
        <v>2480</v>
      </c>
      <c r="F257" s="48">
        <v>0</v>
      </c>
      <c r="G257" s="61">
        <v>39.04645639</v>
      </c>
      <c r="H257" s="61">
        <v>-76.77655619</v>
      </c>
      <c r="I257" s="25">
        <v>862.9</v>
      </c>
      <c r="J257" s="5">
        <f t="shared" si="20"/>
        <v>816.96</v>
      </c>
      <c r="K257" s="49">
        <f t="shared" si="19"/>
        <v>1788.0743326284257</v>
      </c>
      <c r="L257" s="49">
        <f t="shared" si="21"/>
        <v>1751.3543326284257</v>
      </c>
      <c r="M257" s="49">
        <f t="shared" si="22"/>
        <v>1750.8043326284258</v>
      </c>
      <c r="N257" s="50">
        <f t="shared" si="23"/>
        <v>1751.0793326284256</v>
      </c>
      <c r="O257" s="5">
        <v>15.4</v>
      </c>
      <c r="P257" s="5">
        <v>83.3</v>
      </c>
      <c r="Q257" s="5">
        <v>53.6</v>
      </c>
      <c r="Z257" s="27">
        <v>1.962</v>
      </c>
      <c r="AA257" s="23">
        <v>280.517</v>
      </c>
      <c r="AB257" s="23">
        <f t="shared" si="24"/>
        <v>278.9203333333333</v>
      </c>
      <c r="AC257" s="27">
        <v>0.203</v>
      </c>
      <c r="AD257" s="52">
        <v>1.11</v>
      </c>
      <c r="AE257" s="52">
        <f t="shared" si="25"/>
        <v>1.2950000000000002</v>
      </c>
      <c r="AF257" s="26">
        <v>10</v>
      </c>
      <c r="AG257" s="50">
        <v>1751.0793326284256</v>
      </c>
    </row>
    <row r="258" spans="1:33" ht="12.75">
      <c r="A258" s="2">
        <v>37081</v>
      </c>
      <c r="B258" s="23">
        <v>190</v>
      </c>
      <c r="C258" s="61">
        <v>0.792245388</v>
      </c>
      <c r="D258" s="24">
        <v>0.792245388</v>
      </c>
      <c r="E258" s="3">
        <v>2490</v>
      </c>
      <c r="F258" s="48">
        <v>0</v>
      </c>
      <c r="G258" s="61">
        <v>39.04101928</v>
      </c>
      <c r="H258" s="61">
        <v>-76.77231443</v>
      </c>
      <c r="I258" s="25">
        <v>862.3</v>
      </c>
      <c r="J258" s="5">
        <f t="shared" si="20"/>
        <v>816.3599999999999</v>
      </c>
      <c r="K258" s="49">
        <f t="shared" si="19"/>
        <v>1794.1752449387118</v>
      </c>
      <c r="L258" s="49">
        <f t="shared" si="21"/>
        <v>1757.4552449387118</v>
      </c>
      <c r="M258" s="49">
        <f t="shared" si="22"/>
        <v>1756.9052449387118</v>
      </c>
      <c r="N258" s="50">
        <f t="shared" si="23"/>
        <v>1757.180244938712</v>
      </c>
      <c r="O258" s="5">
        <v>15.3</v>
      </c>
      <c r="P258" s="5">
        <v>84.4</v>
      </c>
      <c r="Q258" s="5">
        <v>57.9</v>
      </c>
      <c r="S258" s="1">
        <v>3.511E-05</v>
      </c>
      <c r="T258" s="1">
        <v>2.301E-05</v>
      </c>
      <c r="U258" s="1">
        <v>1.3E-05</v>
      </c>
      <c r="V258" s="51">
        <v>804.7</v>
      </c>
      <c r="W258" s="51">
        <v>314</v>
      </c>
      <c r="X258" s="51">
        <v>309.1</v>
      </c>
      <c r="Y258" s="51">
        <v>14.9</v>
      </c>
      <c r="Z258" s="27">
        <v>1.891</v>
      </c>
      <c r="AA258" s="23">
        <v>232.085</v>
      </c>
      <c r="AB258" s="23">
        <f t="shared" si="24"/>
        <v>271.3736666666667</v>
      </c>
      <c r="AC258" s="27">
        <v>0.223</v>
      </c>
      <c r="AD258" s="52">
        <v>1.11</v>
      </c>
      <c r="AE258" s="52">
        <f t="shared" si="25"/>
        <v>1.2950000000000002</v>
      </c>
      <c r="AF258" s="26">
        <v>10</v>
      </c>
      <c r="AG258" s="50">
        <v>1757.180244938712</v>
      </c>
    </row>
    <row r="259" spans="1:33" ht="12.75">
      <c r="A259" s="2">
        <v>37081</v>
      </c>
      <c r="B259" s="23">
        <v>190</v>
      </c>
      <c r="C259" s="61">
        <v>0.79236114</v>
      </c>
      <c r="D259" s="24">
        <v>0.79236114</v>
      </c>
      <c r="E259" s="3">
        <v>2500</v>
      </c>
      <c r="F259" s="48">
        <v>0</v>
      </c>
      <c r="G259" s="61">
        <v>39.03732421</v>
      </c>
      <c r="H259" s="61">
        <v>-76.76585302</v>
      </c>
      <c r="I259" s="25">
        <v>859.5</v>
      </c>
      <c r="J259" s="5">
        <f t="shared" si="20"/>
        <v>813.56</v>
      </c>
      <c r="K259" s="49">
        <f t="shared" si="19"/>
        <v>1822.705585953839</v>
      </c>
      <c r="L259" s="49">
        <f t="shared" si="21"/>
        <v>1785.985585953839</v>
      </c>
      <c r="M259" s="49">
        <f t="shared" si="22"/>
        <v>1785.435585953839</v>
      </c>
      <c r="N259" s="50">
        <f t="shared" si="23"/>
        <v>1785.7105859538392</v>
      </c>
      <c r="O259" s="5">
        <v>15.3</v>
      </c>
      <c r="P259" s="5">
        <v>83.3</v>
      </c>
      <c r="Q259" s="5">
        <v>47.1</v>
      </c>
      <c r="Z259" s="27">
        <v>1.942</v>
      </c>
      <c r="AA259" s="23">
        <v>232.715</v>
      </c>
      <c r="AB259" s="23">
        <f t="shared" si="24"/>
        <v>263.82683333333335</v>
      </c>
      <c r="AC259" s="27">
        <v>0.194</v>
      </c>
      <c r="AD259" s="52">
        <v>1.11</v>
      </c>
      <c r="AE259" s="52">
        <f t="shared" si="25"/>
        <v>1.11</v>
      </c>
      <c r="AF259" s="26">
        <v>10</v>
      </c>
      <c r="AG259" s="50">
        <v>1785.7105859538392</v>
      </c>
    </row>
    <row r="260" spans="1:33" ht="12.75">
      <c r="A260" s="2">
        <v>37081</v>
      </c>
      <c r="B260" s="23">
        <v>190</v>
      </c>
      <c r="C260" s="61">
        <v>0.792476833</v>
      </c>
      <c r="D260" s="24">
        <v>0.792476833</v>
      </c>
      <c r="E260" s="3">
        <v>2510</v>
      </c>
      <c r="F260" s="48">
        <v>0</v>
      </c>
      <c r="G260" s="61">
        <v>39.03592861</v>
      </c>
      <c r="H260" s="61">
        <v>-76.75842095</v>
      </c>
      <c r="I260" s="25">
        <v>857.3</v>
      </c>
      <c r="J260" s="5">
        <f t="shared" si="20"/>
        <v>811.3599999999999</v>
      </c>
      <c r="K260" s="49">
        <f t="shared" si="19"/>
        <v>1845.191251932558</v>
      </c>
      <c r="L260" s="49">
        <f t="shared" si="21"/>
        <v>1808.471251932558</v>
      </c>
      <c r="M260" s="49">
        <f t="shared" si="22"/>
        <v>1807.921251932558</v>
      </c>
      <c r="N260" s="50">
        <f t="shared" si="23"/>
        <v>1808.196251932558</v>
      </c>
      <c r="O260" s="5">
        <v>15.4</v>
      </c>
      <c r="P260" s="5">
        <v>80.3</v>
      </c>
      <c r="Q260" s="5">
        <v>51.5</v>
      </c>
      <c r="Z260" s="27">
        <v>1.941</v>
      </c>
      <c r="AA260" s="23">
        <v>233.409</v>
      </c>
      <c r="AB260" s="23">
        <f t="shared" si="24"/>
        <v>264.4678333333333</v>
      </c>
      <c r="AC260" s="27">
        <v>0.223</v>
      </c>
      <c r="AD260" s="52">
        <v>1.11</v>
      </c>
      <c r="AE260" s="52">
        <f t="shared" si="25"/>
        <v>1.11</v>
      </c>
      <c r="AF260" s="26">
        <v>10</v>
      </c>
      <c r="AG260" s="50">
        <v>1808.196251932558</v>
      </c>
    </row>
    <row r="261" spans="1:33" ht="12.75">
      <c r="A261" s="2">
        <v>37081</v>
      </c>
      <c r="B261" s="23">
        <v>190</v>
      </c>
      <c r="C261" s="61">
        <v>0.792592585</v>
      </c>
      <c r="D261" s="24">
        <v>0.792592585</v>
      </c>
      <c r="E261" s="3">
        <v>2520</v>
      </c>
      <c r="F261" s="48">
        <v>0</v>
      </c>
      <c r="G261" s="61">
        <v>39.0367338</v>
      </c>
      <c r="H261" s="61">
        <v>-76.75103801</v>
      </c>
      <c r="I261" s="25">
        <v>855.6</v>
      </c>
      <c r="J261" s="5">
        <f t="shared" si="20"/>
        <v>809.6600000000001</v>
      </c>
      <c r="K261" s="49">
        <f t="shared" si="19"/>
        <v>1862.6083380976622</v>
      </c>
      <c r="L261" s="49">
        <f t="shared" si="21"/>
        <v>1825.8883380976622</v>
      </c>
      <c r="M261" s="49">
        <f t="shared" si="22"/>
        <v>1825.3383380976622</v>
      </c>
      <c r="N261" s="50">
        <f t="shared" si="23"/>
        <v>1825.613338097662</v>
      </c>
      <c r="O261" s="5">
        <v>15</v>
      </c>
      <c r="P261" s="5">
        <v>82.5</v>
      </c>
      <c r="Q261" s="5">
        <v>54.5</v>
      </c>
      <c r="S261" s="1">
        <v>3.974E-05</v>
      </c>
      <c r="T261" s="1">
        <v>2.461E-05</v>
      </c>
      <c r="U261" s="1">
        <v>1.393E-05</v>
      </c>
      <c r="V261" s="51">
        <v>799.4</v>
      </c>
      <c r="W261" s="51">
        <v>314</v>
      </c>
      <c r="X261" s="51">
        <v>309.1</v>
      </c>
      <c r="Y261" s="51">
        <v>14.5</v>
      </c>
      <c r="Z261" s="27">
        <v>2.049</v>
      </c>
      <c r="AA261" s="23">
        <v>283.039</v>
      </c>
      <c r="AB261" s="23">
        <f t="shared" si="24"/>
        <v>265.10866666666664</v>
      </c>
      <c r="AC261" s="27">
        <v>0.241</v>
      </c>
      <c r="AD261" s="52">
        <v>1.11</v>
      </c>
      <c r="AE261" s="52">
        <f t="shared" si="25"/>
        <v>1.11</v>
      </c>
      <c r="AF261" s="26">
        <v>10</v>
      </c>
      <c r="AG261" s="50">
        <v>1825.613338097662</v>
      </c>
    </row>
    <row r="262" spans="1:33" ht="12.75">
      <c r="A262" s="2">
        <v>37081</v>
      </c>
      <c r="B262" s="23">
        <v>190</v>
      </c>
      <c r="C262" s="61">
        <v>0.792708337</v>
      </c>
      <c r="D262" s="24">
        <v>0.792708337</v>
      </c>
      <c r="E262" s="3">
        <v>2530</v>
      </c>
      <c r="F262" s="48">
        <v>0</v>
      </c>
      <c r="G262" s="61">
        <v>39.03958234</v>
      </c>
      <c r="H262" s="61">
        <v>-76.74494353</v>
      </c>
      <c r="I262" s="25">
        <v>853.8</v>
      </c>
      <c r="J262" s="5">
        <f t="shared" si="20"/>
        <v>807.8599999999999</v>
      </c>
      <c r="K262" s="49">
        <f t="shared" si="19"/>
        <v>1881.0898636918532</v>
      </c>
      <c r="L262" s="49">
        <f t="shared" si="21"/>
        <v>1844.3698636918532</v>
      </c>
      <c r="M262" s="49">
        <f t="shared" si="22"/>
        <v>1843.8198636918532</v>
      </c>
      <c r="N262" s="50">
        <f t="shared" si="23"/>
        <v>1844.0948636918533</v>
      </c>
      <c r="O262" s="5">
        <v>15</v>
      </c>
      <c r="P262" s="5">
        <v>80.8</v>
      </c>
      <c r="Q262" s="5">
        <v>55.5</v>
      </c>
      <c r="R262" s="1">
        <v>8.84E-06</v>
      </c>
      <c r="Z262" s="27">
        <v>1.951</v>
      </c>
      <c r="AA262" s="23">
        <v>283.607</v>
      </c>
      <c r="AB262" s="23">
        <f t="shared" si="24"/>
        <v>257.56199999999995</v>
      </c>
      <c r="AC262" s="27">
        <v>0.223</v>
      </c>
      <c r="AD262" s="52">
        <v>1.11</v>
      </c>
      <c r="AE262" s="52">
        <f t="shared" si="25"/>
        <v>1.11</v>
      </c>
      <c r="AF262" s="26">
        <v>10</v>
      </c>
      <c r="AG262" s="50">
        <v>1844.0948636918533</v>
      </c>
    </row>
    <row r="263" spans="1:33" ht="12.75">
      <c r="A263" s="2">
        <v>37081</v>
      </c>
      <c r="B263" s="23">
        <v>190</v>
      </c>
      <c r="C263" s="61">
        <v>0.79282409</v>
      </c>
      <c r="D263" s="24">
        <v>0.79282409</v>
      </c>
      <c r="E263" s="3">
        <v>2540</v>
      </c>
      <c r="F263" s="48">
        <v>0</v>
      </c>
      <c r="G263" s="61">
        <v>39.04384058</v>
      </c>
      <c r="H263" s="61">
        <v>-76.74045242</v>
      </c>
      <c r="I263" s="25">
        <v>851.9</v>
      </c>
      <c r="J263" s="5">
        <f t="shared" si="20"/>
        <v>805.96</v>
      </c>
      <c r="K263" s="49">
        <f t="shared" si="19"/>
        <v>1900.6428682358307</v>
      </c>
      <c r="L263" s="49">
        <f t="shared" si="21"/>
        <v>1863.9228682358307</v>
      </c>
      <c r="M263" s="49">
        <f t="shared" si="22"/>
        <v>1863.3728682358308</v>
      </c>
      <c r="N263" s="50">
        <f t="shared" si="23"/>
        <v>1863.6478682358306</v>
      </c>
      <c r="O263" s="5">
        <v>14.4</v>
      </c>
      <c r="P263" s="5">
        <v>87.8</v>
      </c>
      <c r="Q263" s="5">
        <v>46</v>
      </c>
      <c r="Z263" s="27">
        <v>1.892</v>
      </c>
      <c r="AA263" s="23">
        <v>235.237</v>
      </c>
      <c r="AB263" s="23">
        <f t="shared" si="24"/>
        <v>250.01533333333336</v>
      </c>
      <c r="AC263" s="27">
        <v>0.222</v>
      </c>
      <c r="AD263" s="52">
        <v>1.11</v>
      </c>
      <c r="AE263" s="52">
        <f t="shared" si="25"/>
        <v>1.11</v>
      </c>
      <c r="AF263" s="26">
        <v>10</v>
      </c>
      <c r="AG263" s="50">
        <v>1863.6478682358306</v>
      </c>
    </row>
    <row r="264" spans="1:33" ht="12.75">
      <c r="A264" s="2">
        <v>37081</v>
      </c>
      <c r="B264" s="23">
        <v>190</v>
      </c>
      <c r="C264" s="61">
        <v>0.792939842</v>
      </c>
      <c r="D264" s="24">
        <v>0.792939842</v>
      </c>
      <c r="E264" s="3">
        <v>2550</v>
      </c>
      <c r="F264" s="48">
        <v>0</v>
      </c>
      <c r="G264" s="61">
        <v>39.04904451</v>
      </c>
      <c r="H264" s="61">
        <v>-76.73850585</v>
      </c>
      <c r="I264" s="25">
        <v>850.6</v>
      </c>
      <c r="J264" s="5">
        <f t="shared" si="20"/>
        <v>804.6600000000001</v>
      </c>
      <c r="K264" s="49">
        <f aca="true" t="shared" si="26" ref="K264:K327">(8303.951372*(LN(1013.25/J264)))</f>
        <v>1914.047816799575</v>
      </c>
      <c r="L264" s="49">
        <f t="shared" si="21"/>
        <v>1877.327816799575</v>
      </c>
      <c r="M264" s="49">
        <f t="shared" si="22"/>
        <v>1876.777816799575</v>
      </c>
      <c r="N264" s="50">
        <f t="shared" si="23"/>
        <v>1877.0528167995749</v>
      </c>
      <c r="O264" s="5">
        <v>14.5</v>
      </c>
      <c r="P264" s="5">
        <v>83.1</v>
      </c>
      <c r="Q264" s="5">
        <v>50.9</v>
      </c>
      <c r="S264" s="1">
        <v>3.52E-05</v>
      </c>
      <c r="T264" s="1">
        <v>2.246E-05</v>
      </c>
      <c r="U264" s="1">
        <v>1.213E-05</v>
      </c>
      <c r="V264" s="51">
        <v>793.5</v>
      </c>
      <c r="W264" s="51">
        <v>314</v>
      </c>
      <c r="X264" s="51">
        <v>309</v>
      </c>
      <c r="Y264" s="51">
        <v>14.5</v>
      </c>
      <c r="Z264" s="27">
        <v>1.9</v>
      </c>
      <c r="AA264" s="23">
        <v>235.93</v>
      </c>
      <c r="AB264" s="23">
        <f t="shared" si="24"/>
        <v>250.65616666666668</v>
      </c>
      <c r="AC264" s="27">
        <v>0.192</v>
      </c>
      <c r="AD264" s="52">
        <v>1.11</v>
      </c>
      <c r="AE264" s="52">
        <f t="shared" si="25"/>
        <v>1.11</v>
      </c>
      <c r="AF264" s="26">
        <v>10</v>
      </c>
      <c r="AG264" s="50">
        <v>1877.0528167995749</v>
      </c>
    </row>
    <row r="265" spans="1:33" ht="12.75">
      <c r="A265" s="2">
        <v>37081</v>
      </c>
      <c r="B265" s="23">
        <v>190</v>
      </c>
      <c r="C265" s="61">
        <v>0.793055534</v>
      </c>
      <c r="D265" s="24">
        <v>0.793055534</v>
      </c>
      <c r="E265" s="3">
        <v>2560</v>
      </c>
      <c r="F265" s="48">
        <v>0</v>
      </c>
      <c r="G265" s="61">
        <v>39.05452408</v>
      </c>
      <c r="H265" s="61">
        <v>-76.7403024</v>
      </c>
      <c r="I265" s="25">
        <v>848.9</v>
      </c>
      <c r="J265" s="5">
        <f aca="true" t="shared" si="27" ref="J265:J328">(I265-45.94)</f>
        <v>802.96</v>
      </c>
      <c r="K265" s="49">
        <f t="shared" si="26"/>
        <v>1931.610079765095</v>
      </c>
      <c r="L265" s="49">
        <f aca="true" t="shared" si="28" ref="L265:L328">(K265-36.72)</f>
        <v>1894.890079765095</v>
      </c>
      <c r="M265" s="49">
        <f aca="true" t="shared" si="29" ref="M265:M328">(K265-37.27)</f>
        <v>1894.340079765095</v>
      </c>
      <c r="N265" s="50">
        <f aca="true" t="shared" si="30" ref="N265:N328">AVERAGE(L265:M265)</f>
        <v>1894.6150797650948</v>
      </c>
      <c r="O265" s="5">
        <v>14.6</v>
      </c>
      <c r="P265" s="5">
        <v>77.6</v>
      </c>
      <c r="Q265" s="5">
        <v>48.9</v>
      </c>
      <c r="Z265" s="27">
        <v>2.069</v>
      </c>
      <c r="AA265" s="23">
        <v>334.561</v>
      </c>
      <c r="AB265" s="23">
        <f t="shared" si="24"/>
        <v>267.63050000000004</v>
      </c>
      <c r="AC265" s="27">
        <v>0.213</v>
      </c>
      <c r="AD265" s="52">
        <v>1.11</v>
      </c>
      <c r="AE265" s="52">
        <f t="shared" si="25"/>
        <v>1.11</v>
      </c>
      <c r="AF265" s="26">
        <v>10</v>
      </c>
      <c r="AG265" s="50">
        <v>1894.6150797650948</v>
      </c>
    </row>
    <row r="266" spans="1:33" ht="12.75">
      <c r="A266" s="2">
        <v>37081</v>
      </c>
      <c r="B266" s="23">
        <v>190</v>
      </c>
      <c r="C266" s="61">
        <v>0.793171287</v>
      </c>
      <c r="D266" s="24">
        <v>0.793171287</v>
      </c>
      <c r="E266" s="3">
        <v>2570</v>
      </c>
      <c r="F266" s="48">
        <v>0</v>
      </c>
      <c r="G266" s="61">
        <v>39.05919721</v>
      </c>
      <c r="H266" s="61">
        <v>-76.74376806</v>
      </c>
      <c r="I266" s="25">
        <v>847</v>
      </c>
      <c r="J266" s="5">
        <f t="shared" si="27"/>
        <v>801.06</v>
      </c>
      <c r="K266" s="49">
        <f t="shared" si="26"/>
        <v>1951.2825464250252</v>
      </c>
      <c r="L266" s="49">
        <f t="shared" si="28"/>
        <v>1914.5625464250252</v>
      </c>
      <c r="M266" s="49">
        <f t="shared" si="29"/>
        <v>1914.0125464250252</v>
      </c>
      <c r="N266" s="50">
        <f t="shared" si="30"/>
        <v>1914.287546425025</v>
      </c>
      <c r="O266" s="5">
        <v>15.2</v>
      </c>
      <c r="P266" s="5">
        <v>69.4</v>
      </c>
      <c r="Q266" s="5">
        <v>50.5</v>
      </c>
      <c r="Z266" s="27">
        <v>1.991</v>
      </c>
      <c r="AA266" s="23">
        <v>286.128</v>
      </c>
      <c r="AB266" s="23">
        <f t="shared" si="24"/>
        <v>276.417</v>
      </c>
      <c r="AC266" s="27">
        <v>0.223</v>
      </c>
      <c r="AD266" s="52">
        <v>1.11</v>
      </c>
      <c r="AE266" s="52">
        <f t="shared" si="25"/>
        <v>1.11</v>
      </c>
      <c r="AF266" s="26">
        <v>10</v>
      </c>
      <c r="AG266" s="50">
        <v>1914.287546425025</v>
      </c>
    </row>
    <row r="267" spans="1:33" ht="12.75">
      <c r="A267" s="2">
        <v>37081</v>
      </c>
      <c r="B267" s="23">
        <v>190</v>
      </c>
      <c r="C267" s="61">
        <v>0.793287039</v>
      </c>
      <c r="D267" s="24">
        <v>0.793287039</v>
      </c>
      <c r="E267" s="3">
        <v>2580</v>
      </c>
      <c r="F267" s="48">
        <v>0</v>
      </c>
      <c r="G267" s="61">
        <v>39.06246663</v>
      </c>
      <c r="H267" s="61">
        <v>-76.7497414</v>
      </c>
      <c r="I267" s="25">
        <v>844.4</v>
      </c>
      <c r="J267" s="5">
        <f t="shared" si="27"/>
        <v>798.46</v>
      </c>
      <c r="K267" s="49">
        <f t="shared" si="26"/>
        <v>1978.2785109426</v>
      </c>
      <c r="L267" s="49">
        <f t="shared" si="28"/>
        <v>1941.5585109426</v>
      </c>
      <c r="M267" s="49">
        <f t="shared" si="29"/>
        <v>1941.0085109426</v>
      </c>
      <c r="N267" s="50">
        <f t="shared" si="30"/>
        <v>1941.2835109426</v>
      </c>
      <c r="O267" s="5">
        <v>14.9</v>
      </c>
      <c r="P267" s="5">
        <v>70.3</v>
      </c>
      <c r="Q267" s="5">
        <v>51.4</v>
      </c>
      <c r="Z267" s="27">
        <v>1.951</v>
      </c>
      <c r="AA267" s="23">
        <v>286.759</v>
      </c>
      <c r="AB267" s="23">
        <f t="shared" si="24"/>
        <v>277.037</v>
      </c>
      <c r="AC267" s="27">
        <v>0.203</v>
      </c>
      <c r="AD267" s="52">
        <v>1.11</v>
      </c>
      <c r="AE267" s="52">
        <f t="shared" si="25"/>
        <v>1.11</v>
      </c>
      <c r="AF267" s="26">
        <v>10</v>
      </c>
      <c r="AG267" s="50">
        <v>1941.2835109426</v>
      </c>
    </row>
    <row r="268" spans="1:33" ht="12.75">
      <c r="A268" s="2">
        <v>37081</v>
      </c>
      <c r="B268" s="23">
        <v>190</v>
      </c>
      <c r="C268" s="61">
        <v>0.793402791</v>
      </c>
      <c r="D268" s="24">
        <v>0.793402791</v>
      </c>
      <c r="E268" s="3">
        <v>2590</v>
      </c>
      <c r="F268" s="48">
        <v>0</v>
      </c>
      <c r="G268" s="61">
        <v>39.06400628</v>
      </c>
      <c r="H268" s="61">
        <v>-76.75722434</v>
      </c>
      <c r="I268" s="25">
        <v>842.4</v>
      </c>
      <c r="J268" s="5">
        <f t="shared" si="27"/>
        <v>796.46</v>
      </c>
      <c r="K268" s="49">
        <f t="shared" si="26"/>
        <v>1999.1045228418154</v>
      </c>
      <c r="L268" s="49">
        <f t="shared" si="28"/>
        <v>1962.3845228418154</v>
      </c>
      <c r="M268" s="49">
        <f t="shared" si="29"/>
        <v>1961.8345228418154</v>
      </c>
      <c r="N268" s="50">
        <f t="shared" si="30"/>
        <v>1962.1095228418153</v>
      </c>
      <c r="O268" s="5">
        <v>15.2</v>
      </c>
      <c r="P268" s="5">
        <v>67</v>
      </c>
      <c r="Q268" s="5">
        <v>54.5</v>
      </c>
      <c r="R268" s="1">
        <v>-2.85E-05</v>
      </c>
      <c r="S268" s="1">
        <v>3.526E-05</v>
      </c>
      <c r="T268" s="1">
        <v>2.176E-05</v>
      </c>
      <c r="U268" s="1">
        <v>1.29E-05</v>
      </c>
      <c r="V268" s="51">
        <v>788.1</v>
      </c>
      <c r="W268" s="51">
        <v>314</v>
      </c>
      <c r="X268" s="51">
        <v>308.9</v>
      </c>
      <c r="Y268" s="51">
        <v>14.2</v>
      </c>
      <c r="Z268" s="27">
        <v>1.981</v>
      </c>
      <c r="AA268" s="23">
        <v>287.452</v>
      </c>
      <c r="AB268" s="23">
        <f t="shared" si="24"/>
        <v>277.67783333333335</v>
      </c>
      <c r="AC268" s="27">
        <v>0.183</v>
      </c>
      <c r="AD268" s="52">
        <v>1.11</v>
      </c>
      <c r="AE268" s="52">
        <f t="shared" si="25"/>
        <v>1.11</v>
      </c>
      <c r="AF268" s="26">
        <v>10</v>
      </c>
      <c r="AG268" s="50">
        <v>1962.1095228418153</v>
      </c>
    </row>
    <row r="269" spans="1:33" ht="12.75">
      <c r="A269" s="2">
        <v>37081</v>
      </c>
      <c r="B269" s="23">
        <v>190</v>
      </c>
      <c r="C269" s="61">
        <v>0.793518543</v>
      </c>
      <c r="D269" s="24">
        <v>0.793518543</v>
      </c>
      <c r="E269" s="3">
        <v>2600</v>
      </c>
      <c r="F269" s="48">
        <v>0</v>
      </c>
      <c r="G269" s="61">
        <v>39.06323571</v>
      </c>
      <c r="H269" s="61">
        <v>-76.76520939</v>
      </c>
      <c r="I269" s="25">
        <v>840.4</v>
      </c>
      <c r="J269" s="5">
        <f t="shared" si="27"/>
        <v>794.46</v>
      </c>
      <c r="K269" s="49">
        <f t="shared" si="26"/>
        <v>2019.982896981277</v>
      </c>
      <c r="L269" s="49">
        <f t="shared" si="28"/>
        <v>1983.262896981277</v>
      </c>
      <c r="M269" s="49">
        <f t="shared" si="29"/>
        <v>1982.712896981277</v>
      </c>
      <c r="N269" s="50">
        <f t="shared" si="30"/>
        <v>1982.9878969812771</v>
      </c>
      <c r="O269" s="5">
        <v>15.4</v>
      </c>
      <c r="P269" s="5">
        <v>64.6</v>
      </c>
      <c r="Q269" s="5">
        <v>50.5</v>
      </c>
      <c r="Z269" s="27">
        <v>1.961</v>
      </c>
      <c r="AA269" s="23">
        <v>288.082</v>
      </c>
      <c r="AB269" s="23">
        <f t="shared" si="24"/>
        <v>286.4853333333333</v>
      </c>
      <c r="AC269" s="27">
        <v>0.184</v>
      </c>
      <c r="AD269" s="52">
        <v>1.11</v>
      </c>
      <c r="AE269" s="52">
        <f t="shared" si="25"/>
        <v>1.11</v>
      </c>
      <c r="AF269" s="26">
        <v>10</v>
      </c>
      <c r="AG269" s="50">
        <v>1982.9878969812771</v>
      </c>
    </row>
    <row r="270" spans="1:33" ht="12.75">
      <c r="A270" s="2">
        <v>37081</v>
      </c>
      <c r="B270" s="23">
        <v>190</v>
      </c>
      <c r="C270" s="61">
        <v>0.793634236</v>
      </c>
      <c r="D270" s="24">
        <v>0.793634236</v>
      </c>
      <c r="E270" s="3">
        <v>2610</v>
      </c>
      <c r="F270" s="48">
        <v>0</v>
      </c>
      <c r="G270" s="61">
        <v>39.06063107</v>
      </c>
      <c r="H270" s="61">
        <v>-76.77267522</v>
      </c>
      <c r="I270" s="25">
        <v>838.8</v>
      </c>
      <c r="J270" s="5">
        <f t="shared" si="27"/>
        <v>792.8599999999999</v>
      </c>
      <c r="K270" s="49">
        <f t="shared" si="26"/>
        <v>2036.7234744263005</v>
      </c>
      <c r="L270" s="49">
        <f t="shared" si="28"/>
        <v>2000.0034744263005</v>
      </c>
      <c r="M270" s="49">
        <f t="shared" si="29"/>
        <v>1999.4534744263005</v>
      </c>
      <c r="N270" s="50">
        <f t="shared" si="30"/>
        <v>1999.7284744263006</v>
      </c>
      <c r="O270" s="5">
        <v>15.1</v>
      </c>
      <c r="P270" s="5">
        <v>65</v>
      </c>
      <c r="Q270" s="5">
        <v>50</v>
      </c>
      <c r="Z270" s="27">
        <v>1.922</v>
      </c>
      <c r="AA270" s="23">
        <v>239.65</v>
      </c>
      <c r="AB270" s="23">
        <f t="shared" si="24"/>
        <v>287.10533333333336</v>
      </c>
      <c r="AC270" s="27">
        <v>0.164</v>
      </c>
      <c r="AD270" s="52">
        <v>1.11</v>
      </c>
      <c r="AE270" s="52">
        <f t="shared" si="25"/>
        <v>1.11</v>
      </c>
      <c r="AF270" s="26">
        <v>10</v>
      </c>
      <c r="AG270" s="50">
        <v>1999.7284744263006</v>
      </c>
    </row>
    <row r="271" spans="1:33" ht="12.75">
      <c r="A271" s="2">
        <v>37081</v>
      </c>
      <c r="B271" s="23">
        <v>190</v>
      </c>
      <c r="C271" s="61">
        <v>0.793749988</v>
      </c>
      <c r="D271" s="24">
        <v>0.793749988</v>
      </c>
      <c r="E271" s="3">
        <v>2620</v>
      </c>
      <c r="F271" s="48">
        <v>0</v>
      </c>
      <c r="G271" s="61">
        <v>39.05619313</v>
      </c>
      <c r="H271" s="61">
        <v>-76.77890247</v>
      </c>
      <c r="I271" s="25">
        <v>837.1</v>
      </c>
      <c r="J271" s="5">
        <f t="shared" si="27"/>
        <v>791.1600000000001</v>
      </c>
      <c r="K271" s="49">
        <f t="shared" si="26"/>
        <v>2054.547394266043</v>
      </c>
      <c r="L271" s="49">
        <f t="shared" si="28"/>
        <v>2017.8273942660428</v>
      </c>
      <c r="M271" s="49">
        <f t="shared" si="29"/>
        <v>2017.2773942660428</v>
      </c>
      <c r="N271" s="50">
        <f t="shared" si="30"/>
        <v>2017.552394266043</v>
      </c>
      <c r="O271" s="5">
        <v>14.9</v>
      </c>
      <c r="P271" s="5">
        <v>65.4</v>
      </c>
      <c r="Q271" s="5">
        <v>45</v>
      </c>
      <c r="S271" s="1">
        <v>1.715E-05</v>
      </c>
      <c r="T271" s="1">
        <v>1.135E-05</v>
      </c>
      <c r="U271" s="1">
        <v>7.135E-06</v>
      </c>
      <c r="V271" s="51">
        <v>781.8</v>
      </c>
      <c r="W271" s="51">
        <v>314</v>
      </c>
      <c r="X271" s="51">
        <v>308.8</v>
      </c>
      <c r="Y271" s="51">
        <v>13.4</v>
      </c>
      <c r="Z271" s="27">
        <v>1.882</v>
      </c>
      <c r="AA271" s="23">
        <v>240.28</v>
      </c>
      <c r="AB271" s="23">
        <f t="shared" si="24"/>
        <v>271.3918333333333</v>
      </c>
      <c r="AC271" s="27">
        <v>0.174</v>
      </c>
      <c r="AD271" s="52">
        <v>1.11</v>
      </c>
      <c r="AE271" s="52">
        <f t="shared" si="25"/>
        <v>1.11</v>
      </c>
      <c r="AF271" s="26">
        <v>10</v>
      </c>
      <c r="AG271" s="50">
        <v>2017.552394266043</v>
      </c>
    </row>
    <row r="272" spans="1:33" ht="12.75">
      <c r="A272" s="2">
        <v>37081</v>
      </c>
      <c r="B272" s="23">
        <v>190</v>
      </c>
      <c r="C272" s="61">
        <v>0.79386574</v>
      </c>
      <c r="D272" s="24">
        <v>0.79386574</v>
      </c>
      <c r="E272" s="3">
        <v>2630</v>
      </c>
      <c r="F272" s="48">
        <v>0</v>
      </c>
      <c r="G272" s="61">
        <v>39.05054599</v>
      </c>
      <c r="H272" s="61">
        <v>-76.78357898</v>
      </c>
      <c r="I272" s="25">
        <v>834.9</v>
      </c>
      <c r="J272" s="5">
        <f t="shared" si="27"/>
        <v>788.96</v>
      </c>
      <c r="K272" s="49">
        <f t="shared" si="26"/>
        <v>2077.6705808886013</v>
      </c>
      <c r="L272" s="49">
        <f t="shared" si="28"/>
        <v>2040.9505808886013</v>
      </c>
      <c r="M272" s="49">
        <f t="shared" si="29"/>
        <v>2040.4005808886013</v>
      </c>
      <c r="N272" s="50">
        <f t="shared" si="30"/>
        <v>2040.6755808886014</v>
      </c>
      <c r="O272" s="5">
        <v>14.9</v>
      </c>
      <c r="P272" s="5">
        <v>63.1</v>
      </c>
      <c r="Q272" s="5">
        <v>47.9</v>
      </c>
      <c r="Z272" s="27">
        <v>1.911</v>
      </c>
      <c r="AA272" s="23">
        <v>240.974</v>
      </c>
      <c r="AB272" s="23">
        <f t="shared" si="24"/>
        <v>263.86616666666663</v>
      </c>
      <c r="AC272" s="27">
        <v>0.152</v>
      </c>
      <c r="AD272" s="52">
        <v>1.11</v>
      </c>
      <c r="AE272" s="52">
        <f t="shared" si="25"/>
        <v>1.11</v>
      </c>
      <c r="AF272" s="26">
        <v>10</v>
      </c>
      <c r="AG272" s="50">
        <v>2040.6755808886014</v>
      </c>
    </row>
    <row r="273" spans="1:33" ht="12.75">
      <c r="A273" s="2">
        <v>37081</v>
      </c>
      <c r="B273" s="23">
        <v>190</v>
      </c>
      <c r="C273" s="61">
        <v>0.793981493</v>
      </c>
      <c r="D273" s="24">
        <v>0.793981493</v>
      </c>
      <c r="E273" s="3">
        <v>2640</v>
      </c>
      <c r="F273" s="48">
        <v>0</v>
      </c>
      <c r="G273" s="61">
        <v>39.04407379</v>
      </c>
      <c r="H273" s="61">
        <v>-76.7859769</v>
      </c>
      <c r="I273" s="25">
        <v>833.1</v>
      </c>
      <c r="J273" s="5">
        <f t="shared" si="27"/>
        <v>787.1600000000001</v>
      </c>
      <c r="K273" s="49">
        <f t="shared" si="26"/>
        <v>2096.6375617884637</v>
      </c>
      <c r="L273" s="49">
        <f t="shared" si="28"/>
        <v>2059.917561788464</v>
      </c>
      <c r="M273" s="49">
        <f t="shared" si="29"/>
        <v>2059.3675617884637</v>
      </c>
      <c r="N273" s="50">
        <f t="shared" si="30"/>
        <v>2059.642561788464</v>
      </c>
      <c r="O273" s="5">
        <v>14.5</v>
      </c>
      <c r="P273" s="5">
        <v>65.5</v>
      </c>
      <c r="Q273" s="5">
        <v>45.4</v>
      </c>
      <c r="Z273" s="27">
        <v>1.842</v>
      </c>
      <c r="AA273" s="23">
        <v>192.541</v>
      </c>
      <c r="AB273" s="23">
        <f t="shared" si="24"/>
        <v>248.16316666666663</v>
      </c>
      <c r="AC273" s="27">
        <v>0.161</v>
      </c>
      <c r="AD273" s="52">
        <v>1.11</v>
      </c>
      <c r="AE273" s="52">
        <f t="shared" si="25"/>
        <v>1.11</v>
      </c>
      <c r="AF273" s="26">
        <v>10</v>
      </c>
      <c r="AG273" s="50">
        <v>2059.642561788464</v>
      </c>
    </row>
    <row r="274" spans="1:33" ht="12.75">
      <c r="A274" s="2">
        <v>37081</v>
      </c>
      <c r="B274" s="23">
        <v>190</v>
      </c>
      <c r="C274" s="61">
        <v>0.794097245</v>
      </c>
      <c r="D274" s="24">
        <v>0.794097245</v>
      </c>
      <c r="E274" s="3">
        <v>2650</v>
      </c>
      <c r="F274" s="48">
        <v>0</v>
      </c>
      <c r="G274" s="61">
        <v>39.03731037</v>
      </c>
      <c r="H274" s="61">
        <v>-76.7859175</v>
      </c>
      <c r="I274" s="25">
        <v>831.6</v>
      </c>
      <c r="J274" s="5">
        <f t="shared" si="27"/>
        <v>785.6600000000001</v>
      </c>
      <c r="K274" s="49">
        <f t="shared" si="26"/>
        <v>2112.4765399733965</v>
      </c>
      <c r="L274" s="49">
        <f t="shared" si="28"/>
        <v>2075.7565399733967</v>
      </c>
      <c r="M274" s="49">
        <f t="shared" si="29"/>
        <v>2075.2065399733965</v>
      </c>
      <c r="N274" s="50">
        <f t="shared" si="30"/>
        <v>2075.4815399733966</v>
      </c>
      <c r="O274" s="5">
        <v>14.6</v>
      </c>
      <c r="P274" s="5">
        <v>63</v>
      </c>
      <c r="Q274" s="5">
        <v>44.6</v>
      </c>
      <c r="R274" s="1">
        <v>-1.89E-05</v>
      </c>
      <c r="S274" s="1">
        <v>1.342E-05</v>
      </c>
      <c r="T274" s="1">
        <v>8.539E-06</v>
      </c>
      <c r="U274" s="1">
        <v>5.005E-06</v>
      </c>
      <c r="V274" s="51">
        <v>776</v>
      </c>
      <c r="W274" s="51">
        <v>314</v>
      </c>
      <c r="X274" s="51">
        <v>308.7</v>
      </c>
      <c r="Y274" s="51">
        <v>11.8</v>
      </c>
      <c r="Z274" s="27">
        <v>1.852</v>
      </c>
      <c r="AA274" s="23">
        <v>242.171</v>
      </c>
      <c r="AB274" s="23">
        <f t="shared" si="24"/>
        <v>240.6163333333333</v>
      </c>
      <c r="AC274" s="27">
        <v>0.153</v>
      </c>
      <c r="AD274" s="52">
        <v>1.11</v>
      </c>
      <c r="AE274" s="52">
        <f t="shared" si="25"/>
        <v>1.11</v>
      </c>
      <c r="AF274" s="26">
        <v>10</v>
      </c>
      <c r="AG274" s="50">
        <v>2075.4815399733966</v>
      </c>
    </row>
    <row r="275" spans="1:33" ht="12.75">
      <c r="A275" s="2">
        <v>37081</v>
      </c>
      <c r="B275" s="23">
        <v>190</v>
      </c>
      <c r="C275" s="61">
        <v>0.794212937</v>
      </c>
      <c r="D275" s="24">
        <v>0.794212937</v>
      </c>
      <c r="E275" s="3">
        <v>2660</v>
      </c>
      <c r="F275" s="48">
        <v>0</v>
      </c>
      <c r="G275" s="61">
        <v>39.03072165</v>
      </c>
      <c r="H275" s="61">
        <v>-76.7836447</v>
      </c>
      <c r="I275" s="25">
        <v>830.6</v>
      </c>
      <c r="J275" s="5">
        <f t="shared" si="27"/>
        <v>784.6600000000001</v>
      </c>
      <c r="K275" s="49">
        <f t="shared" si="26"/>
        <v>2123.052667762003</v>
      </c>
      <c r="L275" s="49">
        <f t="shared" si="28"/>
        <v>2086.332667762003</v>
      </c>
      <c r="M275" s="49">
        <f t="shared" si="29"/>
        <v>2085.782667762003</v>
      </c>
      <c r="N275" s="50">
        <f t="shared" si="30"/>
        <v>2086.057667762003</v>
      </c>
      <c r="O275" s="5">
        <v>14.8</v>
      </c>
      <c r="P275" s="5">
        <v>60.8</v>
      </c>
      <c r="Q275" s="5">
        <v>46.6</v>
      </c>
      <c r="Z275" s="27">
        <v>1.821</v>
      </c>
      <c r="AA275" s="23">
        <v>193.865</v>
      </c>
      <c r="AB275" s="23">
        <f t="shared" si="24"/>
        <v>224.9135</v>
      </c>
      <c r="AC275" s="27">
        <v>0.163</v>
      </c>
      <c r="AD275" s="52">
        <v>1.11</v>
      </c>
      <c r="AE275" s="52">
        <f t="shared" si="25"/>
        <v>1.11</v>
      </c>
      <c r="AF275" s="26">
        <v>10</v>
      </c>
      <c r="AG275" s="50">
        <v>2086.057667762003</v>
      </c>
    </row>
    <row r="276" spans="1:33" ht="12.75">
      <c r="A276" s="2">
        <v>37081</v>
      </c>
      <c r="B276" s="23">
        <v>190</v>
      </c>
      <c r="C276" s="61">
        <v>0.79432869</v>
      </c>
      <c r="D276" s="24">
        <v>0.79432869</v>
      </c>
      <c r="E276" s="3">
        <v>2670</v>
      </c>
      <c r="F276" s="48">
        <v>0</v>
      </c>
      <c r="G276" s="61">
        <v>39.02535496</v>
      </c>
      <c r="H276" s="61">
        <v>-76.77848833</v>
      </c>
      <c r="I276" s="25">
        <v>829.1</v>
      </c>
      <c r="J276" s="5">
        <f t="shared" si="27"/>
        <v>783.1600000000001</v>
      </c>
      <c r="K276" s="49">
        <f t="shared" si="26"/>
        <v>2138.9421587221113</v>
      </c>
      <c r="L276" s="49">
        <f t="shared" si="28"/>
        <v>2102.2221587221115</v>
      </c>
      <c r="M276" s="49">
        <f t="shared" si="29"/>
        <v>2101.6721587221114</v>
      </c>
      <c r="N276" s="50">
        <f t="shared" si="30"/>
        <v>2101.9471587221115</v>
      </c>
      <c r="O276" s="5">
        <v>14.8</v>
      </c>
      <c r="P276" s="5">
        <v>60</v>
      </c>
      <c r="Q276" s="5">
        <v>30.6</v>
      </c>
      <c r="Z276" s="27">
        <v>1.711</v>
      </c>
      <c r="AA276" s="23">
        <v>145.495</v>
      </c>
      <c r="AB276" s="23">
        <f t="shared" si="24"/>
        <v>209.221</v>
      </c>
      <c r="AC276" s="27">
        <v>0.152</v>
      </c>
      <c r="AD276" s="52">
        <v>1.11</v>
      </c>
      <c r="AE276" s="52">
        <f t="shared" si="25"/>
        <v>1.11</v>
      </c>
      <c r="AF276" s="26">
        <v>10</v>
      </c>
      <c r="AG276" s="50">
        <v>2101.9471587221115</v>
      </c>
    </row>
    <row r="277" spans="1:33" ht="12.75">
      <c r="A277" s="2">
        <v>37081</v>
      </c>
      <c r="B277" s="23">
        <v>190</v>
      </c>
      <c r="C277" s="61">
        <v>0.794444442</v>
      </c>
      <c r="D277" s="24">
        <v>0.794444442</v>
      </c>
      <c r="E277" s="3">
        <v>2680</v>
      </c>
      <c r="F277" s="48">
        <v>0</v>
      </c>
      <c r="G277" s="61">
        <v>39.02249375</v>
      </c>
      <c r="H277" s="61">
        <v>-76.77096123</v>
      </c>
      <c r="I277" s="25">
        <v>826.6</v>
      </c>
      <c r="J277" s="5">
        <f t="shared" si="27"/>
        <v>780.6600000000001</v>
      </c>
      <c r="K277" s="49">
        <f t="shared" si="26"/>
        <v>2165.492396109061</v>
      </c>
      <c r="L277" s="49">
        <f t="shared" si="28"/>
        <v>2128.772396109061</v>
      </c>
      <c r="M277" s="49">
        <f t="shared" si="29"/>
        <v>2128.222396109061</v>
      </c>
      <c r="N277" s="50">
        <f t="shared" si="30"/>
        <v>2128.497396109061</v>
      </c>
      <c r="O277" s="5">
        <v>14.4</v>
      </c>
      <c r="P277" s="5">
        <v>62.5</v>
      </c>
      <c r="Q277" s="5">
        <v>25.8</v>
      </c>
      <c r="S277" s="1">
        <v>1.139E-05</v>
      </c>
      <c r="T277" s="1">
        <v>7.54E-06</v>
      </c>
      <c r="U277" s="1">
        <v>5.544E-06</v>
      </c>
      <c r="V277" s="51">
        <v>771</v>
      </c>
      <c r="W277" s="51">
        <v>314</v>
      </c>
      <c r="X277" s="51">
        <v>308.7</v>
      </c>
      <c r="Y277" s="51">
        <v>10.9</v>
      </c>
      <c r="Z277" s="27">
        <v>1.741</v>
      </c>
      <c r="AA277" s="23">
        <v>146.063</v>
      </c>
      <c r="AB277" s="23">
        <f t="shared" si="24"/>
        <v>193.51816666666664</v>
      </c>
      <c r="AC277" s="27">
        <v>0.152</v>
      </c>
      <c r="AD277" s="52">
        <v>1.11</v>
      </c>
      <c r="AE277" s="52">
        <f t="shared" si="25"/>
        <v>1.11</v>
      </c>
      <c r="AF277" s="26">
        <v>10</v>
      </c>
      <c r="AG277" s="50">
        <v>2128.497396109061</v>
      </c>
    </row>
    <row r="278" spans="1:33" ht="12.75">
      <c r="A278" s="2">
        <v>37081</v>
      </c>
      <c r="B278" s="23">
        <v>190</v>
      </c>
      <c r="C278" s="61">
        <v>0.794560194</v>
      </c>
      <c r="D278" s="24">
        <v>0.794560194</v>
      </c>
      <c r="E278" s="3">
        <v>2690</v>
      </c>
      <c r="F278" s="48">
        <v>0</v>
      </c>
      <c r="G278" s="61">
        <v>39.02197834</v>
      </c>
      <c r="H278" s="61">
        <v>-76.76305465</v>
      </c>
      <c r="I278" s="25">
        <v>825.3</v>
      </c>
      <c r="J278" s="5">
        <f t="shared" si="27"/>
        <v>779.3599999999999</v>
      </c>
      <c r="K278" s="49">
        <f t="shared" si="26"/>
        <v>2179.3321408333754</v>
      </c>
      <c r="L278" s="49">
        <f t="shared" si="28"/>
        <v>2142.6121408333756</v>
      </c>
      <c r="M278" s="49">
        <f t="shared" si="29"/>
        <v>2142.0621408333755</v>
      </c>
      <c r="N278" s="50">
        <f t="shared" si="30"/>
        <v>2142.3371408333755</v>
      </c>
      <c r="O278" s="5">
        <v>14.4</v>
      </c>
      <c r="P278" s="5">
        <v>60.1</v>
      </c>
      <c r="Q278" s="5">
        <v>43.6</v>
      </c>
      <c r="Z278" s="27">
        <v>1.811</v>
      </c>
      <c r="AA278" s="23">
        <v>195.693</v>
      </c>
      <c r="AB278" s="23">
        <f t="shared" si="24"/>
        <v>185.97133333333332</v>
      </c>
      <c r="AC278" s="27">
        <v>0.151</v>
      </c>
      <c r="AD278" s="52">
        <v>1.11</v>
      </c>
      <c r="AE278" s="52">
        <f t="shared" si="25"/>
        <v>1.11</v>
      </c>
      <c r="AF278" s="26">
        <v>10</v>
      </c>
      <c r="AG278" s="50">
        <v>2142.3371408333755</v>
      </c>
    </row>
    <row r="279" spans="1:33" ht="12.75">
      <c r="A279" s="2">
        <v>37081</v>
      </c>
      <c r="B279" s="23">
        <v>190</v>
      </c>
      <c r="C279" s="61">
        <v>0.794675946</v>
      </c>
      <c r="D279" s="24">
        <v>0.794675946</v>
      </c>
      <c r="E279" s="3">
        <v>2700</v>
      </c>
      <c r="F279" s="48">
        <v>0</v>
      </c>
      <c r="G279" s="61">
        <v>39.02307516</v>
      </c>
      <c r="H279" s="61">
        <v>-76.75575956</v>
      </c>
      <c r="I279" s="25">
        <v>823.4</v>
      </c>
      <c r="J279" s="5">
        <f t="shared" si="27"/>
        <v>777.46</v>
      </c>
      <c r="K279" s="49">
        <f t="shared" si="26"/>
        <v>2199.6010421066853</v>
      </c>
      <c r="L279" s="49">
        <f t="shared" si="28"/>
        <v>2162.8810421066855</v>
      </c>
      <c r="M279" s="49">
        <f t="shared" si="29"/>
        <v>2162.3310421066853</v>
      </c>
      <c r="N279" s="50">
        <f t="shared" si="30"/>
        <v>2162.6060421066854</v>
      </c>
      <c r="O279" s="5">
        <v>14.1</v>
      </c>
      <c r="P279" s="5">
        <v>62.2</v>
      </c>
      <c r="Q279" s="5">
        <v>45.6</v>
      </c>
      <c r="Z279" s="27">
        <v>1.861</v>
      </c>
      <c r="AA279" s="23">
        <v>245.387</v>
      </c>
      <c r="AB279" s="23">
        <f t="shared" si="24"/>
        <v>194.779</v>
      </c>
      <c r="AC279" s="27">
        <v>0.111</v>
      </c>
      <c r="AD279" s="52">
        <v>0</v>
      </c>
      <c r="AE279" s="52">
        <f t="shared" si="25"/>
        <v>0.9250000000000002</v>
      </c>
      <c r="AF279" s="26">
        <v>10</v>
      </c>
      <c r="AG279" s="50">
        <v>2162.6060421066854</v>
      </c>
    </row>
    <row r="280" spans="1:33" ht="12.75">
      <c r="A280" s="2">
        <v>37081</v>
      </c>
      <c r="B280" s="23">
        <v>190</v>
      </c>
      <c r="C280" s="61">
        <v>0.794791639</v>
      </c>
      <c r="D280" s="24">
        <v>0.794791639</v>
      </c>
      <c r="E280" s="3">
        <v>2710</v>
      </c>
      <c r="F280" s="48">
        <v>0</v>
      </c>
      <c r="G280" s="61">
        <v>39.02568196</v>
      </c>
      <c r="H280" s="61">
        <v>-76.74949471</v>
      </c>
      <c r="I280" s="25">
        <v>821.6</v>
      </c>
      <c r="J280" s="5">
        <f t="shared" si="27"/>
        <v>775.6600000000001</v>
      </c>
      <c r="K280" s="49">
        <f t="shared" si="26"/>
        <v>2218.8489033947217</v>
      </c>
      <c r="L280" s="49">
        <f t="shared" si="28"/>
        <v>2182.128903394722</v>
      </c>
      <c r="M280" s="49">
        <f t="shared" si="29"/>
        <v>2181.5789033947217</v>
      </c>
      <c r="N280" s="50">
        <f t="shared" si="30"/>
        <v>2181.853903394722</v>
      </c>
      <c r="O280" s="5">
        <v>14</v>
      </c>
      <c r="P280" s="5">
        <v>61.3</v>
      </c>
      <c r="Q280" s="5">
        <v>47.5</v>
      </c>
      <c r="R280" s="1">
        <v>-1.06E-05</v>
      </c>
      <c r="S280" s="1">
        <v>9.813E-06</v>
      </c>
      <c r="T280" s="1">
        <v>5.921E-06</v>
      </c>
      <c r="U280" s="1">
        <v>3.147E-06</v>
      </c>
      <c r="V280" s="51">
        <v>765.7</v>
      </c>
      <c r="W280" s="51">
        <v>314</v>
      </c>
      <c r="X280" s="51">
        <v>308.7</v>
      </c>
      <c r="Y280" s="51">
        <v>10.2</v>
      </c>
      <c r="Z280" s="27">
        <v>1.781</v>
      </c>
      <c r="AA280" s="23">
        <v>197.017</v>
      </c>
      <c r="AB280" s="23">
        <f t="shared" si="24"/>
        <v>187.25333333333333</v>
      </c>
      <c r="AC280" s="27">
        <v>0.151</v>
      </c>
      <c r="AD280" s="52">
        <v>1.11</v>
      </c>
      <c r="AE280" s="52">
        <f t="shared" si="25"/>
        <v>0.9250000000000002</v>
      </c>
      <c r="AF280" s="26">
        <v>10</v>
      </c>
      <c r="AG280" s="50">
        <v>2181.853903394722</v>
      </c>
    </row>
    <row r="281" spans="1:33" ht="12.75">
      <c r="A281" s="2">
        <v>37081</v>
      </c>
      <c r="B281" s="23">
        <v>190</v>
      </c>
      <c r="C281" s="61">
        <v>0.794907391</v>
      </c>
      <c r="D281" s="24">
        <v>0.794907391</v>
      </c>
      <c r="E281" s="3">
        <v>2720</v>
      </c>
      <c r="F281" s="48">
        <v>0</v>
      </c>
      <c r="G281" s="61">
        <v>39.02935932</v>
      </c>
      <c r="H281" s="61">
        <v>-76.7445327</v>
      </c>
      <c r="I281" s="25">
        <v>820</v>
      </c>
      <c r="J281" s="5">
        <f t="shared" si="27"/>
        <v>774.06</v>
      </c>
      <c r="K281" s="49">
        <f t="shared" si="26"/>
        <v>2235.9956485048306</v>
      </c>
      <c r="L281" s="49">
        <f t="shared" si="28"/>
        <v>2199.2756485048308</v>
      </c>
      <c r="M281" s="49">
        <f t="shared" si="29"/>
        <v>2198.7256485048306</v>
      </c>
      <c r="N281" s="50">
        <f t="shared" si="30"/>
        <v>2199.0006485048307</v>
      </c>
      <c r="O281" s="5">
        <v>13.9</v>
      </c>
      <c r="P281" s="5">
        <v>59.7</v>
      </c>
      <c r="Q281" s="5">
        <v>68.4</v>
      </c>
      <c r="Z281" s="27">
        <v>1.761</v>
      </c>
      <c r="AA281" s="23">
        <v>197.584</v>
      </c>
      <c r="AB281" s="23">
        <f t="shared" si="24"/>
        <v>187.87316666666666</v>
      </c>
      <c r="AC281" s="27">
        <v>0.132</v>
      </c>
      <c r="AD281" s="52">
        <v>0</v>
      </c>
      <c r="AE281" s="52">
        <f t="shared" si="25"/>
        <v>0.7400000000000001</v>
      </c>
      <c r="AF281" s="26">
        <v>10</v>
      </c>
      <c r="AG281" s="50">
        <v>2199.0006485048307</v>
      </c>
    </row>
    <row r="282" spans="1:33" ht="12.75">
      <c r="A282" s="2">
        <v>37081</v>
      </c>
      <c r="B282" s="23">
        <v>190</v>
      </c>
      <c r="C282" s="61">
        <v>0.795023143</v>
      </c>
      <c r="D282" s="24">
        <v>0.795023143</v>
      </c>
      <c r="E282" s="3">
        <v>2730</v>
      </c>
      <c r="F282" s="48">
        <v>0</v>
      </c>
      <c r="G282" s="61">
        <v>39.03390676</v>
      </c>
      <c r="H282" s="61">
        <v>-76.74105761</v>
      </c>
      <c r="I282" s="25">
        <v>818.6</v>
      </c>
      <c r="J282" s="5">
        <f t="shared" si="27"/>
        <v>772.6600000000001</v>
      </c>
      <c r="K282" s="49">
        <f t="shared" si="26"/>
        <v>2251.028149662969</v>
      </c>
      <c r="L282" s="49">
        <f t="shared" si="28"/>
        <v>2214.3081496629693</v>
      </c>
      <c r="M282" s="49">
        <f t="shared" si="29"/>
        <v>2213.758149662969</v>
      </c>
      <c r="N282" s="50">
        <f t="shared" si="30"/>
        <v>2214.033149662969</v>
      </c>
      <c r="O282" s="5">
        <v>13.9</v>
      </c>
      <c r="P282" s="5">
        <v>59</v>
      </c>
      <c r="Q282" s="5">
        <v>68.9</v>
      </c>
      <c r="Z282" s="27">
        <v>1.922</v>
      </c>
      <c r="AA282" s="23">
        <v>247.215</v>
      </c>
      <c r="AB282" s="23">
        <f t="shared" si="24"/>
        <v>204.8265</v>
      </c>
      <c r="AC282" s="27">
        <v>0.151</v>
      </c>
      <c r="AD282" s="52">
        <v>1.11</v>
      </c>
      <c r="AE282" s="52">
        <f t="shared" si="25"/>
        <v>0.7400000000000001</v>
      </c>
      <c r="AF282" s="26">
        <v>10</v>
      </c>
      <c r="AG282" s="50">
        <v>2214.033149662969</v>
      </c>
    </row>
    <row r="283" spans="1:33" ht="12.75">
      <c r="A283" s="2">
        <v>37081</v>
      </c>
      <c r="B283" s="23">
        <v>190</v>
      </c>
      <c r="C283" s="61">
        <v>0.795138896</v>
      </c>
      <c r="D283" s="24">
        <v>0.795138896</v>
      </c>
      <c r="E283" s="3">
        <v>2740</v>
      </c>
      <c r="F283" s="48">
        <v>0</v>
      </c>
      <c r="G283" s="61">
        <v>39.03898192</v>
      </c>
      <c r="H283" s="61">
        <v>-76.73974503</v>
      </c>
      <c r="I283" s="25">
        <v>816.6</v>
      </c>
      <c r="J283" s="5">
        <f t="shared" si="27"/>
        <v>770.6600000000001</v>
      </c>
      <c r="K283" s="49">
        <f t="shared" si="26"/>
        <v>2272.5504678354578</v>
      </c>
      <c r="L283" s="49">
        <f t="shared" si="28"/>
        <v>2235.830467835458</v>
      </c>
      <c r="M283" s="49">
        <f t="shared" si="29"/>
        <v>2235.280467835458</v>
      </c>
      <c r="N283" s="50">
        <f t="shared" si="30"/>
        <v>2235.555467835458</v>
      </c>
      <c r="O283" s="5">
        <v>13.7</v>
      </c>
      <c r="P283" s="5">
        <v>59.1</v>
      </c>
      <c r="Q283" s="5">
        <v>41.1</v>
      </c>
      <c r="S283" s="1">
        <v>1.029E-05</v>
      </c>
      <c r="T283" s="1">
        <v>6.938E-06</v>
      </c>
      <c r="U283" s="1">
        <v>3.917E-06</v>
      </c>
      <c r="V283" s="51">
        <v>760.4</v>
      </c>
      <c r="W283" s="51">
        <v>313.9</v>
      </c>
      <c r="X283" s="51">
        <v>308.6</v>
      </c>
      <c r="Y283" s="51">
        <v>9.4</v>
      </c>
      <c r="Z283" s="27">
        <v>1.751</v>
      </c>
      <c r="AA283" s="23">
        <v>198.908</v>
      </c>
      <c r="AB283" s="23">
        <f t="shared" si="24"/>
        <v>213.634</v>
      </c>
      <c r="AC283" s="27">
        <v>0.172</v>
      </c>
      <c r="AD283" s="52">
        <v>1.11</v>
      </c>
      <c r="AE283" s="52">
        <f t="shared" si="25"/>
        <v>0.7400000000000001</v>
      </c>
      <c r="AF283" s="26">
        <v>10</v>
      </c>
      <c r="AG283" s="50">
        <v>2235.555467835458</v>
      </c>
    </row>
    <row r="284" spans="1:33" ht="12.75">
      <c r="A284" s="2">
        <v>37081</v>
      </c>
      <c r="B284" s="23">
        <v>190</v>
      </c>
      <c r="C284" s="61">
        <v>0.795254648</v>
      </c>
      <c r="D284" s="24">
        <v>0.795254648</v>
      </c>
      <c r="E284" s="3">
        <v>2750</v>
      </c>
      <c r="F284" s="48">
        <v>0</v>
      </c>
      <c r="G284" s="61">
        <v>39.04414323</v>
      </c>
      <c r="H284" s="61">
        <v>-76.7400723</v>
      </c>
      <c r="I284" s="25">
        <v>815.2</v>
      </c>
      <c r="J284" s="5">
        <f t="shared" si="27"/>
        <v>769.26</v>
      </c>
      <c r="K284" s="49">
        <f t="shared" si="26"/>
        <v>2287.649349756286</v>
      </c>
      <c r="L284" s="49">
        <f t="shared" si="28"/>
        <v>2250.9293497562862</v>
      </c>
      <c r="M284" s="49">
        <f t="shared" si="29"/>
        <v>2250.379349756286</v>
      </c>
      <c r="N284" s="50">
        <f t="shared" si="30"/>
        <v>2250.654349756286</v>
      </c>
      <c r="O284" s="5">
        <v>13.4</v>
      </c>
      <c r="P284" s="5">
        <v>60.8</v>
      </c>
      <c r="Q284" s="5">
        <v>43.1</v>
      </c>
      <c r="Z284" s="27">
        <v>1.842</v>
      </c>
      <c r="AA284" s="23">
        <v>199.539</v>
      </c>
      <c r="AB284" s="23">
        <f t="shared" si="24"/>
        <v>214.275</v>
      </c>
      <c r="AC284" s="27">
        <v>0.131</v>
      </c>
      <c r="AD284" s="52">
        <v>0</v>
      </c>
      <c r="AE284" s="52">
        <f t="shared" si="25"/>
        <v>0.555</v>
      </c>
      <c r="AF284" s="26">
        <v>10</v>
      </c>
      <c r="AG284" s="50">
        <v>2250.654349756286</v>
      </c>
    </row>
    <row r="285" spans="1:33" ht="12.75">
      <c r="A285" s="2">
        <v>37081</v>
      </c>
      <c r="B285" s="23">
        <v>190</v>
      </c>
      <c r="C285" s="61">
        <v>0.7953704</v>
      </c>
      <c r="D285" s="24">
        <v>0.7953704</v>
      </c>
      <c r="E285" s="3">
        <v>2760</v>
      </c>
      <c r="F285" s="48">
        <v>0</v>
      </c>
      <c r="G285" s="61">
        <v>39.04914389</v>
      </c>
      <c r="H285" s="61">
        <v>-76.74148246</v>
      </c>
      <c r="I285" s="25">
        <v>813.8</v>
      </c>
      <c r="J285" s="5">
        <f t="shared" si="27"/>
        <v>767.8599999999999</v>
      </c>
      <c r="K285" s="49">
        <f t="shared" si="26"/>
        <v>2302.7757356408497</v>
      </c>
      <c r="L285" s="49">
        <f t="shared" si="28"/>
        <v>2266.05573564085</v>
      </c>
      <c r="M285" s="49">
        <f t="shared" si="29"/>
        <v>2265.5057356408497</v>
      </c>
      <c r="N285" s="50">
        <f t="shared" si="30"/>
        <v>2265.78073564085</v>
      </c>
      <c r="O285" s="5">
        <v>13.2</v>
      </c>
      <c r="P285" s="5">
        <v>61.5</v>
      </c>
      <c r="Q285" s="5">
        <v>45.9</v>
      </c>
      <c r="Z285" s="27">
        <v>1.871</v>
      </c>
      <c r="AA285" s="23">
        <v>249.106</v>
      </c>
      <c r="AB285" s="23">
        <f t="shared" si="24"/>
        <v>214.8948333333333</v>
      </c>
      <c r="AC285" s="27">
        <v>0.131</v>
      </c>
      <c r="AD285" s="52">
        <v>0</v>
      </c>
      <c r="AE285" s="52">
        <f t="shared" si="25"/>
        <v>0.555</v>
      </c>
      <c r="AF285" s="26">
        <v>10</v>
      </c>
      <c r="AG285" s="50">
        <v>2265.78073564085</v>
      </c>
    </row>
    <row r="286" spans="1:33" ht="12.75">
      <c r="A286" s="2">
        <v>37081</v>
      </c>
      <c r="B286" s="23">
        <v>190</v>
      </c>
      <c r="C286" s="61">
        <v>0.795486093</v>
      </c>
      <c r="D286" s="24">
        <v>0.795486093</v>
      </c>
      <c r="E286" s="3">
        <v>2770</v>
      </c>
      <c r="F286" s="48">
        <v>0</v>
      </c>
      <c r="G286" s="61">
        <v>39.05390044</v>
      </c>
      <c r="H286" s="61">
        <v>-76.74389862</v>
      </c>
      <c r="I286" s="25">
        <v>812.3</v>
      </c>
      <c r="J286" s="5">
        <f t="shared" si="27"/>
        <v>766.3599999999999</v>
      </c>
      <c r="K286" s="49">
        <f t="shared" si="26"/>
        <v>2319.0132126999783</v>
      </c>
      <c r="L286" s="49">
        <f t="shared" si="28"/>
        <v>2282.2932126999785</v>
      </c>
      <c r="M286" s="49">
        <f t="shared" si="29"/>
        <v>2281.7432126999784</v>
      </c>
      <c r="N286" s="50">
        <f t="shared" si="30"/>
        <v>2282.0182126999784</v>
      </c>
      <c r="O286" s="5">
        <v>13.4</v>
      </c>
      <c r="P286" s="5">
        <v>59.4</v>
      </c>
      <c r="Q286" s="5">
        <v>28</v>
      </c>
      <c r="R286" s="1">
        <v>-8.73E-06</v>
      </c>
      <c r="Z286" s="27">
        <v>1.861</v>
      </c>
      <c r="AA286" s="23">
        <v>249.736</v>
      </c>
      <c r="AB286" s="23">
        <f t="shared" si="24"/>
        <v>223.6813333333333</v>
      </c>
      <c r="AC286" s="27">
        <v>0.161</v>
      </c>
      <c r="AD286" s="52">
        <v>1.11</v>
      </c>
      <c r="AE286" s="52">
        <f t="shared" si="25"/>
        <v>0.555</v>
      </c>
      <c r="AF286" s="26">
        <v>10</v>
      </c>
      <c r="AG286" s="50">
        <v>2282.0182126999784</v>
      </c>
    </row>
    <row r="287" spans="1:33" ht="12.75">
      <c r="A287" s="2">
        <v>37081</v>
      </c>
      <c r="B287" s="23">
        <v>190</v>
      </c>
      <c r="C287" s="61">
        <v>0.795601845</v>
      </c>
      <c r="D287" s="24">
        <v>0.795601845</v>
      </c>
      <c r="E287" s="3">
        <v>2780</v>
      </c>
      <c r="F287" s="48">
        <v>0</v>
      </c>
      <c r="G287" s="61">
        <v>39.05811443</v>
      </c>
      <c r="H287" s="61">
        <v>-76.7478491</v>
      </c>
      <c r="I287" s="25">
        <v>811.2</v>
      </c>
      <c r="J287" s="5">
        <f t="shared" si="27"/>
        <v>765.26</v>
      </c>
      <c r="K287" s="49">
        <f t="shared" si="26"/>
        <v>2330.9409076630964</v>
      </c>
      <c r="L287" s="49">
        <f t="shared" si="28"/>
        <v>2294.2209076630966</v>
      </c>
      <c r="M287" s="49">
        <f t="shared" si="29"/>
        <v>2293.6709076630964</v>
      </c>
      <c r="N287" s="50">
        <f t="shared" si="30"/>
        <v>2293.9459076630965</v>
      </c>
      <c r="O287" s="5">
        <v>13.4</v>
      </c>
      <c r="P287" s="5">
        <v>58.9</v>
      </c>
      <c r="Q287" s="5">
        <v>58.9</v>
      </c>
      <c r="S287" s="1">
        <v>8.066E-06</v>
      </c>
      <c r="T287" s="1">
        <v>5.154E-06</v>
      </c>
      <c r="U287" s="1">
        <v>2.948E-06</v>
      </c>
      <c r="V287" s="51">
        <v>755.4</v>
      </c>
      <c r="W287" s="51">
        <v>313.9</v>
      </c>
      <c r="X287" s="51">
        <v>308.5</v>
      </c>
      <c r="Y287" s="51">
        <v>9.1</v>
      </c>
      <c r="Z287" s="27">
        <v>1.762</v>
      </c>
      <c r="AA287" s="23">
        <v>201.43</v>
      </c>
      <c r="AB287" s="23">
        <f t="shared" si="24"/>
        <v>224.32233333333332</v>
      </c>
      <c r="AC287" s="27">
        <v>0.151</v>
      </c>
      <c r="AD287" s="52">
        <v>1.11</v>
      </c>
      <c r="AE287" s="52">
        <f t="shared" si="25"/>
        <v>0.7400000000000001</v>
      </c>
      <c r="AF287" s="26">
        <v>10</v>
      </c>
      <c r="AG287" s="50">
        <v>2293.9459076630965</v>
      </c>
    </row>
    <row r="288" spans="1:33" ht="12.75">
      <c r="A288" s="2">
        <v>37081</v>
      </c>
      <c r="B288" s="23">
        <v>190</v>
      </c>
      <c r="C288" s="61">
        <v>0.795717597</v>
      </c>
      <c r="D288" s="24">
        <v>0.795717597</v>
      </c>
      <c r="E288" s="3">
        <v>2790</v>
      </c>
      <c r="F288" s="48">
        <v>0</v>
      </c>
      <c r="G288" s="61">
        <v>39.06124871</v>
      </c>
      <c r="H288" s="61">
        <v>-76.75341145</v>
      </c>
      <c r="I288" s="25">
        <v>809.5</v>
      </c>
      <c r="J288" s="5">
        <f t="shared" si="27"/>
        <v>763.56</v>
      </c>
      <c r="K288" s="49">
        <f t="shared" si="26"/>
        <v>2349.408383429668</v>
      </c>
      <c r="L288" s="49">
        <f t="shared" si="28"/>
        <v>2312.688383429668</v>
      </c>
      <c r="M288" s="49">
        <f t="shared" si="29"/>
        <v>2312.138383429668</v>
      </c>
      <c r="N288" s="50">
        <f t="shared" si="30"/>
        <v>2312.413383429668</v>
      </c>
      <c r="O288" s="5">
        <v>13.1</v>
      </c>
      <c r="P288" s="5">
        <v>59.9</v>
      </c>
      <c r="Q288" s="5">
        <v>64.4</v>
      </c>
      <c r="Z288" s="27">
        <v>1.791</v>
      </c>
      <c r="AA288" s="23">
        <v>202.06</v>
      </c>
      <c r="AB288" s="23">
        <f t="shared" si="24"/>
        <v>216.7965</v>
      </c>
      <c r="AC288" s="27">
        <v>0.122</v>
      </c>
      <c r="AD288" s="52">
        <v>0</v>
      </c>
      <c r="AE288" s="52">
        <f t="shared" si="25"/>
        <v>0.555</v>
      </c>
      <c r="AF288" s="26">
        <v>10</v>
      </c>
      <c r="AG288" s="50">
        <v>2312.413383429668</v>
      </c>
    </row>
    <row r="289" spans="1:33" ht="12.75">
      <c r="A289" s="2">
        <v>37081</v>
      </c>
      <c r="B289" s="23">
        <v>190</v>
      </c>
      <c r="C289" s="61">
        <v>0.795833349</v>
      </c>
      <c r="D289" s="24">
        <v>0.795833349</v>
      </c>
      <c r="E289" s="3">
        <v>2800</v>
      </c>
      <c r="F289" s="48">
        <v>0</v>
      </c>
      <c r="G289" s="61">
        <v>39.06301369</v>
      </c>
      <c r="H289" s="61">
        <v>-76.76014265</v>
      </c>
      <c r="I289" s="25">
        <v>807.6</v>
      </c>
      <c r="J289" s="5">
        <f t="shared" si="27"/>
        <v>761.6600000000001</v>
      </c>
      <c r="K289" s="49">
        <f t="shared" si="26"/>
        <v>2370.0972227683956</v>
      </c>
      <c r="L289" s="49">
        <f t="shared" si="28"/>
        <v>2333.3772227683958</v>
      </c>
      <c r="M289" s="49">
        <f t="shared" si="29"/>
        <v>2332.8272227683956</v>
      </c>
      <c r="N289" s="50">
        <f t="shared" si="30"/>
        <v>2333.1022227683957</v>
      </c>
      <c r="O289" s="5">
        <v>12.9</v>
      </c>
      <c r="P289" s="5">
        <v>60.1</v>
      </c>
      <c r="Q289" s="5">
        <v>44.1</v>
      </c>
      <c r="Z289" s="27">
        <v>1.872</v>
      </c>
      <c r="AA289" s="23">
        <v>251.628</v>
      </c>
      <c r="AB289" s="23">
        <f t="shared" si="24"/>
        <v>225.58316666666664</v>
      </c>
      <c r="AC289" s="27">
        <v>0.123</v>
      </c>
      <c r="AD289" s="52">
        <v>0</v>
      </c>
      <c r="AE289" s="52">
        <f t="shared" si="25"/>
        <v>0.37000000000000005</v>
      </c>
      <c r="AF289" s="26">
        <v>10</v>
      </c>
      <c r="AG289" s="50">
        <v>2333.1022227683957</v>
      </c>
    </row>
    <row r="290" spans="1:33" ht="12.75">
      <c r="A290" s="2">
        <v>37081</v>
      </c>
      <c r="B290" s="23">
        <v>190</v>
      </c>
      <c r="C290" s="61">
        <v>0.795949101</v>
      </c>
      <c r="D290" s="24">
        <v>0.795949101</v>
      </c>
      <c r="E290" s="3">
        <v>2810</v>
      </c>
      <c r="F290" s="48">
        <v>0</v>
      </c>
      <c r="G290" s="61">
        <v>39.0630206</v>
      </c>
      <c r="H290" s="61">
        <v>-76.76761577</v>
      </c>
      <c r="I290" s="25">
        <v>806.2</v>
      </c>
      <c r="J290" s="5">
        <f t="shared" si="27"/>
        <v>760.26</v>
      </c>
      <c r="K290" s="49">
        <f t="shared" si="26"/>
        <v>2385.374681767519</v>
      </c>
      <c r="L290" s="49">
        <f t="shared" si="28"/>
        <v>2348.6546817675194</v>
      </c>
      <c r="M290" s="49">
        <f t="shared" si="29"/>
        <v>2348.104681767519</v>
      </c>
      <c r="N290" s="50">
        <f t="shared" si="30"/>
        <v>2348.3796817675193</v>
      </c>
      <c r="O290" s="5">
        <v>13</v>
      </c>
      <c r="P290" s="5">
        <v>59.6</v>
      </c>
      <c r="Q290" s="5">
        <v>60.4</v>
      </c>
      <c r="S290" s="1">
        <v>8.126E-06</v>
      </c>
      <c r="T290" s="1">
        <v>5.499E-06</v>
      </c>
      <c r="U290" s="1">
        <v>3.172E-06</v>
      </c>
      <c r="V290" s="51">
        <v>751</v>
      </c>
      <c r="W290" s="51">
        <v>313.9</v>
      </c>
      <c r="X290" s="51">
        <v>308.4</v>
      </c>
      <c r="Y290" s="51">
        <v>8.7</v>
      </c>
      <c r="Z290" s="27">
        <v>1.771</v>
      </c>
      <c r="AA290" s="23">
        <v>203.258</v>
      </c>
      <c r="AB290" s="23">
        <f t="shared" si="24"/>
        <v>226.20299999999997</v>
      </c>
      <c r="AC290" s="27">
        <v>0.151</v>
      </c>
      <c r="AD290" s="52">
        <v>1.11</v>
      </c>
      <c r="AE290" s="52">
        <f t="shared" si="25"/>
        <v>0.555</v>
      </c>
      <c r="AF290" s="26">
        <v>10</v>
      </c>
      <c r="AG290" s="50">
        <v>2348.3796817675193</v>
      </c>
    </row>
    <row r="291" spans="1:33" ht="12.75">
      <c r="A291" s="2">
        <v>37081</v>
      </c>
      <c r="B291" s="23">
        <v>190</v>
      </c>
      <c r="C291" s="61">
        <v>0.796064794</v>
      </c>
      <c r="D291" s="24">
        <v>0.796064794</v>
      </c>
      <c r="E291" s="3">
        <v>2820</v>
      </c>
      <c r="F291" s="48">
        <v>0</v>
      </c>
      <c r="G291" s="61">
        <v>39.06124537</v>
      </c>
      <c r="H291" s="61">
        <v>-76.77502538</v>
      </c>
      <c r="I291" s="25">
        <v>805</v>
      </c>
      <c r="J291" s="5">
        <f t="shared" si="27"/>
        <v>759.06</v>
      </c>
      <c r="K291" s="49">
        <f t="shared" si="26"/>
        <v>2398.4920549588037</v>
      </c>
      <c r="L291" s="49">
        <f t="shared" si="28"/>
        <v>2361.772054958804</v>
      </c>
      <c r="M291" s="49">
        <f t="shared" si="29"/>
        <v>2361.2220549588037</v>
      </c>
      <c r="N291" s="50">
        <f t="shared" si="30"/>
        <v>2361.497054958804</v>
      </c>
      <c r="O291" s="5">
        <v>12.5</v>
      </c>
      <c r="P291" s="5">
        <v>62.4</v>
      </c>
      <c r="Q291" s="5">
        <v>45.9</v>
      </c>
      <c r="Z291" s="27">
        <v>1.82</v>
      </c>
      <c r="AA291" s="23">
        <v>203.952</v>
      </c>
      <c r="AB291" s="23">
        <f t="shared" si="24"/>
        <v>218.67733333333334</v>
      </c>
      <c r="AC291" s="27">
        <v>0.131</v>
      </c>
      <c r="AD291" s="52">
        <v>0</v>
      </c>
      <c r="AE291" s="52">
        <f t="shared" si="25"/>
        <v>0.555</v>
      </c>
      <c r="AF291" s="26">
        <v>10</v>
      </c>
      <c r="AG291" s="50">
        <v>2361.497054958804</v>
      </c>
    </row>
    <row r="292" spans="1:33" ht="12.75">
      <c r="A292" s="2">
        <v>37081</v>
      </c>
      <c r="B292" s="23">
        <v>190</v>
      </c>
      <c r="C292" s="61">
        <v>0.796180546</v>
      </c>
      <c r="D292" s="24">
        <v>0.796180546</v>
      </c>
      <c r="E292" s="3">
        <v>2830</v>
      </c>
      <c r="F292" s="48">
        <v>0</v>
      </c>
      <c r="G292" s="61">
        <v>39.05750868</v>
      </c>
      <c r="H292" s="61">
        <v>-76.78177269</v>
      </c>
      <c r="I292" s="25">
        <v>803.9</v>
      </c>
      <c r="J292" s="5">
        <f t="shared" si="27"/>
        <v>757.96</v>
      </c>
      <c r="K292" s="49">
        <f t="shared" si="26"/>
        <v>2410.534543667035</v>
      </c>
      <c r="L292" s="49">
        <f t="shared" si="28"/>
        <v>2373.814543667035</v>
      </c>
      <c r="M292" s="49">
        <f t="shared" si="29"/>
        <v>2373.264543667035</v>
      </c>
      <c r="N292" s="50">
        <f t="shared" si="30"/>
        <v>2373.539543667035</v>
      </c>
      <c r="O292" s="5">
        <v>12.4</v>
      </c>
      <c r="P292" s="5">
        <v>62.5</v>
      </c>
      <c r="Q292" s="5">
        <v>45.8</v>
      </c>
      <c r="R292" s="1">
        <v>-6.29E-07</v>
      </c>
      <c r="Z292" s="27">
        <v>1.721</v>
      </c>
      <c r="AA292" s="23">
        <v>155.582</v>
      </c>
      <c r="AB292" s="23">
        <f t="shared" si="24"/>
        <v>202.98499999999999</v>
      </c>
      <c r="AC292" s="27">
        <v>0.12</v>
      </c>
      <c r="AD292" s="52">
        <v>0</v>
      </c>
      <c r="AE292" s="52">
        <f t="shared" si="25"/>
        <v>0.37000000000000005</v>
      </c>
      <c r="AF292" s="26">
        <v>10</v>
      </c>
      <c r="AG292" s="50">
        <v>2373.539543667035</v>
      </c>
    </row>
    <row r="293" spans="1:33" ht="12.75">
      <c r="A293" s="2">
        <v>37081</v>
      </c>
      <c r="B293" s="23">
        <v>190</v>
      </c>
      <c r="C293" s="61">
        <v>0.796296299</v>
      </c>
      <c r="D293" s="24">
        <v>0.796296299</v>
      </c>
      <c r="E293" s="3">
        <v>2840</v>
      </c>
      <c r="F293" s="48">
        <v>0</v>
      </c>
      <c r="G293" s="61">
        <v>39.05183669</v>
      </c>
      <c r="H293" s="61">
        <v>-76.78678134</v>
      </c>
      <c r="I293" s="25">
        <v>803.2</v>
      </c>
      <c r="J293" s="5">
        <f t="shared" si="27"/>
        <v>757.26</v>
      </c>
      <c r="K293" s="49">
        <f t="shared" si="26"/>
        <v>2418.207048483404</v>
      </c>
      <c r="L293" s="49">
        <f t="shared" si="28"/>
        <v>2381.487048483404</v>
      </c>
      <c r="M293" s="49">
        <f t="shared" si="29"/>
        <v>2380.937048483404</v>
      </c>
      <c r="N293" s="50">
        <f t="shared" si="30"/>
        <v>2381.212048483404</v>
      </c>
      <c r="O293" s="5">
        <v>12.3</v>
      </c>
      <c r="P293" s="5">
        <v>62</v>
      </c>
      <c r="Q293" s="5">
        <v>43.9</v>
      </c>
      <c r="S293" s="1">
        <v>8.839E-06</v>
      </c>
      <c r="T293" s="1">
        <v>5.6E-06</v>
      </c>
      <c r="U293" s="1">
        <v>3.376E-06</v>
      </c>
      <c r="V293" s="51">
        <v>746.5</v>
      </c>
      <c r="W293" s="51">
        <v>313.9</v>
      </c>
      <c r="X293" s="51">
        <v>308.2</v>
      </c>
      <c r="Y293" s="51">
        <v>8.3</v>
      </c>
      <c r="Z293" s="27">
        <v>1.821</v>
      </c>
      <c r="AA293" s="23">
        <v>205.149</v>
      </c>
      <c r="AB293" s="23">
        <f t="shared" si="24"/>
        <v>203.60483333333332</v>
      </c>
      <c r="AC293" s="27">
        <v>0.141</v>
      </c>
      <c r="AD293" s="52">
        <v>0</v>
      </c>
      <c r="AE293" s="52">
        <f t="shared" si="25"/>
        <v>0.18500000000000003</v>
      </c>
      <c r="AF293" s="26">
        <v>10</v>
      </c>
      <c r="AG293" s="50">
        <v>2381.212048483404</v>
      </c>
    </row>
    <row r="294" spans="1:33" ht="12.75">
      <c r="A294" s="2">
        <v>37081</v>
      </c>
      <c r="B294" s="23">
        <v>190</v>
      </c>
      <c r="C294" s="61">
        <v>0.796412051</v>
      </c>
      <c r="D294" s="24">
        <v>0.796412051</v>
      </c>
      <c r="E294" s="3">
        <v>2850</v>
      </c>
      <c r="F294" s="48">
        <v>0</v>
      </c>
      <c r="G294" s="61">
        <v>39.04516212</v>
      </c>
      <c r="H294" s="61">
        <v>-76.78819854</v>
      </c>
      <c r="I294" s="25">
        <v>802.1</v>
      </c>
      <c r="J294" s="5">
        <f t="shared" si="27"/>
        <v>756.1600000000001</v>
      </c>
      <c r="K294" s="49">
        <f t="shared" si="26"/>
        <v>2430.278182891177</v>
      </c>
      <c r="L294" s="49">
        <f t="shared" si="28"/>
        <v>2393.5581828911772</v>
      </c>
      <c r="M294" s="49">
        <f t="shared" si="29"/>
        <v>2393.008182891177</v>
      </c>
      <c r="N294" s="50">
        <f t="shared" si="30"/>
        <v>2393.283182891177</v>
      </c>
      <c r="O294" s="5">
        <v>12.5</v>
      </c>
      <c r="P294" s="5">
        <v>60.2</v>
      </c>
      <c r="Q294" s="5">
        <v>46.9</v>
      </c>
      <c r="Z294" s="27">
        <v>1.811</v>
      </c>
      <c r="AA294" s="23">
        <v>205.78</v>
      </c>
      <c r="AB294" s="23">
        <f t="shared" si="24"/>
        <v>204.22483333333332</v>
      </c>
      <c r="AC294" s="27">
        <v>0.121</v>
      </c>
      <c r="AD294" s="52">
        <v>0</v>
      </c>
      <c r="AE294" s="52">
        <f t="shared" si="25"/>
        <v>0.18500000000000003</v>
      </c>
      <c r="AF294" s="26">
        <v>10</v>
      </c>
      <c r="AG294" s="50">
        <v>2393.283182891177</v>
      </c>
    </row>
    <row r="295" spans="1:33" ht="12.75">
      <c r="A295" s="2">
        <v>37081</v>
      </c>
      <c r="B295" s="23">
        <v>190</v>
      </c>
      <c r="C295" s="61">
        <v>0.796527803</v>
      </c>
      <c r="D295" s="24">
        <v>0.796527803</v>
      </c>
      <c r="E295" s="3">
        <v>2860</v>
      </c>
      <c r="F295" s="48">
        <v>0</v>
      </c>
      <c r="G295" s="61">
        <v>39.03866196</v>
      </c>
      <c r="H295" s="61">
        <v>-76.78546637</v>
      </c>
      <c r="I295" s="25">
        <v>801.6</v>
      </c>
      <c r="J295" s="5">
        <f t="shared" si="27"/>
        <v>755.6600000000001</v>
      </c>
      <c r="K295" s="49">
        <f t="shared" si="26"/>
        <v>2435.7708683132278</v>
      </c>
      <c r="L295" s="49">
        <f t="shared" si="28"/>
        <v>2399.050868313228</v>
      </c>
      <c r="M295" s="49">
        <f t="shared" si="29"/>
        <v>2398.500868313228</v>
      </c>
      <c r="N295" s="50">
        <f t="shared" si="30"/>
        <v>2398.775868313228</v>
      </c>
      <c r="O295" s="5">
        <v>12.6</v>
      </c>
      <c r="P295" s="5">
        <v>59.6</v>
      </c>
      <c r="Q295" s="5">
        <v>46.6</v>
      </c>
      <c r="Z295" s="27">
        <v>1.811</v>
      </c>
      <c r="AA295" s="23">
        <v>206.473</v>
      </c>
      <c r="AB295" s="23">
        <f t="shared" si="24"/>
        <v>196.69899999999998</v>
      </c>
      <c r="AC295" s="27">
        <v>0.131</v>
      </c>
      <c r="AD295" s="52">
        <v>0</v>
      </c>
      <c r="AE295" s="52">
        <f t="shared" si="25"/>
        <v>0.18500000000000003</v>
      </c>
      <c r="AF295" s="26">
        <v>10</v>
      </c>
      <c r="AG295" s="50">
        <v>2398.775868313228</v>
      </c>
    </row>
    <row r="296" spans="1:33" ht="12.75">
      <c r="A296" s="2">
        <v>37081</v>
      </c>
      <c r="B296" s="23">
        <v>190</v>
      </c>
      <c r="C296" s="61">
        <v>0.796643496</v>
      </c>
      <c r="D296" s="24">
        <v>0.796643496</v>
      </c>
      <c r="E296" s="3">
        <v>2870</v>
      </c>
      <c r="F296" s="48">
        <v>0</v>
      </c>
      <c r="G296" s="61">
        <v>39.03338969</v>
      </c>
      <c r="H296" s="61">
        <v>-76.78010048</v>
      </c>
      <c r="I296" s="25">
        <v>802.7</v>
      </c>
      <c r="J296" s="5">
        <f t="shared" si="27"/>
        <v>756.76</v>
      </c>
      <c r="K296" s="49">
        <f t="shared" si="26"/>
        <v>2423.6917525651766</v>
      </c>
      <c r="L296" s="49">
        <f t="shared" si="28"/>
        <v>2386.9717525651768</v>
      </c>
      <c r="M296" s="49">
        <f t="shared" si="29"/>
        <v>2386.4217525651766</v>
      </c>
      <c r="N296" s="50">
        <f t="shared" si="30"/>
        <v>2386.6967525651767</v>
      </c>
      <c r="O296" s="5">
        <v>12.9</v>
      </c>
      <c r="P296" s="5">
        <v>59.2</v>
      </c>
      <c r="Q296" s="5">
        <v>48.4</v>
      </c>
      <c r="S296" s="1">
        <v>8.104E-06</v>
      </c>
      <c r="T296" s="1">
        <v>5.222E-06</v>
      </c>
      <c r="U296" s="1">
        <v>3.877E-06</v>
      </c>
      <c r="V296" s="51">
        <v>743.3</v>
      </c>
      <c r="W296" s="51">
        <v>313.8</v>
      </c>
      <c r="X296" s="51">
        <v>308.2</v>
      </c>
      <c r="Y296" s="51">
        <v>8.2</v>
      </c>
      <c r="Z296" s="27">
        <v>1.304</v>
      </c>
      <c r="AB296" s="23">
        <f t="shared" si="24"/>
        <v>195.38719999999998</v>
      </c>
      <c r="AC296" s="27">
        <v>0.121</v>
      </c>
      <c r="AE296" s="52">
        <f t="shared" si="25"/>
        <v>0</v>
      </c>
      <c r="AF296" s="26">
        <v>0</v>
      </c>
      <c r="AG296" s="50">
        <v>2386.6967525651767</v>
      </c>
    </row>
    <row r="297" spans="1:33" ht="12.75">
      <c r="A297" s="2">
        <v>37081</v>
      </c>
      <c r="B297" s="23">
        <v>190</v>
      </c>
      <c r="C297" s="61">
        <v>0.796759248</v>
      </c>
      <c r="D297" s="24">
        <v>0.796759248</v>
      </c>
      <c r="E297" s="3">
        <v>2880</v>
      </c>
      <c r="F297" s="48">
        <v>0</v>
      </c>
      <c r="G297" s="61">
        <v>39.03022843</v>
      </c>
      <c r="H297" s="61">
        <v>-76.77273888</v>
      </c>
      <c r="I297" s="25">
        <v>802.5</v>
      </c>
      <c r="J297" s="5">
        <f t="shared" si="27"/>
        <v>756.56</v>
      </c>
      <c r="K297" s="49">
        <f t="shared" si="26"/>
        <v>2425.8866489308753</v>
      </c>
      <c r="L297" s="49">
        <f t="shared" si="28"/>
        <v>2389.1666489308755</v>
      </c>
      <c r="M297" s="49">
        <f t="shared" si="29"/>
        <v>2388.6166489308753</v>
      </c>
      <c r="N297" s="50">
        <f t="shared" si="30"/>
        <v>2388.8916489308754</v>
      </c>
      <c r="O297" s="5">
        <v>13</v>
      </c>
      <c r="P297" s="5">
        <v>58.7</v>
      </c>
      <c r="Q297" s="5">
        <v>47.5</v>
      </c>
      <c r="Z297" s="27">
        <v>1.316</v>
      </c>
      <c r="AB297" s="23">
        <f t="shared" si="24"/>
        <v>193.24599999999998</v>
      </c>
      <c r="AC297" s="27">
        <v>0.111</v>
      </c>
      <c r="AE297" s="52">
        <f t="shared" si="25"/>
        <v>0</v>
      </c>
      <c r="AF297" s="26">
        <v>0</v>
      </c>
      <c r="AG297" s="50">
        <v>2388.8916489308754</v>
      </c>
    </row>
    <row r="298" spans="1:33" ht="12.75">
      <c r="A298" s="2">
        <v>37081</v>
      </c>
      <c r="B298" s="23">
        <v>190</v>
      </c>
      <c r="C298" s="61">
        <v>0.796875</v>
      </c>
      <c r="D298" s="24">
        <v>0.796875</v>
      </c>
      <c r="E298" s="3">
        <v>2890</v>
      </c>
      <c r="F298" s="48">
        <v>0</v>
      </c>
      <c r="G298" s="61">
        <v>39.02912556</v>
      </c>
      <c r="H298" s="61">
        <v>-76.76477206</v>
      </c>
      <c r="I298" s="25">
        <v>801.2</v>
      </c>
      <c r="J298" s="5">
        <f t="shared" si="27"/>
        <v>755.26</v>
      </c>
      <c r="K298" s="49">
        <f t="shared" si="26"/>
        <v>2440.1676340273616</v>
      </c>
      <c r="L298" s="49">
        <f t="shared" si="28"/>
        <v>2403.447634027362</v>
      </c>
      <c r="M298" s="49">
        <f t="shared" si="29"/>
        <v>2402.8976340273616</v>
      </c>
      <c r="N298" s="50">
        <f t="shared" si="30"/>
        <v>2403.1726340273617</v>
      </c>
      <c r="O298" s="5">
        <v>12.9</v>
      </c>
      <c r="P298" s="5">
        <v>58.9</v>
      </c>
      <c r="Q298" s="5">
        <v>55.4</v>
      </c>
      <c r="R298" s="1">
        <v>-6.87E-06</v>
      </c>
      <c r="Z298" s="27">
        <v>1.315</v>
      </c>
      <c r="AB298" s="23">
        <f t="shared" si="24"/>
        <v>205.80066666666667</v>
      </c>
      <c r="AC298" s="27">
        <v>0.111</v>
      </c>
      <c r="AE298" s="52">
        <f t="shared" si="25"/>
        <v>0</v>
      </c>
      <c r="AF298" s="26">
        <v>0</v>
      </c>
      <c r="AG298" s="50">
        <v>2403.1726340273617</v>
      </c>
    </row>
    <row r="299" spans="1:33" ht="12.75">
      <c r="A299" s="2">
        <v>37081</v>
      </c>
      <c r="B299" s="23">
        <v>190</v>
      </c>
      <c r="C299" s="61">
        <v>0.796990752</v>
      </c>
      <c r="D299" s="24">
        <v>0.796990752</v>
      </c>
      <c r="E299" s="3">
        <v>2900</v>
      </c>
      <c r="F299" s="48">
        <v>0</v>
      </c>
      <c r="G299" s="61">
        <v>39.03018246</v>
      </c>
      <c r="H299" s="61">
        <v>-76.75692195</v>
      </c>
      <c r="I299" s="25">
        <v>802.4</v>
      </c>
      <c r="J299" s="5">
        <f t="shared" si="27"/>
        <v>756.46</v>
      </c>
      <c r="K299" s="49">
        <f t="shared" si="26"/>
        <v>2426.984314709792</v>
      </c>
      <c r="L299" s="49">
        <f t="shared" si="28"/>
        <v>2390.2643147097924</v>
      </c>
      <c r="M299" s="49">
        <f t="shared" si="29"/>
        <v>2389.7143147097922</v>
      </c>
      <c r="N299" s="50">
        <f t="shared" si="30"/>
        <v>2389.9893147097923</v>
      </c>
      <c r="O299" s="5">
        <v>13</v>
      </c>
      <c r="P299" s="5">
        <v>58.5</v>
      </c>
      <c r="Q299" s="5">
        <v>53.4</v>
      </c>
      <c r="S299" s="1">
        <v>7.05E-06</v>
      </c>
      <c r="T299" s="1">
        <v>5.219E-06</v>
      </c>
      <c r="U299" s="1">
        <v>3.279E-06</v>
      </c>
      <c r="V299" s="51">
        <v>743.1</v>
      </c>
      <c r="W299" s="51">
        <v>313.8</v>
      </c>
      <c r="X299" s="51">
        <v>308.1</v>
      </c>
      <c r="Y299" s="51">
        <v>8</v>
      </c>
      <c r="Z299" s="27">
        <v>1.383</v>
      </c>
      <c r="AC299" s="27">
        <v>0.102</v>
      </c>
      <c r="AF299" s="26">
        <v>0</v>
      </c>
      <c r="AG299" s="50">
        <v>2389.9893147097923</v>
      </c>
    </row>
    <row r="300" spans="1:33" ht="12.75">
      <c r="A300" s="2">
        <v>37081</v>
      </c>
      <c r="B300" s="23">
        <v>190</v>
      </c>
      <c r="C300" s="61">
        <v>0.797106504</v>
      </c>
      <c r="D300" s="24">
        <v>0.797106504</v>
      </c>
      <c r="E300" s="3">
        <v>2910</v>
      </c>
      <c r="F300" s="48">
        <v>0</v>
      </c>
      <c r="G300" s="61">
        <v>39.03335638</v>
      </c>
      <c r="H300" s="61">
        <v>-76.7501859</v>
      </c>
      <c r="I300" s="25">
        <v>801.5</v>
      </c>
      <c r="J300" s="5">
        <f t="shared" si="27"/>
        <v>755.56</v>
      </c>
      <c r="K300" s="49">
        <f t="shared" si="26"/>
        <v>2436.8698415115873</v>
      </c>
      <c r="L300" s="49">
        <f t="shared" si="28"/>
        <v>2400.1498415115875</v>
      </c>
      <c r="M300" s="49">
        <f t="shared" si="29"/>
        <v>2399.5998415115873</v>
      </c>
      <c r="N300" s="50">
        <f t="shared" si="30"/>
        <v>2399.8748415115874</v>
      </c>
      <c r="O300" s="5">
        <v>12.8</v>
      </c>
      <c r="P300" s="5">
        <v>58.8</v>
      </c>
      <c r="Q300" s="5">
        <v>58.5</v>
      </c>
      <c r="Z300" s="27">
        <v>1.354</v>
      </c>
      <c r="AC300" s="27">
        <v>0.101</v>
      </c>
      <c r="AF300" s="26">
        <v>0</v>
      </c>
      <c r="AG300" s="50">
        <v>2399.8748415115874</v>
      </c>
    </row>
    <row r="301" spans="1:33" ht="12.75">
      <c r="A301" s="2">
        <v>37081</v>
      </c>
      <c r="B301" s="23">
        <v>190</v>
      </c>
      <c r="C301" s="61">
        <v>0.797222197</v>
      </c>
      <c r="D301" s="24">
        <v>0.797222197</v>
      </c>
      <c r="E301" s="3">
        <v>2920</v>
      </c>
      <c r="F301" s="48">
        <v>0</v>
      </c>
      <c r="G301" s="61">
        <v>39.03764266</v>
      </c>
      <c r="H301" s="61">
        <v>-76.74516684</v>
      </c>
      <c r="I301" s="25">
        <v>801.8</v>
      </c>
      <c r="J301" s="5">
        <f t="shared" si="27"/>
        <v>755.8599999999999</v>
      </c>
      <c r="K301" s="49">
        <f t="shared" si="26"/>
        <v>2433.573358145858</v>
      </c>
      <c r="L301" s="49">
        <f t="shared" si="28"/>
        <v>2396.8533581458582</v>
      </c>
      <c r="M301" s="49">
        <f t="shared" si="29"/>
        <v>2396.303358145858</v>
      </c>
      <c r="N301" s="50">
        <f t="shared" si="30"/>
        <v>2396.578358145858</v>
      </c>
      <c r="O301" s="5">
        <v>12.9</v>
      </c>
      <c r="P301" s="5">
        <v>58.7</v>
      </c>
      <c r="Q301" s="5">
        <v>49.4</v>
      </c>
      <c r="Z301" s="27">
        <v>1.344</v>
      </c>
      <c r="AC301" s="27">
        <v>0.121</v>
      </c>
      <c r="AF301" s="26">
        <v>0</v>
      </c>
      <c r="AG301" s="50">
        <v>2396.578358145858</v>
      </c>
    </row>
    <row r="302" spans="1:33" ht="12.75">
      <c r="A302" s="2">
        <v>37081</v>
      </c>
      <c r="B302" s="23">
        <v>190</v>
      </c>
      <c r="C302" s="61">
        <v>0.797337949</v>
      </c>
      <c r="D302" s="24">
        <v>0.797337949</v>
      </c>
      <c r="E302" s="3">
        <v>2930</v>
      </c>
      <c r="F302" s="48">
        <v>0</v>
      </c>
      <c r="G302" s="61">
        <v>39.04278726</v>
      </c>
      <c r="H302" s="61">
        <v>-76.74158916</v>
      </c>
      <c r="I302" s="25">
        <v>802.7</v>
      </c>
      <c r="J302" s="5">
        <f t="shared" si="27"/>
        <v>756.76</v>
      </c>
      <c r="K302" s="49">
        <f t="shared" si="26"/>
        <v>2423.6917525651766</v>
      </c>
      <c r="L302" s="49">
        <f t="shared" si="28"/>
        <v>2386.9717525651768</v>
      </c>
      <c r="M302" s="49">
        <f t="shared" si="29"/>
        <v>2386.4217525651766</v>
      </c>
      <c r="N302" s="50">
        <f t="shared" si="30"/>
        <v>2386.6967525651767</v>
      </c>
      <c r="O302" s="5">
        <v>13.1</v>
      </c>
      <c r="P302" s="5">
        <v>58.6</v>
      </c>
      <c r="Q302" s="5">
        <v>45</v>
      </c>
      <c r="S302" s="1">
        <v>7.085E-06</v>
      </c>
      <c r="T302" s="1">
        <v>4.711E-06</v>
      </c>
      <c r="U302" s="1">
        <v>2.859E-06</v>
      </c>
      <c r="V302" s="51">
        <v>742.6</v>
      </c>
      <c r="W302" s="51">
        <v>313.8</v>
      </c>
      <c r="X302" s="51">
        <v>307.9</v>
      </c>
      <c r="Y302" s="51">
        <v>7.6</v>
      </c>
      <c r="Z302" s="27">
        <v>1.432</v>
      </c>
      <c r="AC302" s="27">
        <v>0.121</v>
      </c>
      <c r="AF302" s="26">
        <v>0</v>
      </c>
      <c r="AG302" s="50">
        <v>2386.6967525651767</v>
      </c>
    </row>
    <row r="303" spans="1:33" ht="12.75">
      <c r="A303" s="2">
        <v>37081</v>
      </c>
      <c r="B303" s="23">
        <v>190</v>
      </c>
      <c r="C303" s="61">
        <v>0.797453701</v>
      </c>
      <c r="D303" s="24">
        <v>0.797453701</v>
      </c>
      <c r="E303" s="3">
        <v>2940</v>
      </c>
      <c r="F303" s="48">
        <v>0</v>
      </c>
      <c r="G303" s="61">
        <v>39.04818048</v>
      </c>
      <c r="H303" s="61">
        <v>-76.73893877</v>
      </c>
      <c r="I303" s="25">
        <v>803.2</v>
      </c>
      <c r="J303" s="5">
        <f t="shared" si="27"/>
        <v>757.26</v>
      </c>
      <c r="K303" s="49">
        <f t="shared" si="26"/>
        <v>2418.207048483404</v>
      </c>
      <c r="L303" s="49">
        <f t="shared" si="28"/>
        <v>2381.487048483404</v>
      </c>
      <c r="M303" s="49">
        <f t="shared" si="29"/>
        <v>2380.937048483404</v>
      </c>
      <c r="N303" s="50">
        <f t="shared" si="30"/>
        <v>2381.212048483404</v>
      </c>
      <c r="O303" s="5">
        <v>13.2</v>
      </c>
      <c r="P303" s="5">
        <v>58.3</v>
      </c>
      <c r="Q303" s="5">
        <v>51.5</v>
      </c>
      <c r="Z303" s="27">
        <v>1.404</v>
      </c>
      <c r="AC303" s="27">
        <v>0.131</v>
      </c>
      <c r="AF303" s="26">
        <v>0</v>
      </c>
      <c r="AG303" s="50">
        <v>2381.212048483404</v>
      </c>
    </row>
    <row r="304" spans="1:33" ht="12.75">
      <c r="A304" s="2">
        <v>37081</v>
      </c>
      <c r="B304" s="23">
        <v>190</v>
      </c>
      <c r="C304" s="61">
        <v>0.797569454</v>
      </c>
      <c r="D304" s="24">
        <v>0.797569454</v>
      </c>
      <c r="E304" s="3">
        <v>2950</v>
      </c>
      <c r="F304" s="48">
        <v>0</v>
      </c>
      <c r="G304" s="61">
        <v>39.05384736</v>
      </c>
      <c r="H304" s="61">
        <v>-76.73711804</v>
      </c>
      <c r="I304" s="25">
        <v>803.6</v>
      </c>
      <c r="J304" s="5">
        <f t="shared" si="27"/>
        <v>757.6600000000001</v>
      </c>
      <c r="K304" s="49">
        <f t="shared" si="26"/>
        <v>2413.8218920051863</v>
      </c>
      <c r="L304" s="49">
        <f t="shared" si="28"/>
        <v>2377.1018920051865</v>
      </c>
      <c r="M304" s="49">
        <f t="shared" si="29"/>
        <v>2376.5518920051863</v>
      </c>
      <c r="N304" s="50">
        <f t="shared" si="30"/>
        <v>2376.8268920051864</v>
      </c>
      <c r="O304" s="5">
        <v>13.3</v>
      </c>
      <c r="P304" s="5">
        <v>58.3</v>
      </c>
      <c r="Q304" s="5">
        <v>55.5</v>
      </c>
      <c r="R304" s="1">
        <v>3.84E-06</v>
      </c>
      <c r="Z304" s="27">
        <v>1.364</v>
      </c>
      <c r="AC304" s="27">
        <v>0.124</v>
      </c>
      <c r="AF304" s="26">
        <v>0</v>
      </c>
      <c r="AG304" s="50">
        <v>2376.8268920051864</v>
      </c>
    </row>
    <row r="305" spans="1:33" ht="12.75">
      <c r="A305" s="2">
        <v>37081</v>
      </c>
      <c r="B305" s="23">
        <v>190</v>
      </c>
      <c r="C305" s="61">
        <v>0.797685206</v>
      </c>
      <c r="D305" s="24">
        <v>0.797685206</v>
      </c>
      <c r="E305" s="3">
        <v>2960</v>
      </c>
      <c r="F305" s="48">
        <v>0</v>
      </c>
      <c r="G305" s="61">
        <v>39.05976077</v>
      </c>
      <c r="H305" s="61">
        <v>-76.73576925</v>
      </c>
      <c r="I305" s="25">
        <v>804.3</v>
      </c>
      <c r="J305" s="5">
        <f t="shared" si="27"/>
        <v>758.3599999999999</v>
      </c>
      <c r="K305" s="49">
        <f t="shared" si="26"/>
        <v>2406.1534359511875</v>
      </c>
      <c r="L305" s="49">
        <f t="shared" si="28"/>
        <v>2369.4334359511877</v>
      </c>
      <c r="M305" s="49">
        <f t="shared" si="29"/>
        <v>2368.8834359511875</v>
      </c>
      <c r="N305" s="50">
        <f t="shared" si="30"/>
        <v>2369.1584359511876</v>
      </c>
      <c r="O305" s="5">
        <v>13</v>
      </c>
      <c r="P305" s="5">
        <v>58.7</v>
      </c>
      <c r="Q305" s="5">
        <v>55.5</v>
      </c>
      <c r="S305" s="1">
        <v>7.293E-06</v>
      </c>
      <c r="T305" s="1">
        <v>4.402E-06</v>
      </c>
      <c r="U305" s="1">
        <v>3.137E-06</v>
      </c>
      <c r="V305" s="51">
        <v>744.1</v>
      </c>
      <c r="W305" s="51">
        <v>313.8</v>
      </c>
      <c r="X305" s="51">
        <v>307.8</v>
      </c>
      <c r="Y305" s="51">
        <v>7.4</v>
      </c>
      <c r="Z305" s="27">
        <v>1.384</v>
      </c>
      <c r="AC305" s="27">
        <v>0.114</v>
      </c>
      <c r="AF305" s="26">
        <v>0</v>
      </c>
      <c r="AG305" s="50">
        <v>2369.1584359511876</v>
      </c>
    </row>
    <row r="306" spans="1:33" ht="12.75">
      <c r="A306" s="2">
        <v>37081</v>
      </c>
      <c r="B306" s="23">
        <v>190</v>
      </c>
      <c r="C306" s="61">
        <v>0.797800899</v>
      </c>
      <c r="D306" s="24">
        <v>0.797800899</v>
      </c>
      <c r="E306" s="3">
        <v>2970</v>
      </c>
      <c r="F306" s="48">
        <v>0</v>
      </c>
      <c r="G306" s="61">
        <v>39.06571538</v>
      </c>
      <c r="H306" s="61">
        <v>-76.73468666</v>
      </c>
      <c r="I306" s="25">
        <v>803.9</v>
      </c>
      <c r="J306" s="5">
        <f t="shared" si="27"/>
        <v>757.96</v>
      </c>
      <c r="K306" s="49">
        <f t="shared" si="26"/>
        <v>2410.534543667035</v>
      </c>
      <c r="L306" s="49">
        <f t="shared" si="28"/>
        <v>2373.814543667035</v>
      </c>
      <c r="M306" s="49">
        <f t="shared" si="29"/>
        <v>2373.264543667035</v>
      </c>
      <c r="N306" s="50">
        <f t="shared" si="30"/>
        <v>2373.539543667035</v>
      </c>
      <c r="O306" s="5">
        <v>13</v>
      </c>
      <c r="P306" s="5">
        <v>59.6</v>
      </c>
      <c r="Q306" s="5">
        <v>59.3</v>
      </c>
      <c r="Z306" s="27">
        <v>1.326</v>
      </c>
      <c r="AC306" s="27">
        <v>0.122</v>
      </c>
      <c r="AF306" s="26">
        <v>0</v>
      </c>
      <c r="AG306" s="50">
        <v>2373.539543667035</v>
      </c>
    </row>
    <row r="307" spans="1:33" ht="12.75">
      <c r="A307" s="2">
        <v>37081</v>
      </c>
      <c r="B307" s="23">
        <v>190</v>
      </c>
      <c r="C307" s="61">
        <v>0.797916651</v>
      </c>
      <c r="D307" s="24">
        <v>0.797916651</v>
      </c>
      <c r="E307" s="3">
        <v>2980</v>
      </c>
      <c r="F307" s="48">
        <v>0</v>
      </c>
      <c r="G307" s="61">
        <v>39.07167105</v>
      </c>
      <c r="H307" s="61">
        <v>-76.73365956</v>
      </c>
      <c r="I307" s="25">
        <v>802.6</v>
      </c>
      <c r="J307" s="5">
        <f t="shared" si="27"/>
        <v>756.6600000000001</v>
      </c>
      <c r="K307" s="49">
        <f t="shared" si="26"/>
        <v>2424.789128228783</v>
      </c>
      <c r="L307" s="49">
        <f t="shared" si="28"/>
        <v>2388.069128228783</v>
      </c>
      <c r="M307" s="49">
        <f t="shared" si="29"/>
        <v>2387.519128228783</v>
      </c>
      <c r="N307" s="50">
        <f t="shared" si="30"/>
        <v>2387.794128228783</v>
      </c>
      <c r="O307" s="5">
        <v>13.1</v>
      </c>
      <c r="P307" s="5">
        <v>58.3</v>
      </c>
      <c r="Q307" s="5">
        <v>63.4</v>
      </c>
      <c r="Z307" s="27">
        <v>1.326</v>
      </c>
      <c r="AC307" s="27">
        <v>0.122</v>
      </c>
      <c r="AF307" s="26">
        <v>0</v>
      </c>
      <c r="AG307" s="50">
        <v>2387.794128228783</v>
      </c>
    </row>
    <row r="308" spans="1:33" ht="12.75">
      <c r="A308" s="2">
        <v>37081</v>
      </c>
      <c r="B308" s="23">
        <v>190</v>
      </c>
      <c r="C308" s="61">
        <v>0.798032403</v>
      </c>
      <c r="D308" s="24">
        <v>0.798032403</v>
      </c>
      <c r="E308" s="3">
        <v>2990</v>
      </c>
      <c r="F308" s="48">
        <v>0</v>
      </c>
      <c r="G308" s="61">
        <v>39.07756661</v>
      </c>
      <c r="H308" s="61">
        <v>-76.73266496</v>
      </c>
      <c r="I308" s="25">
        <v>802.1</v>
      </c>
      <c r="J308" s="5">
        <f t="shared" si="27"/>
        <v>756.1600000000001</v>
      </c>
      <c r="K308" s="49">
        <f t="shared" si="26"/>
        <v>2430.278182891177</v>
      </c>
      <c r="L308" s="49">
        <f t="shared" si="28"/>
        <v>2393.5581828911772</v>
      </c>
      <c r="M308" s="49">
        <f t="shared" si="29"/>
        <v>2393.008182891177</v>
      </c>
      <c r="N308" s="50">
        <f t="shared" si="30"/>
        <v>2393.283182891177</v>
      </c>
      <c r="O308" s="5">
        <v>13</v>
      </c>
      <c r="P308" s="5">
        <v>58.3</v>
      </c>
      <c r="Q308" s="5">
        <v>52</v>
      </c>
      <c r="Z308" s="27">
        <v>1.226</v>
      </c>
      <c r="AC308" s="27">
        <v>0.131</v>
      </c>
      <c r="AF308" s="26">
        <v>0</v>
      </c>
      <c r="AG308" s="50">
        <v>2393.283182891177</v>
      </c>
    </row>
    <row r="309" spans="1:33" ht="12.75">
      <c r="A309" s="2">
        <v>37081</v>
      </c>
      <c r="B309" s="23">
        <v>190</v>
      </c>
      <c r="C309" s="61">
        <v>0.798148155</v>
      </c>
      <c r="D309" s="24">
        <v>0.798148155</v>
      </c>
      <c r="E309" s="3">
        <v>3000</v>
      </c>
      <c r="F309" s="48">
        <v>0</v>
      </c>
      <c r="G309" s="61">
        <v>39.08350527</v>
      </c>
      <c r="H309" s="61">
        <v>-76.73168931</v>
      </c>
      <c r="I309" s="25">
        <v>802.8</v>
      </c>
      <c r="J309" s="5">
        <f t="shared" si="27"/>
        <v>756.8599999999999</v>
      </c>
      <c r="K309" s="49">
        <f t="shared" si="26"/>
        <v>2422.594521901724</v>
      </c>
      <c r="L309" s="49">
        <f t="shared" si="28"/>
        <v>2385.874521901724</v>
      </c>
      <c r="M309" s="49">
        <f t="shared" si="29"/>
        <v>2385.324521901724</v>
      </c>
      <c r="N309" s="50">
        <f t="shared" si="30"/>
        <v>2385.599521901724</v>
      </c>
      <c r="O309" s="5">
        <v>13.1</v>
      </c>
      <c r="P309" s="5">
        <v>58.5</v>
      </c>
      <c r="Q309" s="5">
        <v>47.6</v>
      </c>
      <c r="S309" s="1">
        <v>7.698E-06</v>
      </c>
      <c r="T309" s="1">
        <v>4.58E-06</v>
      </c>
      <c r="U309" s="1">
        <v>3.718E-06</v>
      </c>
      <c r="V309" s="51">
        <v>744</v>
      </c>
      <c r="W309" s="51">
        <v>313.7</v>
      </c>
      <c r="X309" s="51">
        <v>307.6</v>
      </c>
      <c r="Y309" s="51">
        <v>7.4</v>
      </c>
      <c r="Z309" s="27">
        <v>1.236</v>
      </c>
      <c r="AC309" s="27">
        <v>0.111</v>
      </c>
      <c r="AF309" s="26">
        <v>0</v>
      </c>
      <c r="AG309" s="50">
        <v>2385.599521901724</v>
      </c>
    </row>
    <row r="310" spans="1:33" ht="12.75">
      <c r="A310" s="2">
        <v>37081</v>
      </c>
      <c r="B310" s="23">
        <v>190</v>
      </c>
      <c r="C310" s="61">
        <v>0.798263907</v>
      </c>
      <c r="D310" s="24">
        <v>0.798263907</v>
      </c>
      <c r="E310" s="3">
        <v>3010</v>
      </c>
      <c r="F310" s="48">
        <v>0</v>
      </c>
      <c r="G310" s="61">
        <v>39.08935577</v>
      </c>
      <c r="H310" s="61">
        <v>-76.73068737</v>
      </c>
      <c r="I310" s="25">
        <v>802.6</v>
      </c>
      <c r="J310" s="5">
        <f t="shared" si="27"/>
        <v>756.6600000000001</v>
      </c>
      <c r="K310" s="49">
        <f t="shared" si="26"/>
        <v>2424.789128228783</v>
      </c>
      <c r="L310" s="49">
        <f t="shared" si="28"/>
        <v>2388.069128228783</v>
      </c>
      <c r="M310" s="49">
        <f t="shared" si="29"/>
        <v>2387.519128228783</v>
      </c>
      <c r="N310" s="50">
        <f t="shared" si="30"/>
        <v>2387.794128228783</v>
      </c>
      <c r="O310" s="5">
        <v>13.1</v>
      </c>
      <c r="P310" s="5">
        <v>58.5</v>
      </c>
      <c r="Q310" s="5">
        <v>52.9</v>
      </c>
      <c r="R310" s="1">
        <v>2.56E-06</v>
      </c>
      <c r="Z310" s="27">
        <v>1.344</v>
      </c>
      <c r="AC310" s="27">
        <v>0.112</v>
      </c>
      <c r="AF310" s="26">
        <v>0</v>
      </c>
      <c r="AG310" s="50">
        <v>2387.794128228783</v>
      </c>
    </row>
    <row r="311" spans="1:33" ht="12.75">
      <c r="A311" s="2">
        <v>37081</v>
      </c>
      <c r="B311" s="23">
        <v>190</v>
      </c>
      <c r="C311" s="61">
        <v>0.7983796</v>
      </c>
      <c r="D311" s="24">
        <v>0.7983796</v>
      </c>
      <c r="E311" s="3">
        <v>3020</v>
      </c>
      <c r="F311" s="48">
        <v>0</v>
      </c>
      <c r="G311" s="61">
        <v>39.09515246</v>
      </c>
      <c r="H311" s="61">
        <v>-76.72913748</v>
      </c>
      <c r="I311" s="25">
        <v>801.6</v>
      </c>
      <c r="J311" s="5">
        <f t="shared" si="27"/>
        <v>755.6600000000001</v>
      </c>
      <c r="K311" s="49">
        <f t="shared" si="26"/>
        <v>2435.7708683132278</v>
      </c>
      <c r="L311" s="49">
        <f t="shared" si="28"/>
        <v>2399.050868313228</v>
      </c>
      <c r="M311" s="49">
        <f t="shared" si="29"/>
        <v>2398.500868313228</v>
      </c>
      <c r="N311" s="50">
        <f t="shared" si="30"/>
        <v>2398.775868313228</v>
      </c>
      <c r="O311" s="5">
        <v>13</v>
      </c>
      <c r="P311" s="5">
        <v>59</v>
      </c>
      <c r="Q311" s="5">
        <v>52.6</v>
      </c>
      <c r="Z311" s="27">
        <v>1.336</v>
      </c>
      <c r="AC311" s="27">
        <v>0.091</v>
      </c>
      <c r="AF311" s="26">
        <v>0</v>
      </c>
      <c r="AG311" s="50">
        <v>2398.775868313228</v>
      </c>
    </row>
    <row r="312" spans="1:33" ht="12.75">
      <c r="A312" s="2">
        <v>37081</v>
      </c>
      <c r="B312" s="23">
        <v>190</v>
      </c>
      <c r="C312" s="61">
        <v>0.798495352</v>
      </c>
      <c r="D312" s="24">
        <v>0.798495352</v>
      </c>
      <c r="E312" s="3">
        <v>3030</v>
      </c>
      <c r="F312" s="48">
        <v>0</v>
      </c>
      <c r="G312" s="61">
        <v>39.10076811</v>
      </c>
      <c r="H312" s="61">
        <v>-76.72695414</v>
      </c>
      <c r="I312" s="25">
        <v>801.4</v>
      </c>
      <c r="J312" s="5">
        <f t="shared" si="27"/>
        <v>755.46</v>
      </c>
      <c r="K312" s="49">
        <f t="shared" si="26"/>
        <v>2437.9689601710515</v>
      </c>
      <c r="L312" s="49">
        <f t="shared" si="28"/>
        <v>2401.2489601710517</v>
      </c>
      <c r="M312" s="49">
        <f t="shared" si="29"/>
        <v>2400.6989601710516</v>
      </c>
      <c r="N312" s="50">
        <f t="shared" si="30"/>
        <v>2400.9739601710517</v>
      </c>
      <c r="O312" s="5">
        <v>13</v>
      </c>
      <c r="P312" s="5">
        <v>58.6</v>
      </c>
      <c r="Q312" s="5">
        <v>52.9</v>
      </c>
      <c r="S312" s="1">
        <v>7.743E-06</v>
      </c>
      <c r="T312" s="1">
        <v>5.258E-06</v>
      </c>
      <c r="U312" s="1">
        <v>3.449E-06</v>
      </c>
      <c r="V312" s="51">
        <v>743.2</v>
      </c>
      <c r="W312" s="51">
        <v>313.7</v>
      </c>
      <c r="X312" s="51">
        <v>307.4</v>
      </c>
      <c r="Y312" s="51">
        <v>7.4</v>
      </c>
      <c r="Z312" s="27">
        <v>1.414</v>
      </c>
      <c r="AC312" s="27">
        <v>0.111</v>
      </c>
      <c r="AF312" s="26">
        <v>0</v>
      </c>
      <c r="AG312" s="50">
        <v>2400.9739601710517</v>
      </c>
    </row>
    <row r="313" spans="1:33" ht="12.75">
      <c r="A313" s="2">
        <v>37081</v>
      </c>
      <c r="B313" s="23">
        <v>190</v>
      </c>
      <c r="C313" s="61">
        <v>0.798611104</v>
      </c>
      <c r="D313" s="24">
        <v>0.798611104</v>
      </c>
      <c r="E313" s="3">
        <v>3040</v>
      </c>
      <c r="F313" s="48">
        <v>0</v>
      </c>
      <c r="G313" s="61">
        <v>39.10617854</v>
      </c>
      <c r="H313" s="61">
        <v>-76.72392509</v>
      </c>
      <c r="I313" s="25">
        <v>801.2</v>
      </c>
      <c r="J313" s="5">
        <f t="shared" si="27"/>
        <v>755.26</v>
      </c>
      <c r="K313" s="49">
        <f t="shared" si="26"/>
        <v>2440.1676340273616</v>
      </c>
      <c r="L313" s="49">
        <f t="shared" si="28"/>
        <v>2403.447634027362</v>
      </c>
      <c r="M313" s="49">
        <f t="shared" si="29"/>
        <v>2402.8976340273616</v>
      </c>
      <c r="N313" s="50">
        <f t="shared" si="30"/>
        <v>2403.1726340273617</v>
      </c>
      <c r="O313" s="5">
        <v>13</v>
      </c>
      <c r="P313" s="5">
        <v>58.7</v>
      </c>
      <c r="Q313" s="5">
        <v>48.4</v>
      </c>
      <c r="Z313" s="27">
        <v>1.503</v>
      </c>
      <c r="AC313" s="27">
        <v>0.11</v>
      </c>
      <c r="AF313" s="26">
        <v>0</v>
      </c>
      <c r="AG313" s="50">
        <v>2403.1726340273617</v>
      </c>
    </row>
    <row r="314" spans="1:33" ht="12.75">
      <c r="A314" s="2">
        <v>37081</v>
      </c>
      <c r="B314" s="23">
        <v>190</v>
      </c>
      <c r="C314" s="61">
        <v>0.798726857</v>
      </c>
      <c r="D314" s="24">
        <v>0.798726857</v>
      </c>
      <c r="E314" s="3">
        <v>3050</v>
      </c>
      <c r="F314" s="48">
        <v>0</v>
      </c>
      <c r="G314" s="61">
        <v>39.11143867</v>
      </c>
      <c r="H314" s="61">
        <v>-76.72012927</v>
      </c>
      <c r="I314" s="25">
        <v>801.9</v>
      </c>
      <c r="J314" s="5">
        <f t="shared" si="27"/>
        <v>755.96</v>
      </c>
      <c r="K314" s="49">
        <f t="shared" si="26"/>
        <v>2432.474821099897</v>
      </c>
      <c r="L314" s="49">
        <f t="shared" si="28"/>
        <v>2395.754821099897</v>
      </c>
      <c r="M314" s="49">
        <f t="shared" si="29"/>
        <v>2395.204821099897</v>
      </c>
      <c r="N314" s="50">
        <f t="shared" si="30"/>
        <v>2395.479821099897</v>
      </c>
      <c r="O314" s="5">
        <v>13.1</v>
      </c>
      <c r="P314" s="5">
        <v>58.7</v>
      </c>
      <c r="Q314" s="5">
        <v>40.1</v>
      </c>
      <c r="Z314" s="27">
        <v>1.275</v>
      </c>
      <c r="AC314" s="27">
        <v>0.101</v>
      </c>
      <c r="AF314" s="26">
        <v>0</v>
      </c>
      <c r="AG314" s="50">
        <v>2395.479821099897</v>
      </c>
    </row>
    <row r="315" spans="1:33" ht="12.75">
      <c r="A315" s="2">
        <v>37081</v>
      </c>
      <c r="B315" s="23">
        <v>190</v>
      </c>
      <c r="C315" s="61">
        <v>0.798842609</v>
      </c>
      <c r="D315" s="24">
        <v>0.798842609</v>
      </c>
      <c r="E315" s="3">
        <v>3060</v>
      </c>
      <c r="F315" s="48">
        <v>0</v>
      </c>
      <c r="G315" s="61">
        <v>39.1165753</v>
      </c>
      <c r="H315" s="61">
        <v>-76.7158644</v>
      </c>
      <c r="I315" s="25">
        <v>802.8</v>
      </c>
      <c r="J315" s="5">
        <f t="shared" si="27"/>
        <v>756.8599999999999</v>
      </c>
      <c r="K315" s="49">
        <f t="shared" si="26"/>
        <v>2422.594521901724</v>
      </c>
      <c r="L315" s="49">
        <f t="shared" si="28"/>
        <v>2385.874521901724</v>
      </c>
      <c r="M315" s="49">
        <f t="shared" si="29"/>
        <v>2385.324521901724</v>
      </c>
      <c r="N315" s="50">
        <f t="shared" si="30"/>
        <v>2385.599521901724</v>
      </c>
      <c r="O315" s="5">
        <v>13.3</v>
      </c>
      <c r="P315" s="5">
        <v>58.4</v>
      </c>
      <c r="Q315" s="5">
        <v>62.8</v>
      </c>
      <c r="S315" s="1">
        <v>7.408E-06</v>
      </c>
      <c r="T315" s="1">
        <v>5.317E-06</v>
      </c>
      <c r="U315" s="1">
        <v>3.088E-06</v>
      </c>
      <c r="V315" s="51">
        <v>742.1</v>
      </c>
      <c r="W315" s="51">
        <v>313.6</v>
      </c>
      <c r="X315" s="51">
        <v>307.3</v>
      </c>
      <c r="Y315" s="51">
        <v>7.3</v>
      </c>
      <c r="Z315" s="27">
        <v>1.336</v>
      </c>
      <c r="AC315" s="27">
        <v>0.121</v>
      </c>
      <c r="AF315" s="26">
        <v>0</v>
      </c>
      <c r="AG315" s="50">
        <v>2385.599521901724</v>
      </c>
    </row>
    <row r="316" spans="1:33" ht="12.75">
      <c r="A316" s="2">
        <v>37081</v>
      </c>
      <c r="B316" s="23">
        <v>190</v>
      </c>
      <c r="C316" s="61">
        <v>0.798958361</v>
      </c>
      <c r="D316" s="24">
        <v>0.798958361</v>
      </c>
      <c r="E316" s="3">
        <v>3070</v>
      </c>
      <c r="F316" s="48">
        <v>0</v>
      </c>
      <c r="G316" s="61">
        <v>39.12156344</v>
      </c>
      <c r="H316" s="61">
        <v>-76.71131207</v>
      </c>
      <c r="I316" s="25">
        <v>802</v>
      </c>
      <c r="J316" s="5">
        <f t="shared" si="27"/>
        <v>756.06</v>
      </c>
      <c r="K316" s="49">
        <f t="shared" si="26"/>
        <v>2431.3764293611507</v>
      </c>
      <c r="L316" s="49">
        <f t="shared" si="28"/>
        <v>2394.656429361151</v>
      </c>
      <c r="M316" s="49">
        <f t="shared" si="29"/>
        <v>2394.1064293611507</v>
      </c>
      <c r="N316" s="50">
        <f t="shared" si="30"/>
        <v>2394.381429361151</v>
      </c>
      <c r="O316" s="5">
        <v>12.8</v>
      </c>
      <c r="P316" s="5">
        <v>59.7</v>
      </c>
      <c r="Q316" s="5">
        <v>52</v>
      </c>
      <c r="R316" s="1">
        <v>6.91E-06</v>
      </c>
      <c r="Z316" s="27">
        <v>1.275</v>
      </c>
      <c r="AC316" s="27">
        <v>0.111</v>
      </c>
      <c r="AF316" s="26">
        <v>0</v>
      </c>
      <c r="AG316" s="50">
        <v>2394.381429361151</v>
      </c>
    </row>
    <row r="317" spans="1:33" ht="12.75">
      <c r="A317" s="2">
        <v>37081</v>
      </c>
      <c r="B317" s="23">
        <v>190</v>
      </c>
      <c r="C317" s="61">
        <v>0.799074054</v>
      </c>
      <c r="D317" s="24">
        <v>0.799074054</v>
      </c>
      <c r="E317" s="3">
        <v>3080</v>
      </c>
      <c r="F317" s="48">
        <v>0</v>
      </c>
      <c r="G317" s="61">
        <v>39.12650538</v>
      </c>
      <c r="H317" s="61">
        <v>-76.70631096</v>
      </c>
      <c r="I317" s="25">
        <v>802.1</v>
      </c>
      <c r="J317" s="5">
        <f t="shared" si="27"/>
        <v>756.1600000000001</v>
      </c>
      <c r="K317" s="49">
        <f t="shared" si="26"/>
        <v>2430.278182891177</v>
      </c>
      <c r="L317" s="49">
        <f t="shared" si="28"/>
        <v>2393.5581828911772</v>
      </c>
      <c r="M317" s="49">
        <f t="shared" si="29"/>
        <v>2393.008182891177</v>
      </c>
      <c r="N317" s="50">
        <f t="shared" si="30"/>
        <v>2393.283182891177</v>
      </c>
      <c r="O317" s="5">
        <v>12.2</v>
      </c>
      <c r="P317" s="5">
        <v>65.7</v>
      </c>
      <c r="Q317" s="5">
        <v>26.6</v>
      </c>
      <c r="Z317" s="27">
        <v>1.256</v>
      </c>
      <c r="AC317" s="27">
        <v>0.101</v>
      </c>
      <c r="AF317" s="26">
        <v>0</v>
      </c>
      <c r="AG317" s="50">
        <v>2393.283182891177</v>
      </c>
    </row>
    <row r="318" spans="1:33" ht="12.75">
      <c r="A318" s="2">
        <v>37081</v>
      </c>
      <c r="B318" s="23">
        <v>190</v>
      </c>
      <c r="C318" s="61">
        <v>0.799189806</v>
      </c>
      <c r="D318" s="24">
        <v>0.799189806</v>
      </c>
      <c r="E318" s="3">
        <v>3090</v>
      </c>
      <c r="F318" s="48">
        <v>0</v>
      </c>
      <c r="G318" s="61">
        <v>39.13131012</v>
      </c>
      <c r="H318" s="61">
        <v>-76.70112661</v>
      </c>
      <c r="I318" s="25">
        <v>802</v>
      </c>
      <c r="J318" s="5">
        <f t="shared" si="27"/>
        <v>756.06</v>
      </c>
      <c r="K318" s="49">
        <f t="shared" si="26"/>
        <v>2431.3764293611507</v>
      </c>
      <c r="L318" s="49">
        <f t="shared" si="28"/>
        <v>2394.656429361151</v>
      </c>
      <c r="M318" s="49">
        <f t="shared" si="29"/>
        <v>2394.1064293611507</v>
      </c>
      <c r="N318" s="50">
        <f t="shared" si="30"/>
        <v>2394.381429361151</v>
      </c>
      <c r="O318" s="5">
        <v>12.1</v>
      </c>
      <c r="P318" s="5">
        <v>67.5</v>
      </c>
      <c r="Q318" s="5">
        <v>49</v>
      </c>
      <c r="S318" s="1">
        <v>8.821E-06</v>
      </c>
      <c r="T318" s="1">
        <v>6.799E-06</v>
      </c>
      <c r="U318" s="1">
        <v>4.928E-06</v>
      </c>
      <c r="V318" s="51">
        <v>743</v>
      </c>
      <c r="W318" s="51">
        <v>313.6</v>
      </c>
      <c r="X318" s="51">
        <v>307.1</v>
      </c>
      <c r="Y318" s="51">
        <v>7.3</v>
      </c>
      <c r="Z318" s="27">
        <v>1.304</v>
      </c>
      <c r="AC318" s="27">
        <v>0.092</v>
      </c>
      <c r="AF318" s="26">
        <v>0</v>
      </c>
      <c r="AG318" s="50">
        <v>2394.381429361151</v>
      </c>
    </row>
    <row r="319" spans="1:33" ht="12.75">
      <c r="A319" s="2">
        <v>37081</v>
      </c>
      <c r="B319" s="23">
        <v>190</v>
      </c>
      <c r="C319" s="61">
        <v>0.799305558</v>
      </c>
      <c r="D319" s="24">
        <v>0.799305558</v>
      </c>
      <c r="E319" s="3">
        <v>3100</v>
      </c>
      <c r="F319" s="48">
        <v>0</v>
      </c>
      <c r="G319" s="61">
        <v>39.13585558</v>
      </c>
      <c r="H319" s="61">
        <v>-76.69595535</v>
      </c>
      <c r="I319" s="25">
        <v>802.2</v>
      </c>
      <c r="J319" s="5">
        <f t="shared" si="27"/>
        <v>756.26</v>
      </c>
      <c r="K319" s="49">
        <f t="shared" si="26"/>
        <v>2429.1800816515624</v>
      </c>
      <c r="L319" s="49">
        <f t="shared" si="28"/>
        <v>2392.4600816515626</v>
      </c>
      <c r="M319" s="49">
        <f t="shared" si="29"/>
        <v>2391.9100816515625</v>
      </c>
      <c r="N319" s="50">
        <f t="shared" si="30"/>
        <v>2392.1850816515625</v>
      </c>
      <c r="O319" s="5">
        <v>12.1</v>
      </c>
      <c r="P319" s="5">
        <v>67.8</v>
      </c>
      <c r="Q319" s="5">
        <v>44.5</v>
      </c>
      <c r="Z319" s="27">
        <v>1.316</v>
      </c>
      <c r="AC319" s="27">
        <v>0.121</v>
      </c>
      <c r="AF319" s="26">
        <v>0</v>
      </c>
      <c r="AG319" s="50">
        <v>2392.1850816515625</v>
      </c>
    </row>
    <row r="320" spans="1:33" ht="12.75">
      <c r="A320" s="2">
        <v>37081</v>
      </c>
      <c r="B320" s="23">
        <v>190</v>
      </c>
      <c r="C320" s="61">
        <v>0.79942131</v>
      </c>
      <c r="D320" s="24">
        <v>0.79942131</v>
      </c>
      <c r="E320" s="3">
        <v>3110</v>
      </c>
      <c r="F320" s="48">
        <v>0</v>
      </c>
      <c r="G320" s="61">
        <v>39.14034876</v>
      </c>
      <c r="H320" s="61">
        <v>-76.69085464</v>
      </c>
      <c r="I320" s="25">
        <v>802.8</v>
      </c>
      <c r="J320" s="5">
        <f t="shared" si="27"/>
        <v>756.8599999999999</v>
      </c>
      <c r="K320" s="49">
        <f t="shared" si="26"/>
        <v>2422.594521901724</v>
      </c>
      <c r="L320" s="49">
        <f t="shared" si="28"/>
        <v>2385.874521901724</v>
      </c>
      <c r="M320" s="49">
        <f t="shared" si="29"/>
        <v>2385.324521901724</v>
      </c>
      <c r="N320" s="50">
        <f t="shared" si="30"/>
        <v>2385.599521901724</v>
      </c>
      <c r="O320" s="5">
        <v>12</v>
      </c>
      <c r="P320" s="5">
        <v>70</v>
      </c>
      <c r="Q320" s="5">
        <v>50.4</v>
      </c>
      <c r="Z320" s="27">
        <v>1.315</v>
      </c>
      <c r="AC320" s="27">
        <v>0.112</v>
      </c>
      <c r="AF320" s="26">
        <v>0</v>
      </c>
      <c r="AG320" s="50">
        <v>2385.599521901724</v>
      </c>
    </row>
    <row r="321" spans="1:33" ht="12.75">
      <c r="A321" s="2">
        <v>37081</v>
      </c>
      <c r="B321" s="23">
        <v>190</v>
      </c>
      <c r="C321" s="61">
        <v>0.799537063</v>
      </c>
      <c r="D321" s="24">
        <v>0.799537063</v>
      </c>
      <c r="E321" s="3">
        <v>3120</v>
      </c>
      <c r="F321" s="48">
        <v>0</v>
      </c>
      <c r="G321" s="61">
        <v>39.14485167</v>
      </c>
      <c r="H321" s="61">
        <v>-76.68559054</v>
      </c>
      <c r="I321" s="25">
        <v>802.5</v>
      </c>
      <c r="J321" s="5">
        <f t="shared" si="27"/>
        <v>756.56</v>
      </c>
      <c r="K321" s="49">
        <f t="shared" si="26"/>
        <v>2425.8866489308753</v>
      </c>
      <c r="L321" s="49">
        <f t="shared" si="28"/>
        <v>2389.1666489308755</v>
      </c>
      <c r="M321" s="49">
        <f t="shared" si="29"/>
        <v>2388.6166489308753</v>
      </c>
      <c r="N321" s="50">
        <f t="shared" si="30"/>
        <v>2388.8916489308754</v>
      </c>
      <c r="O321" s="5">
        <v>12.4</v>
      </c>
      <c r="P321" s="5">
        <v>66.8</v>
      </c>
      <c r="Q321" s="5">
        <v>47.9</v>
      </c>
      <c r="S321" s="1">
        <v>9.747E-06</v>
      </c>
      <c r="T321" s="1">
        <v>6.111E-06</v>
      </c>
      <c r="U321" s="1">
        <v>3.78E-06</v>
      </c>
      <c r="V321" s="51">
        <v>743.1</v>
      </c>
      <c r="W321" s="51">
        <v>313.5</v>
      </c>
      <c r="X321" s="51">
        <v>306.9</v>
      </c>
      <c r="Y321" s="51">
        <v>7.4</v>
      </c>
      <c r="Z321" s="27">
        <v>1.383</v>
      </c>
      <c r="AC321" s="27">
        <v>0.111</v>
      </c>
      <c r="AF321" s="26">
        <v>0</v>
      </c>
      <c r="AG321" s="50">
        <v>2388.8916489308754</v>
      </c>
    </row>
    <row r="322" spans="1:33" ht="12.75">
      <c r="A322" s="2">
        <v>37081</v>
      </c>
      <c r="B322" s="23">
        <v>190</v>
      </c>
      <c r="C322" s="61">
        <v>0.799652755</v>
      </c>
      <c r="D322" s="24">
        <v>0.799652755</v>
      </c>
      <c r="E322" s="3">
        <v>3130</v>
      </c>
      <c r="F322" s="48">
        <v>0</v>
      </c>
      <c r="G322" s="61">
        <v>39.14943163</v>
      </c>
      <c r="H322" s="61">
        <v>-76.68039289</v>
      </c>
      <c r="I322" s="25">
        <v>801.1</v>
      </c>
      <c r="J322" s="5">
        <f t="shared" si="27"/>
        <v>755.1600000000001</v>
      </c>
      <c r="K322" s="49">
        <f t="shared" si="26"/>
        <v>2441.2671893012757</v>
      </c>
      <c r="L322" s="49">
        <f t="shared" si="28"/>
        <v>2404.547189301276</v>
      </c>
      <c r="M322" s="49">
        <f t="shared" si="29"/>
        <v>2403.9971893012757</v>
      </c>
      <c r="N322" s="50">
        <f t="shared" si="30"/>
        <v>2404.272189301276</v>
      </c>
      <c r="O322" s="5">
        <v>12.7</v>
      </c>
      <c r="P322" s="5">
        <v>62.8</v>
      </c>
      <c r="Q322" s="5">
        <v>49.4</v>
      </c>
      <c r="R322" s="1">
        <v>1.47E-05</v>
      </c>
      <c r="Z322" s="27">
        <v>1.354</v>
      </c>
      <c r="AC322" s="27">
        <v>0.131</v>
      </c>
      <c r="AF322" s="26">
        <v>0</v>
      </c>
      <c r="AG322" s="50">
        <v>2404.272189301276</v>
      </c>
    </row>
    <row r="323" spans="1:33" ht="12.75">
      <c r="A323" s="2">
        <v>37081</v>
      </c>
      <c r="B323" s="23">
        <v>190</v>
      </c>
      <c r="C323" s="61">
        <v>0.799768507</v>
      </c>
      <c r="D323" s="24">
        <v>0.799768507</v>
      </c>
      <c r="E323" s="3">
        <v>3140</v>
      </c>
      <c r="F323" s="48">
        <v>0</v>
      </c>
      <c r="G323" s="61">
        <v>39.15419579</v>
      </c>
      <c r="H323" s="61">
        <v>-76.67527721</v>
      </c>
      <c r="I323" s="25">
        <v>800.2</v>
      </c>
      <c r="J323" s="5">
        <f t="shared" si="27"/>
        <v>754.26</v>
      </c>
      <c r="K323" s="49">
        <f t="shared" si="26"/>
        <v>2451.1697440845296</v>
      </c>
      <c r="L323" s="49">
        <f t="shared" si="28"/>
        <v>2414.44974408453</v>
      </c>
      <c r="M323" s="49">
        <f t="shared" si="29"/>
        <v>2413.8997440845296</v>
      </c>
      <c r="N323" s="50">
        <f t="shared" si="30"/>
        <v>2414.1747440845297</v>
      </c>
      <c r="O323" s="5">
        <v>12.7</v>
      </c>
      <c r="P323" s="5">
        <v>61.2</v>
      </c>
      <c r="Q323" s="5">
        <v>48.1</v>
      </c>
      <c r="Z323" s="27">
        <v>1.344</v>
      </c>
      <c r="AC323" s="27">
        <v>0.111</v>
      </c>
      <c r="AF323" s="26">
        <v>0</v>
      </c>
      <c r="AG323" s="50">
        <v>2414.1747440845297</v>
      </c>
    </row>
    <row r="324" spans="1:33" ht="12.75">
      <c r="A324" s="2">
        <v>37081</v>
      </c>
      <c r="B324" s="23">
        <v>190</v>
      </c>
      <c r="C324" s="61">
        <v>0.79988426</v>
      </c>
      <c r="D324" s="24">
        <v>0.79988426</v>
      </c>
      <c r="E324" s="3">
        <v>3150</v>
      </c>
      <c r="F324" s="48">
        <v>0</v>
      </c>
      <c r="G324" s="61">
        <v>39.15896847</v>
      </c>
      <c r="H324" s="61">
        <v>-76.67021809</v>
      </c>
      <c r="I324" s="25">
        <v>800.7</v>
      </c>
      <c r="J324" s="5">
        <f t="shared" si="27"/>
        <v>754.76</v>
      </c>
      <c r="K324" s="49">
        <f t="shared" si="26"/>
        <v>2445.666866935195</v>
      </c>
      <c r="L324" s="49">
        <f t="shared" si="28"/>
        <v>2408.946866935195</v>
      </c>
      <c r="M324" s="49">
        <f t="shared" si="29"/>
        <v>2408.396866935195</v>
      </c>
      <c r="N324" s="50">
        <f t="shared" si="30"/>
        <v>2408.671866935195</v>
      </c>
      <c r="O324" s="5">
        <v>12.7</v>
      </c>
      <c r="P324" s="5">
        <v>61.2</v>
      </c>
      <c r="Q324" s="5">
        <v>48.9</v>
      </c>
      <c r="S324" s="1">
        <v>1.179E-05</v>
      </c>
      <c r="T324" s="1">
        <v>7.503E-06</v>
      </c>
      <c r="U324" s="1">
        <v>5.192E-06</v>
      </c>
      <c r="V324" s="51">
        <v>741.9</v>
      </c>
      <c r="W324" s="51">
        <v>313.4</v>
      </c>
      <c r="X324" s="51">
        <v>306.7</v>
      </c>
      <c r="Y324" s="51">
        <v>8</v>
      </c>
      <c r="Z324" s="27">
        <v>1.432</v>
      </c>
      <c r="AC324" s="27">
        <v>0.101</v>
      </c>
      <c r="AF324" s="26">
        <v>0</v>
      </c>
      <c r="AG324" s="50">
        <v>2408.671866935195</v>
      </c>
    </row>
    <row r="325" spans="1:33" ht="12.75">
      <c r="A325" s="2">
        <v>37081</v>
      </c>
      <c r="B325" s="23">
        <v>190</v>
      </c>
      <c r="C325" s="61">
        <v>0.800000012</v>
      </c>
      <c r="D325" s="24">
        <v>0.800000012</v>
      </c>
      <c r="E325" s="3">
        <v>3160</v>
      </c>
      <c r="F325" s="48">
        <v>0</v>
      </c>
      <c r="G325" s="61">
        <v>39.16368679</v>
      </c>
      <c r="H325" s="61">
        <v>-76.66511418</v>
      </c>
      <c r="I325" s="25">
        <v>801.2</v>
      </c>
      <c r="J325" s="5">
        <f t="shared" si="27"/>
        <v>755.26</v>
      </c>
      <c r="K325" s="49">
        <f t="shared" si="26"/>
        <v>2440.1676340273616</v>
      </c>
      <c r="L325" s="49">
        <f t="shared" si="28"/>
        <v>2403.447634027362</v>
      </c>
      <c r="M325" s="49">
        <f t="shared" si="29"/>
        <v>2402.8976340273616</v>
      </c>
      <c r="N325" s="50">
        <f t="shared" si="30"/>
        <v>2403.1726340273617</v>
      </c>
      <c r="O325" s="5">
        <v>12.6</v>
      </c>
      <c r="P325" s="5">
        <v>62.4</v>
      </c>
      <c r="Q325" s="5">
        <v>48.4</v>
      </c>
      <c r="Z325" s="27">
        <v>1.404</v>
      </c>
      <c r="AC325" s="27">
        <v>0.101</v>
      </c>
      <c r="AF325" s="26">
        <v>0</v>
      </c>
      <c r="AG325" s="50">
        <v>2403.1726340273617</v>
      </c>
    </row>
    <row r="326" spans="1:33" ht="12.75">
      <c r="A326" s="2">
        <v>37081</v>
      </c>
      <c r="B326" s="23">
        <v>190</v>
      </c>
      <c r="C326" s="61">
        <v>0.800115764</v>
      </c>
      <c r="D326" s="24">
        <v>0.800115764</v>
      </c>
      <c r="E326" s="3">
        <v>3170</v>
      </c>
      <c r="F326" s="48">
        <v>0</v>
      </c>
      <c r="G326" s="61">
        <v>39.16835023</v>
      </c>
      <c r="H326" s="61">
        <v>-76.66004515</v>
      </c>
      <c r="I326" s="25">
        <v>801.1</v>
      </c>
      <c r="J326" s="5">
        <f t="shared" si="27"/>
        <v>755.1600000000001</v>
      </c>
      <c r="K326" s="49">
        <f t="shared" si="26"/>
        <v>2441.2671893012757</v>
      </c>
      <c r="L326" s="49">
        <f t="shared" si="28"/>
        <v>2404.547189301276</v>
      </c>
      <c r="M326" s="49">
        <f t="shared" si="29"/>
        <v>2403.9971893012757</v>
      </c>
      <c r="N326" s="50">
        <f t="shared" si="30"/>
        <v>2404.272189301276</v>
      </c>
      <c r="O326" s="5">
        <v>12.7</v>
      </c>
      <c r="P326" s="5">
        <v>61.5</v>
      </c>
      <c r="Q326" s="5">
        <v>47.9</v>
      </c>
      <c r="Z326" s="27">
        <v>1.364</v>
      </c>
      <c r="AC326" s="27">
        <v>0.111</v>
      </c>
      <c r="AF326" s="26">
        <v>0</v>
      </c>
      <c r="AG326" s="50">
        <v>2404.272189301276</v>
      </c>
    </row>
    <row r="327" spans="1:33" ht="12.75">
      <c r="A327" s="2">
        <v>37081</v>
      </c>
      <c r="B327" s="23">
        <v>190</v>
      </c>
      <c r="C327" s="61">
        <v>0.800231457</v>
      </c>
      <c r="D327" s="24">
        <v>0.800231457</v>
      </c>
      <c r="E327" s="3">
        <v>3180</v>
      </c>
      <c r="F327" s="48">
        <v>0</v>
      </c>
      <c r="G327" s="61">
        <v>39.17297949</v>
      </c>
      <c r="H327" s="61">
        <v>-76.65498073</v>
      </c>
      <c r="I327" s="25">
        <v>801.9</v>
      </c>
      <c r="J327" s="5">
        <f t="shared" si="27"/>
        <v>755.96</v>
      </c>
      <c r="K327" s="49">
        <f t="shared" si="26"/>
        <v>2432.474821099897</v>
      </c>
      <c r="L327" s="49">
        <f t="shared" si="28"/>
        <v>2395.754821099897</v>
      </c>
      <c r="M327" s="49">
        <f t="shared" si="29"/>
        <v>2395.204821099897</v>
      </c>
      <c r="N327" s="50">
        <f t="shared" si="30"/>
        <v>2395.479821099897</v>
      </c>
      <c r="O327" s="5">
        <v>12.9</v>
      </c>
      <c r="P327" s="5">
        <v>60.7</v>
      </c>
      <c r="Q327" s="5">
        <v>41.1</v>
      </c>
      <c r="S327" s="1">
        <v>8.844E-06</v>
      </c>
      <c r="T327" s="1">
        <v>5.71E-06</v>
      </c>
      <c r="U327" s="1">
        <v>3.215E-06</v>
      </c>
      <c r="V327" s="51">
        <v>741.8</v>
      </c>
      <c r="W327" s="51">
        <v>313.4</v>
      </c>
      <c r="X327" s="51">
        <v>306.6</v>
      </c>
      <c r="Y327" s="51">
        <v>8</v>
      </c>
      <c r="Z327" s="27">
        <v>1.384</v>
      </c>
      <c r="AC327" s="27">
        <v>0.111</v>
      </c>
      <c r="AF327" s="26">
        <v>0</v>
      </c>
      <c r="AG327" s="50">
        <v>2395.479821099897</v>
      </c>
    </row>
    <row r="328" spans="1:33" ht="12.75">
      <c r="A328" s="2">
        <v>37081</v>
      </c>
      <c r="B328" s="23">
        <v>190</v>
      </c>
      <c r="C328" s="61">
        <v>0.800347209</v>
      </c>
      <c r="D328" s="24">
        <v>0.800347209</v>
      </c>
      <c r="E328" s="3">
        <v>3190</v>
      </c>
      <c r="F328" s="48">
        <v>0</v>
      </c>
      <c r="G328" s="61">
        <v>39.17765034</v>
      </c>
      <c r="H328" s="61">
        <v>-76.6496616</v>
      </c>
      <c r="I328" s="25">
        <v>802</v>
      </c>
      <c r="J328" s="5">
        <f t="shared" si="27"/>
        <v>756.06</v>
      </c>
      <c r="K328" s="49">
        <f aca="true" t="shared" si="31" ref="K328:K391">(8303.951372*(LN(1013.25/J328)))</f>
        <v>2431.3764293611507</v>
      </c>
      <c r="L328" s="49">
        <f t="shared" si="28"/>
        <v>2394.656429361151</v>
      </c>
      <c r="M328" s="49">
        <f t="shared" si="29"/>
        <v>2394.1064293611507</v>
      </c>
      <c r="N328" s="50">
        <f t="shared" si="30"/>
        <v>2394.381429361151</v>
      </c>
      <c r="O328" s="5">
        <v>13.1</v>
      </c>
      <c r="P328" s="5">
        <v>59.8</v>
      </c>
      <c r="Q328" s="5">
        <v>41.1</v>
      </c>
      <c r="R328" s="1">
        <v>-9.34E-06</v>
      </c>
      <c r="Z328" s="27">
        <v>1.326</v>
      </c>
      <c r="AC328" s="27">
        <v>0.101</v>
      </c>
      <c r="AF328" s="26">
        <v>0</v>
      </c>
      <c r="AG328" s="50">
        <v>2394.381429361151</v>
      </c>
    </row>
    <row r="329" spans="1:33" ht="12.75">
      <c r="A329" s="2">
        <v>37081</v>
      </c>
      <c r="B329" s="23">
        <v>190</v>
      </c>
      <c r="C329" s="61">
        <v>0.800462961</v>
      </c>
      <c r="D329" s="24">
        <v>0.800462961</v>
      </c>
      <c r="E329" s="3">
        <v>3200</v>
      </c>
      <c r="F329" s="48">
        <v>0</v>
      </c>
      <c r="G329" s="61">
        <v>39.18228132</v>
      </c>
      <c r="H329" s="61">
        <v>-76.64413211</v>
      </c>
      <c r="I329" s="25">
        <v>801.4</v>
      </c>
      <c r="J329" s="5">
        <f aca="true" t="shared" si="32" ref="J329:J392">(I329-45.94)</f>
        <v>755.46</v>
      </c>
      <c r="K329" s="49">
        <f t="shared" si="31"/>
        <v>2437.9689601710515</v>
      </c>
      <c r="L329" s="49">
        <f aca="true" t="shared" si="33" ref="L329:L392">(K329-36.72)</f>
        <v>2401.2489601710517</v>
      </c>
      <c r="M329" s="49">
        <f aca="true" t="shared" si="34" ref="M329:M392">(K329-37.27)</f>
        <v>2400.6989601710516</v>
      </c>
      <c r="N329" s="50">
        <f aca="true" t="shared" si="35" ref="N329:N392">AVERAGE(L329:M329)</f>
        <v>2400.9739601710517</v>
      </c>
      <c r="O329" s="5">
        <v>12.8</v>
      </c>
      <c r="P329" s="5">
        <v>60.5</v>
      </c>
      <c r="Q329" s="5">
        <v>39.6</v>
      </c>
      <c r="Z329" s="27">
        <v>1.326</v>
      </c>
      <c r="AC329" s="27">
        <v>0.121</v>
      </c>
      <c r="AF329" s="26">
        <v>0</v>
      </c>
      <c r="AG329" s="50">
        <v>2400.9739601710517</v>
      </c>
    </row>
    <row r="330" spans="1:33" ht="12.75">
      <c r="A330" s="2">
        <v>37081</v>
      </c>
      <c r="B330" s="23">
        <v>190</v>
      </c>
      <c r="C330" s="61">
        <v>0.800578713</v>
      </c>
      <c r="D330" s="24">
        <v>0.800578713</v>
      </c>
      <c r="E330" s="3">
        <v>3210</v>
      </c>
      <c r="F330" s="48">
        <v>0</v>
      </c>
      <c r="G330" s="61">
        <v>39.18697667</v>
      </c>
      <c r="H330" s="61">
        <v>-76.63854517</v>
      </c>
      <c r="I330" s="25">
        <v>801.9</v>
      </c>
      <c r="J330" s="5">
        <f t="shared" si="32"/>
        <v>755.96</v>
      </c>
      <c r="K330" s="49">
        <f t="shared" si="31"/>
        <v>2432.474821099897</v>
      </c>
      <c r="L330" s="49">
        <f t="shared" si="33"/>
        <v>2395.754821099897</v>
      </c>
      <c r="M330" s="49">
        <f t="shared" si="34"/>
        <v>2395.204821099897</v>
      </c>
      <c r="N330" s="50">
        <f t="shared" si="35"/>
        <v>2395.479821099897</v>
      </c>
      <c r="O330" s="5">
        <v>12.8</v>
      </c>
      <c r="P330" s="5">
        <v>60.5</v>
      </c>
      <c r="Q330" s="5">
        <v>46.4</v>
      </c>
      <c r="Z330" s="27">
        <v>1.226</v>
      </c>
      <c r="AC330" s="27">
        <v>0.111</v>
      </c>
      <c r="AF330" s="26">
        <v>0</v>
      </c>
      <c r="AG330" s="50">
        <v>2395.479821099897</v>
      </c>
    </row>
    <row r="331" spans="1:33" ht="12.75">
      <c r="A331" s="2">
        <v>37081</v>
      </c>
      <c r="B331" s="23">
        <v>190</v>
      </c>
      <c r="C331" s="61">
        <v>0.800694466</v>
      </c>
      <c r="D331" s="24">
        <v>0.800694466</v>
      </c>
      <c r="E331" s="3">
        <v>3220</v>
      </c>
      <c r="F331" s="48">
        <v>0</v>
      </c>
      <c r="G331" s="61">
        <v>39.19170731</v>
      </c>
      <c r="H331" s="61">
        <v>-76.6332514</v>
      </c>
      <c r="I331" s="25">
        <v>801.9</v>
      </c>
      <c r="J331" s="5">
        <f t="shared" si="32"/>
        <v>755.96</v>
      </c>
      <c r="K331" s="49">
        <f t="shared" si="31"/>
        <v>2432.474821099897</v>
      </c>
      <c r="L331" s="49">
        <f t="shared" si="33"/>
        <v>2395.754821099897</v>
      </c>
      <c r="M331" s="49">
        <f t="shared" si="34"/>
        <v>2395.204821099897</v>
      </c>
      <c r="N331" s="50">
        <f t="shared" si="35"/>
        <v>2395.479821099897</v>
      </c>
      <c r="O331" s="5">
        <v>13.1</v>
      </c>
      <c r="P331" s="5">
        <v>59.7</v>
      </c>
      <c r="Q331" s="5">
        <v>53</v>
      </c>
      <c r="S331" s="1">
        <v>9.335E-06</v>
      </c>
      <c r="T331" s="1">
        <v>6.165E-06</v>
      </c>
      <c r="U331" s="1">
        <v>3.393E-06</v>
      </c>
      <c r="V331" s="51">
        <v>742.5</v>
      </c>
      <c r="W331" s="51">
        <v>313.3</v>
      </c>
      <c r="X331" s="51">
        <v>306.4</v>
      </c>
      <c r="Y331" s="51">
        <v>7.6</v>
      </c>
      <c r="Z331" s="27">
        <v>1.236</v>
      </c>
      <c r="AC331" s="27">
        <v>0.111</v>
      </c>
      <c r="AF331" s="26">
        <v>0</v>
      </c>
      <c r="AG331" s="50">
        <v>2395.479821099897</v>
      </c>
    </row>
    <row r="332" spans="1:33" ht="12.75">
      <c r="A332" s="2">
        <v>37081</v>
      </c>
      <c r="B332" s="23">
        <v>190</v>
      </c>
      <c r="C332" s="61">
        <v>0.800810158</v>
      </c>
      <c r="D332" s="24">
        <v>0.800810158</v>
      </c>
      <c r="E332" s="3">
        <v>3230</v>
      </c>
      <c r="F332" s="48">
        <v>0</v>
      </c>
      <c r="G332" s="61">
        <v>39.19650698</v>
      </c>
      <c r="H332" s="61">
        <v>-76.62807867</v>
      </c>
      <c r="I332" s="25">
        <v>800.9</v>
      </c>
      <c r="J332" s="5">
        <f t="shared" si="32"/>
        <v>754.96</v>
      </c>
      <c r="K332" s="49">
        <f t="shared" si="31"/>
        <v>2443.466736733414</v>
      </c>
      <c r="L332" s="49">
        <f t="shared" si="33"/>
        <v>2406.7467367334143</v>
      </c>
      <c r="M332" s="49">
        <f t="shared" si="34"/>
        <v>2406.196736733414</v>
      </c>
      <c r="N332" s="50">
        <f t="shared" si="35"/>
        <v>2406.471736733414</v>
      </c>
      <c r="O332" s="5">
        <v>13</v>
      </c>
      <c r="P332" s="5">
        <v>59.4</v>
      </c>
      <c r="Q332" s="5">
        <v>47.5</v>
      </c>
      <c r="Z332" s="27">
        <v>1.344</v>
      </c>
      <c r="AC332" s="27">
        <v>0.102</v>
      </c>
      <c r="AF332" s="26">
        <v>0</v>
      </c>
      <c r="AG332" s="50">
        <v>2406.471736733414</v>
      </c>
    </row>
    <row r="333" spans="1:33" ht="12.75">
      <c r="A333" s="2">
        <v>37081</v>
      </c>
      <c r="B333" s="23">
        <v>190</v>
      </c>
      <c r="C333" s="61">
        <v>0.80092591</v>
      </c>
      <c r="D333" s="24">
        <v>0.80092591</v>
      </c>
      <c r="E333" s="3">
        <v>3240</v>
      </c>
      <c r="F333" s="48">
        <v>0</v>
      </c>
      <c r="G333" s="61">
        <v>39.20137887</v>
      </c>
      <c r="H333" s="61">
        <v>-76.62298535</v>
      </c>
      <c r="I333" s="25">
        <v>801</v>
      </c>
      <c r="J333" s="5">
        <f t="shared" si="32"/>
        <v>755.06</v>
      </c>
      <c r="K333" s="49">
        <f t="shared" si="31"/>
        <v>2442.3668901904384</v>
      </c>
      <c r="L333" s="49">
        <f t="shared" si="33"/>
        <v>2405.6468901904386</v>
      </c>
      <c r="M333" s="49">
        <f t="shared" si="34"/>
        <v>2405.0968901904384</v>
      </c>
      <c r="N333" s="50">
        <f t="shared" si="35"/>
        <v>2405.3718901904385</v>
      </c>
      <c r="O333" s="5">
        <v>12.9</v>
      </c>
      <c r="P333" s="5">
        <v>59.3</v>
      </c>
      <c r="Q333" s="5">
        <v>48</v>
      </c>
      <c r="Z333" s="27">
        <v>1.336</v>
      </c>
      <c r="AC333" s="27">
        <v>0.101</v>
      </c>
      <c r="AF333" s="26">
        <v>0</v>
      </c>
      <c r="AG333" s="50">
        <v>2405.3718901904385</v>
      </c>
    </row>
    <row r="334" spans="1:33" ht="12.75">
      <c r="A334" s="2">
        <v>37081</v>
      </c>
      <c r="B334" s="23">
        <v>190</v>
      </c>
      <c r="C334" s="61">
        <v>0.801041663</v>
      </c>
      <c r="D334" s="24">
        <v>0.801041663</v>
      </c>
      <c r="E334" s="3">
        <v>3250</v>
      </c>
      <c r="F334" s="48">
        <v>0</v>
      </c>
      <c r="G334" s="61">
        <v>39.20650979</v>
      </c>
      <c r="H334" s="61">
        <v>-76.61842053</v>
      </c>
      <c r="I334" s="25">
        <v>802.2</v>
      </c>
      <c r="J334" s="5">
        <f t="shared" si="32"/>
        <v>756.26</v>
      </c>
      <c r="K334" s="49">
        <f t="shared" si="31"/>
        <v>2429.1800816515624</v>
      </c>
      <c r="L334" s="49">
        <f t="shared" si="33"/>
        <v>2392.4600816515626</v>
      </c>
      <c r="M334" s="49">
        <f t="shared" si="34"/>
        <v>2391.9100816515625</v>
      </c>
      <c r="N334" s="50">
        <f t="shared" si="35"/>
        <v>2392.1850816515625</v>
      </c>
      <c r="O334" s="5">
        <v>13</v>
      </c>
      <c r="P334" s="5">
        <v>59.3</v>
      </c>
      <c r="Q334" s="5">
        <v>47.9</v>
      </c>
      <c r="R334" s="1">
        <v>6.39E-07</v>
      </c>
      <c r="S334" s="1">
        <v>7.991E-06</v>
      </c>
      <c r="T334" s="1">
        <v>5.26E-06</v>
      </c>
      <c r="U334" s="1">
        <v>3.694E-06</v>
      </c>
      <c r="V334" s="51">
        <v>742.2</v>
      </c>
      <c r="W334" s="51">
        <v>313.2</v>
      </c>
      <c r="X334" s="51">
        <v>306.2</v>
      </c>
      <c r="Y334" s="51">
        <v>7.4</v>
      </c>
      <c r="Z334" s="27">
        <v>1.414</v>
      </c>
      <c r="AC334" s="27">
        <v>0.121</v>
      </c>
      <c r="AF334" s="26">
        <v>0</v>
      </c>
      <c r="AG334" s="50">
        <v>2392.1850816515625</v>
      </c>
    </row>
    <row r="335" spans="1:33" ht="12.75">
      <c r="A335" s="2">
        <v>37081</v>
      </c>
      <c r="B335" s="23">
        <v>190</v>
      </c>
      <c r="C335" s="61">
        <v>0.801157415</v>
      </c>
      <c r="D335" s="24">
        <v>0.801157415</v>
      </c>
      <c r="E335" s="3">
        <v>3260</v>
      </c>
      <c r="F335" s="48">
        <v>0</v>
      </c>
      <c r="G335" s="61">
        <v>39.21200579</v>
      </c>
      <c r="H335" s="61">
        <v>-76.61500804</v>
      </c>
      <c r="I335" s="25">
        <v>802.6</v>
      </c>
      <c r="J335" s="5">
        <f t="shared" si="32"/>
        <v>756.6600000000001</v>
      </c>
      <c r="K335" s="49">
        <f t="shared" si="31"/>
        <v>2424.789128228783</v>
      </c>
      <c r="L335" s="49">
        <f t="shared" si="33"/>
        <v>2388.069128228783</v>
      </c>
      <c r="M335" s="49">
        <f t="shared" si="34"/>
        <v>2387.519128228783</v>
      </c>
      <c r="N335" s="50">
        <f t="shared" si="35"/>
        <v>2387.794128228783</v>
      </c>
      <c r="O335" s="5">
        <v>12.5</v>
      </c>
      <c r="P335" s="5">
        <v>63.3</v>
      </c>
      <c r="Q335" s="5">
        <v>46.5</v>
      </c>
      <c r="Z335" s="27">
        <v>1.503</v>
      </c>
      <c r="AC335" s="27">
        <v>0.121</v>
      </c>
      <c r="AF335" s="26">
        <v>0</v>
      </c>
      <c r="AG335" s="50">
        <v>2387.794128228783</v>
      </c>
    </row>
    <row r="336" spans="1:33" ht="12.75">
      <c r="A336" s="2">
        <v>37081</v>
      </c>
      <c r="B336" s="23">
        <v>190</v>
      </c>
      <c r="C336" s="61">
        <v>0.801273167</v>
      </c>
      <c r="D336" s="24">
        <v>0.801273167</v>
      </c>
      <c r="E336" s="3">
        <v>3270</v>
      </c>
      <c r="F336" s="48">
        <v>0</v>
      </c>
      <c r="G336" s="61">
        <v>39.21769522</v>
      </c>
      <c r="H336" s="61">
        <v>-76.6122923</v>
      </c>
      <c r="I336" s="25">
        <v>802.9</v>
      </c>
      <c r="J336" s="5">
        <f t="shared" si="32"/>
        <v>756.96</v>
      </c>
      <c r="K336" s="49">
        <f t="shared" si="31"/>
        <v>2421.49743620011</v>
      </c>
      <c r="L336" s="49">
        <f t="shared" si="33"/>
        <v>2384.77743620011</v>
      </c>
      <c r="M336" s="49">
        <f t="shared" si="34"/>
        <v>2384.22743620011</v>
      </c>
      <c r="N336" s="50">
        <f t="shared" si="35"/>
        <v>2384.50243620011</v>
      </c>
      <c r="O336" s="5">
        <v>12.8</v>
      </c>
      <c r="P336" s="5">
        <v>62.4</v>
      </c>
      <c r="Q336" s="5">
        <v>45.9</v>
      </c>
      <c r="Z336" s="27">
        <v>1.275</v>
      </c>
      <c r="AC336" s="27">
        <v>0.131</v>
      </c>
      <c r="AF336" s="26">
        <v>0</v>
      </c>
      <c r="AG336" s="50">
        <v>2384.50243620011</v>
      </c>
    </row>
    <row r="337" spans="1:33" ht="12.75">
      <c r="A337" s="2">
        <v>37081</v>
      </c>
      <c r="B337" s="23">
        <v>190</v>
      </c>
      <c r="C337" s="61">
        <v>0.80138886</v>
      </c>
      <c r="D337" s="24">
        <v>0.80138886</v>
      </c>
      <c r="E337" s="3">
        <v>3280</v>
      </c>
      <c r="F337" s="48">
        <v>0</v>
      </c>
      <c r="G337" s="61">
        <v>39.22347419</v>
      </c>
      <c r="H337" s="61">
        <v>-76.6099903</v>
      </c>
      <c r="I337" s="25">
        <v>802.8</v>
      </c>
      <c r="J337" s="5">
        <f t="shared" si="32"/>
        <v>756.8599999999999</v>
      </c>
      <c r="K337" s="49">
        <f t="shared" si="31"/>
        <v>2422.594521901724</v>
      </c>
      <c r="L337" s="49">
        <f t="shared" si="33"/>
        <v>2385.874521901724</v>
      </c>
      <c r="M337" s="49">
        <f t="shared" si="34"/>
        <v>2385.324521901724</v>
      </c>
      <c r="N337" s="50">
        <f t="shared" si="35"/>
        <v>2385.599521901724</v>
      </c>
      <c r="O337" s="5">
        <v>13</v>
      </c>
      <c r="P337" s="5">
        <v>60.1</v>
      </c>
      <c r="Q337" s="5">
        <v>46</v>
      </c>
      <c r="S337" s="1">
        <v>8.258E-06</v>
      </c>
      <c r="T337" s="1">
        <v>5.5469999999999996E-06</v>
      </c>
      <c r="U337" s="1">
        <v>3.879E-06</v>
      </c>
      <c r="V337" s="51">
        <v>743.1</v>
      </c>
      <c r="W337" s="51">
        <v>313.2</v>
      </c>
      <c r="X337" s="51">
        <v>306</v>
      </c>
      <c r="Y337" s="51">
        <v>7.3</v>
      </c>
      <c r="Z337" s="27">
        <v>1.336</v>
      </c>
      <c r="AC337" s="27">
        <v>0.124</v>
      </c>
      <c r="AF337" s="26">
        <v>0</v>
      </c>
      <c r="AG337" s="50">
        <v>2385.599521901724</v>
      </c>
    </row>
    <row r="338" spans="1:33" ht="12.75">
      <c r="A338" s="2">
        <v>37081</v>
      </c>
      <c r="B338" s="23">
        <v>190</v>
      </c>
      <c r="C338" s="61">
        <v>0.801504612</v>
      </c>
      <c r="D338" s="24">
        <v>0.801504612</v>
      </c>
      <c r="E338" s="3">
        <v>3290</v>
      </c>
      <c r="F338" s="48">
        <v>0</v>
      </c>
      <c r="G338" s="61">
        <v>39.22924041</v>
      </c>
      <c r="H338" s="61">
        <v>-76.60766942</v>
      </c>
      <c r="I338" s="25">
        <v>803.5</v>
      </c>
      <c r="J338" s="5">
        <f t="shared" si="32"/>
        <v>757.56</v>
      </c>
      <c r="K338" s="49">
        <f t="shared" si="31"/>
        <v>2414.9179640454277</v>
      </c>
      <c r="L338" s="49">
        <f t="shared" si="33"/>
        <v>2378.197964045428</v>
      </c>
      <c r="M338" s="49">
        <f t="shared" si="34"/>
        <v>2377.6479640454277</v>
      </c>
      <c r="N338" s="50">
        <f t="shared" si="35"/>
        <v>2377.9229640454278</v>
      </c>
      <c r="O338" s="5">
        <v>13.1</v>
      </c>
      <c r="P338" s="5">
        <v>59.7</v>
      </c>
      <c r="Q338" s="5">
        <v>46.6</v>
      </c>
      <c r="Z338" s="27">
        <v>1.275</v>
      </c>
      <c r="AC338" s="27">
        <v>0.114</v>
      </c>
      <c r="AF338" s="26">
        <v>0</v>
      </c>
      <c r="AG338" s="50">
        <v>2377.9229640454278</v>
      </c>
    </row>
    <row r="339" spans="1:33" ht="12.75">
      <c r="A339" s="2">
        <v>37081</v>
      </c>
      <c r="B339" s="23">
        <v>190</v>
      </c>
      <c r="C339" s="61">
        <v>0.801620364</v>
      </c>
      <c r="D339" s="24">
        <v>0.801620364</v>
      </c>
      <c r="E339" s="3">
        <v>3300</v>
      </c>
      <c r="F339" s="48">
        <v>0</v>
      </c>
      <c r="G339" s="61">
        <v>39.23478792</v>
      </c>
      <c r="H339" s="61">
        <v>-76.60437622</v>
      </c>
      <c r="I339" s="25">
        <v>803.4</v>
      </c>
      <c r="J339" s="5">
        <f t="shared" si="32"/>
        <v>757.46</v>
      </c>
      <c r="K339" s="49">
        <f t="shared" si="31"/>
        <v>2416.014180779734</v>
      </c>
      <c r="L339" s="49">
        <f t="shared" si="33"/>
        <v>2379.2941807797342</v>
      </c>
      <c r="M339" s="49">
        <f t="shared" si="34"/>
        <v>2378.744180779734</v>
      </c>
      <c r="N339" s="50">
        <f t="shared" si="35"/>
        <v>2379.019180779734</v>
      </c>
      <c r="O339" s="5">
        <v>13.1</v>
      </c>
      <c r="P339" s="5">
        <v>59.8</v>
      </c>
      <c r="Q339" s="5">
        <v>49.1</v>
      </c>
      <c r="Z339" s="27">
        <v>1.256</v>
      </c>
      <c r="AC339" s="27">
        <v>0.122</v>
      </c>
      <c r="AF339" s="26">
        <v>0</v>
      </c>
      <c r="AG339" s="50">
        <v>2379.019180779734</v>
      </c>
    </row>
    <row r="340" spans="1:33" ht="12.75">
      <c r="A340" s="2">
        <v>37081</v>
      </c>
      <c r="B340" s="23">
        <v>190</v>
      </c>
      <c r="C340" s="61">
        <v>0.801736116</v>
      </c>
      <c r="D340" s="24">
        <v>0.801736116</v>
      </c>
      <c r="E340" s="3">
        <v>3310</v>
      </c>
      <c r="F340" s="48">
        <v>0</v>
      </c>
      <c r="G340" s="61">
        <v>39.24015892</v>
      </c>
      <c r="H340" s="61">
        <v>-76.60016413</v>
      </c>
      <c r="I340" s="25">
        <v>800.9</v>
      </c>
      <c r="J340" s="5">
        <f t="shared" si="32"/>
        <v>754.96</v>
      </c>
      <c r="K340" s="49">
        <f t="shared" si="31"/>
        <v>2443.466736733414</v>
      </c>
      <c r="L340" s="49">
        <f t="shared" si="33"/>
        <v>2406.7467367334143</v>
      </c>
      <c r="M340" s="49">
        <f t="shared" si="34"/>
        <v>2406.196736733414</v>
      </c>
      <c r="N340" s="50">
        <f t="shared" si="35"/>
        <v>2406.471736733414</v>
      </c>
      <c r="O340" s="5">
        <v>12.9</v>
      </c>
      <c r="P340" s="5">
        <v>60.4</v>
      </c>
      <c r="Q340" s="5">
        <v>47.5</v>
      </c>
      <c r="R340" s="1">
        <v>2.01E-06</v>
      </c>
      <c r="S340" s="1">
        <v>8.447E-06</v>
      </c>
      <c r="T340" s="1">
        <v>5.374E-06</v>
      </c>
      <c r="U340" s="1">
        <v>2.614E-06</v>
      </c>
      <c r="V340" s="51">
        <v>743.8</v>
      </c>
      <c r="W340" s="51">
        <v>313.1</v>
      </c>
      <c r="X340" s="51">
        <v>305.9</v>
      </c>
      <c r="Y340" s="51">
        <v>7.4</v>
      </c>
      <c r="Z340" s="27">
        <v>1.304</v>
      </c>
      <c r="AC340" s="27">
        <v>0.122</v>
      </c>
      <c r="AF340" s="26">
        <v>0</v>
      </c>
      <c r="AG340" s="50">
        <v>2406.471736733414</v>
      </c>
    </row>
    <row r="341" spans="1:33" ht="12.75">
      <c r="A341" s="2">
        <v>37081</v>
      </c>
      <c r="B341" s="23">
        <v>190</v>
      </c>
      <c r="C341" s="61">
        <v>0.801851869</v>
      </c>
      <c r="D341" s="24">
        <v>0.801851869</v>
      </c>
      <c r="E341" s="3">
        <v>3320</v>
      </c>
      <c r="F341" s="48">
        <v>0</v>
      </c>
      <c r="G341" s="61">
        <v>39.24529335</v>
      </c>
      <c r="H341" s="61">
        <v>-76.59537676</v>
      </c>
      <c r="I341" s="25">
        <v>802</v>
      </c>
      <c r="J341" s="5">
        <f t="shared" si="32"/>
        <v>756.06</v>
      </c>
      <c r="K341" s="49">
        <f t="shared" si="31"/>
        <v>2431.3764293611507</v>
      </c>
      <c r="L341" s="49">
        <f t="shared" si="33"/>
        <v>2394.656429361151</v>
      </c>
      <c r="M341" s="49">
        <f t="shared" si="34"/>
        <v>2394.1064293611507</v>
      </c>
      <c r="N341" s="50">
        <f t="shared" si="35"/>
        <v>2394.381429361151</v>
      </c>
      <c r="O341" s="5">
        <v>12.9</v>
      </c>
      <c r="P341" s="5">
        <v>60.4</v>
      </c>
      <c r="Q341" s="5">
        <v>44.5</v>
      </c>
      <c r="Z341" s="27">
        <v>1.316</v>
      </c>
      <c r="AC341" s="27">
        <v>0.131</v>
      </c>
      <c r="AF341" s="26">
        <v>0</v>
      </c>
      <c r="AG341" s="50">
        <v>2394.381429361151</v>
      </c>
    </row>
    <row r="342" spans="1:33" ht="12.75">
      <c r="A342" s="2">
        <v>37081</v>
      </c>
      <c r="B342" s="23">
        <v>190</v>
      </c>
      <c r="C342" s="61">
        <v>0.801967621</v>
      </c>
      <c r="D342" s="24">
        <v>0.801967621</v>
      </c>
      <c r="E342" s="3">
        <v>3330</v>
      </c>
      <c r="F342" s="48">
        <v>0</v>
      </c>
      <c r="G342" s="61">
        <v>39.25017602</v>
      </c>
      <c r="H342" s="61">
        <v>-76.59038329</v>
      </c>
      <c r="I342" s="25">
        <v>802.7</v>
      </c>
      <c r="J342" s="5">
        <f t="shared" si="32"/>
        <v>756.76</v>
      </c>
      <c r="K342" s="49">
        <f t="shared" si="31"/>
        <v>2423.6917525651766</v>
      </c>
      <c r="L342" s="49">
        <f t="shared" si="33"/>
        <v>2386.9717525651768</v>
      </c>
      <c r="M342" s="49">
        <f t="shared" si="34"/>
        <v>2386.4217525651766</v>
      </c>
      <c r="N342" s="50">
        <f t="shared" si="35"/>
        <v>2386.6967525651767</v>
      </c>
      <c r="O342" s="5">
        <v>13.1</v>
      </c>
      <c r="P342" s="5">
        <v>60.7</v>
      </c>
      <c r="Q342" s="5">
        <v>46</v>
      </c>
      <c r="Z342" s="27">
        <v>1.315</v>
      </c>
      <c r="AC342" s="27">
        <v>0.111</v>
      </c>
      <c r="AF342" s="26">
        <v>0</v>
      </c>
      <c r="AG342" s="50">
        <v>2386.6967525651767</v>
      </c>
    </row>
    <row r="343" spans="1:33" ht="12.75">
      <c r="A343" s="2">
        <v>37081</v>
      </c>
      <c r="B343" s="23">
        <v>190</v>
      </c>
      <c r="C343" s="61">
        <v>0.802083313</v>
      </c>
      <c r="D343" s="24">
        <v>0.802083313</v>
      </c>
      <c r="E343" s="3">
        <v>3340</v>
      </c>
      <c r="F343" s="48">
        <v>0</v>
      </c>
      <c r="G343" s="61">
        <v>39.25490595</v>
      </c>
      <c r="H343" s="61">
        <v>-76.58531602</v>
      </c>
      <c r="I343" s="25">
        <v>801.5</v>
      </c>
      <c r="J343" s="5">
        <f t="shared" si="32"/>
        <v>755.56</v>
      </c>
      <c r="K343" s="49">
        <f t="shared" si="31"/>
        <v>2436.8698415115873</v>
      </c>
      <c r="L343" s="49">
        <f t="shared" si="33"/>
        <v>2400.1498415115875</v>
      </c>
      <c r="M343" s="49">
        <f t="shared" si="34"/>
        <v>2399.5998415115873</v>
      </c>
      <c r="N343" s="50">
        <f t="shared" si="35"/>
        <v>2399.8748415115874</v>
      </c>
      <c r="O343" s="5">
        <v>13</v>
      </c>
      <c r="P343" s="5">
        <v>60.7</v>
      </c>
      <c r="Q343" s="5">
        <v>43</v>
      </c>
      <c r="S343" s="1">
        <v>1.036E-05</v>
      </c>
      <c r="T343" s="1">
        <v>6.956E-06</v>
      </c>
      <c r="U343" s="1">
        <v>4.902E-06</v>
      </c>
      <c r="V343" s="51">
        <v>742.8</v>
      </c>
      <c r="W343" s="51">
        <v>313</v>
      </c>
      <c r="X343" s="51">
        <v>305.7</v>
      </c>
      <c r="Y343" s="51">
        <v>7.4</v>
      </c>
      <c r="Z343" s="27">
        <v>1.383</v>
      </c>
      <c r="AC343" s="27">
        <v>0.112</v>
      </c>
      <c r="AF343" s="26">
        <v>0</v>
      </c>
      <c r="AG343" s="50">
        <v>2399.8748415115874</v>
      </c>
    </row>
    <row r="344" spans="1:33" ht="12.75">
      <c r="A344" s="2">
        <v>37081</v>
      </c>
      <c r="B344" s="23">
        <v>190</v>
      </c>
      <c r="C344" s="61">
        <v>0.802199066</v>
      </c>
      <c r="D344" s="24">
        <v>0.802199066</v>
      </c>
      <c r="E344" s="3">
        <v>3350</v>
      </c>
      <c r="F344" s="48">
        <v>0</v>
      </c>
      <c r="G344" s="61">
        <v>39.25966442</v>
      </c>
      <c r="H344" s="61">
        <v>-76.57989909</v>
      </c>
      <c r="I344" s="25">
        <v>801.7</v>
      </c>
      <c r="J344" s="5">
        <f t="shared" si="32"/>
        <v>755.76</v>
      </c>
      <c r="K344" s="49">
        <f t="shared" si="31"/>
        <v>2434.6720405374786</v>
      </c>
      <c r="L344" s="49">
        <f t="shared" si="33"/>
        <v>2397.9520405374788</v>
      </c>
      <c r="M344" s="49">
        <f t="shared" si="34"/>
        <v>2397.4020405374786</v>
      </c>
      <c r="N344" s="50">
        <f t="shared" si="35"/>
        <v>2397.6770405374787</v>
      </c>
      <c r="O344" s="5">
        <v>12.9</v>
      </c>
      <c r="P344" s="5">
        <v>61</v>
      </c>
      <c r="Q344" s="5">
        <v>44.4</v>
      </c>
      <c r="Z344" s="27">
        <v>1.354</v>
      </c>
      <c r="AC344" s="27">
        <v>0.091</v>
      </c>
      <c r="AF344" s="26">
        <v>0</v>
      </c>
      <c r="AG344" s="50">
        <v>2397.6770405374787</v>
      </c>
    </row>
    <row r="345" spans="1:33" ht="12.75">
      <c r="A345" s="2">
        <v>37081</v>
      </c>
      <c r="B345" s="23">
        <v>190</v>
      </c>
      <c r="C345" s="61">
        <v>0.802314818</v>
      </c>
      <c r="D345" s="24">
        <v>0.802314818</v>
      </c>
      <c r="E345" s="3">
        <v>3360</v>
      </c>
      <c r="F345" s="48">
        <v>0</v>
      </c>
      <c r="G345" s="61">
        <v>39.26433931</v>
      </c>
      <c r="H345" s="61">
        <v>-76.57429594</v>
      </c>
      <c r="I345" s="25">
        <v>802.3</v>
      </c>
      <c r="J345" s="5">
        <f t="shared" si="32"/>
        <v>756.3599999999999</v>
      </c>
      <c r="K345" s="49">
        <f t="shared" si="31"/>
        <v>2428.082125603897</v>
      </c>
      <c r="L345" s="49">
        <f t="shared" si="33"/>
        <v>2391.3621256038973</v>
      </c>
      <c r="M345" s="49">
        <f t="shared" si="34"/>
        <v>2390.812125603897</v>
      </c>
      <c r="N345" s="50">
        <f t="shared" si="35"/>
        <v>2391.087125603897</v>
      </c>
      <c r="O345" s="5">
        <v>13</v>
      </c>
      <c r="P345" s="5">
        <v>61</v>
      </c>
      <c r="Q345" s="5">
        <v>44.5</v>
      </c>
      <c r="Z345" s="27">
        <v>1.344</v>
      </c>
      <c r="AC345" s="27">
        <v>0.111</v>
      </c>
      <c r="AF345" s="26">
        <v>0</v>
      </c>
      <c r="AG345" s="50">
        <v>2391.087125603897</v>
      </c>
    </row>
    <row r="346" spans="1:33" ht="12.75">
      <c r="A346" s="2">
        <v>37081</v>
      </c>
      <c r="B346" s="23">
        <v>190</v>
      </c>
      <c r="C346" s="61">
        <v>0.80243057</v>
      </c>
      <c r="D346" s="24">
        <v>0.80243057</v>
      </c>
      <c r="E346" s="3">
        <v>3370</v>
      </c>
      <c r="F346" s="48">
        <v>0</v>
      </c>
      <c r="G346" s="61">
        <v>39.26884499</v>
      </c>
      <c r="H346" s="61">
        <v>-76.56872459</v>
      </c>
      <c r="I346" s="25">
        <v>801.9</v>
      </c>
      <c r="J346" s="5">
        <f t="shared" si="32"/>
        <v>755.96</v>
      </c>
      <c r="K346" s="49">
        <f t="shared" si="31"/>
        <v>2432.474821099897</v>
      </c>
      <c r="L346" s="49">
        <f t="shared" si="33"/>
        <v>2395.754821099897</v>
      </c>
      <c r="M346" s="49">
        <f t="shared" si="34"/>
        <v>2395.204821099897</v>
      </c>
      <c r="N346" s="50">
        <f t="shared" si="35"/>
        <v>2395.479821099897</v>
      </c>
      <c r="O346" s="5">
        <v>13</v>
      </c>
      <c r="P346" s="5">
        <v>60.8</v>
      </c>
      <c r="Q346" s="5">
        <v>43.9</v>
      </c>
      <c r="R346" s="1">
        <v>4.64E-06</v>
      </c>
      <c r="S346" s="1">
        <v>7.883E-06</v>
      </c>
      <c r="T346" s="1">
        <v>5.343E-06</v>
      </c>
      <c r="U346" s="1">
        <v>3.7E-06</v>
      </c>
      <c r="V346" s="51">
        <v>742.4</v>
      </c>
      <c r="W346" s="51">
        <v>313</v>
      </c>
      <c r="X346" s="51">
        <v>305.6</v>
      </c>
      <c r="Y346" s="51">
        <v>7.4</v>
      </c>
      <c r="Z346" s="27">
        <v>1.432</v>
      </c>
      <c r="AC346" s="27">
        <v>0.11</v>
      </c>
      <c r="AF346" s="26">
        <v>0</v>
      </c>
      <c r="AG346" s="50">
        <v>2395.479821099897</v>
      </c>
    </row>
    <row r="347" spans="1:33" ht="12.75">
      <c r="A347" s="2">
        <v>37081</v>
      </c>
      <c r="B347" s="23">
        <v>190</v>
      </c>
      <c r="C347" s="61">
        <v>0.802546322</v>
      </c>
      <c r="D347" s="24">
        <v>0.802546322</v>
      </c>
      <c r="E347" s="3">
        <v>3380</v>
      </c>
      <c r="F347" s="48">
        <v>0</v>
      </c>
      <c r="G347" s="61">
        <v>39.27337558</v>
      </c>
      <c r="H347" s="61">
        <v>-76.56322038</v>
      </c>
      <c r="I347" s="25">
        <v>801.7</v>
      </c>
      <c r="J347" s="5">
        <f t="shared" si="32"/>
        <v>755.76</v>
      </c>
      <c r="K347" s="49">
        <f t="shared" si="31"/>
        <v>2434.6720405374786</v>
      </c>
      <c r="L347" s="49">
        <f t="shared" si="33"/>
        <v>2397.9520405374788</v>
      </c>
      <c r="M347" s="49">
        <f t="shared" si="34"/>
        <v>2397.4020405374786</v>
      </c>
      <c r="N347" s="50">
        <f t="shared" si="35"/>
        <v>2397.6770405374787</v>
      </c>
      <c r="O347" s="5">
        <v>13</v>
      </c>
      <c r="P347" s="5">
        <v>60.7</v>
      </c>
      <c r="Q347" s="5">
        <v>46.5</v>
      </c>
      <c r="Z347" s="27">
        <v>1.404</v>
      </c>
      <c r="AC347" s="27">
        <v>0.101</v>
      </c>
      <c r="AF347" s="26">
        <v>0</v>
      </c>
      <c r="AG347" s="50">
        <v>2397.6770405374787</v>
      </c>
    </row>
    <row r="348" spans="1:33" ht="12.75">
      <c r="A348" s="2">
        <v>37081</v>
      </c>
      <c r="B348" s="23">
        <v>190</v>
      </c>
      <c r="C348" s="61">
        <v>0.802662015</v>
      </c>
      <c r="D348" s="24">
        <v>0.802662015</v>
      </c>
      <c r="E348" s="3">
        <v>3390</v>
      </c>
      <c r="F348" s="48">
        <v>0</v>
      </c>
      <c r="G348" s="61">
        <v>39.27797188</v>
      </c>
      <c r="H348" s="61">
        <v>-76.55765938</v>
      </c>
      <c r="I348" s="25">
        <v>801.9</v>
      </c>
      <c r="J348" s="5">
        <f t="shared" si="32"/>
        <v>755.96</v>
      </c>
      <c r="K348" s="49">
        <f t="shared" si="31"/>
        <v>2432.474821099897</v>
      </c>
      <c r="L348" s="49">
        <f t="shared" si="33"/>
        <v>2395.754821099897</v>
      </c>
      <c r="M348" s="49">
        <f t="shared" si="34"/>
        <v>2395.204821099897</v>
      </c>
      <c r="N348" s="50">
        <f t="shared" si="35"/>
        <v>2395.479821099897</v>
      </c>
      <c r="O348" s="5">
        <v>12.9</v>
      </c>
      <c r="P348" s="5">
        <v>60.6</v>
      </c>
      <c r="Q348" s="5">
        <v>46</v>
      </c>
      <c r="Z348" s="27">
        <v>1.364</v>
      </c>
      <c r="AC348" s="27">
        <v>0.121</v>
      </c>
      <c r="AF348" s="26">
        <v>0</v>
      </c>
      <c r="AG348" s="50">
        <v>2395.479821099897</v>
      </c>
    </row>
    <row r="349" spans="1:33" ht="12.75">
      <c r="A349" s="2">
        <v>37081</v>
      </c>
      <c r="B349" s="23">
        <v>190</v>
      </c>
      <c r="C349" s="61">
        <v>0.802777767</v>
      </c>
      <c r="D349" s="24">
        <v>0.802777767</v>
      </c>
      <c r="E349" s="3">
        <v>3400</v>
      </c>
      <c r="F349" s="48">
        <v>0</v>
      </c>
      <c r="G349" s="61">
        <v>39.28255932</v>
      </c>
      <c r="H349" s="61">
        <v>-76.552125</v>
      </c>
      <c r="I349" s="25">
        <v>802.3</v>
      </c>
      <c r="J349" s="5">
        <f t="shared" si="32"/>
        <v>756.3599999999999</v>
      </c>
      <c r="K349" s="49">
        <f t="shared" si="31"/>
        <v>2428.082125603897</v>
      </c>
      <c r="L349" s="49">
        <f t="shared" si="33"/>
        <v>2391.3621256038973</v>
      </c>
      <c r="M349" s="49">
        <f t="shared" si="34"/>
        <v>2390.812125603897</v>
      </c>
      <c r="N349" s="50">
        <f t="shared" si="35"/>
        <v>2391.087125603897</v>
      </c>
      <c r="O349" s="5">
        <v>12.9</v>
      </c>
      <c r="P349" s="5">
        <v>60.9</v>
      </c>
      <c r="Q349" s="5">
        <v>44.4</v>
      </c>
      <c r="Z349" s="27">
        <v>1.384</v>
      </c>
      <c r="AC349" s="27">
        <v>0.111</v>
      </c>
      <c r="AF349" s="26">
        <v>0</v>
      </c>
      <c r="AG349" s="50">
        <v>2391.087125603897</v>
      </c>
    </row>
    <row r="350" spans="1:33" ht="12.75">
      <c r="A350" s="2">
        <v>37081</v>
      </c>
      <c r="B350" s="23">
        <v>190</v>
      </c>
      <c r="C350" s="61">
        <v>0.802893519</v>
      </c>
      <c r="D350" s="24">
        <v>0.802893519</v>
      </c>
      <c r="E350" s="3">
        <v>3410</v>
      </c>
      <c r="F350" s="48">
        <v>0</v>
      </c>
      <c r="G350" s="61">
        <v>39.28711655</v>
      </c>
      <c r="H350" s="61">
        <v>-76.54664322</v>
      </c>
      <c r="I350" s="25">
        <v>802.6</v>
      </c>
      <c r="J350" s="5">
        <f t="shared" si="32"/>
        <v>756.6600000000001</v>
      </c>
      <c r="K350" s="49">
        <f t="shared" si="31"/>
        <v>2424.789128228783</v>
      </c>
      <c r="L350" s="49">
        <f t="shared" si="33"/>
        <v>2388.069128228783</v>
      </c>
      <c r="M350" s="49">
        <f t="shared" si="34"/>
        <v>2387.519128228783</v>
      </c>
      <c r="N350" s="50">
        <f t="shared" si="35"/>
        <v>2387.794128228783</v>
      </c>
      <c r="O350" s="5">
        <v>13</v>
      </c>
      <c r="P350" s="5">
        <v>61.2</v>
      </c>
      <c r="Q350" s="5">
        <v>40.6</v>
      </c>
      <c r="S350" s="1">
        <v>8.599E-06</v>
      </c>
      <c r="T350" s="1">
        <v>5.396E-06</v>
      </c>
      <c r="U350" s="1">
        <v>3.577E-06</v>
      </c>
      <c r="V350" s="51">
        <v>742.5</v>
      </c>
      <c r="W350" s="51">
        <v>312.9</v>
      </c>
      <c r="X350" s="51">
        <v>305.5</v>
      </c>
      <c r="Y350" s="51">
        <v>7.4</v>
      </c>
      <c r="Z350" s="27">
        <v>1.326</v>
      </c>
      <c r="AC350" s="27">
        <v>0.101</v>
      </c>
      <c r="AF350" s="26">
        <v>0</v>
      </c>
      <c r="AG350" s="50">
        <v>2387.794128228783</v>
      </c>
    </row>
    <row r="351" spans="1:33" ht="12.75">
      <c r="A351" s="2">
        <v>37081</v>
      </c>
      <c r="B351" s="23">
        <v>190</v>
      </c>
      <c r="C351" s="61">
        <v>0.803009272</v>
      </c>
      <c r="D351" s="24">
        <v>0.803009272</v>
      </c>
      <c r="E351" s="3">
        <v>3420</v>
      </c>
      <c r="F351" s="48">
        <v>0</v>
      </c>
      <c r="G351" s="61">
        <v>39.29162901</v>
      </c>
      <c r="H351" s="61">
        <v>-76.54126083</v>
      </c>
      <c r="I351" s="25">
        <v>803</v>
      </c>
      <c r="J351" s="5">
        <f t="shared" si="32"/>
        <v>757.06</v>
      </c>
      <c r="K351" s="49">
        <f t="shared" si="31"/>
        <v>2420.4004954220386</v>
      </c>
      <c r="L351" s="49">
        <f t="shared" si="33"/>
        <v>2383.680495422039</v>
      </c>
      <c r="M351" s="49">
        <f t="shared" si="34"/>
        <v>2383.1304954220386</v>
      </c>
      <c r="N351" s="50">
        <f t="shared" si="35"/>
        <v>2383.4054954220387</v>
      </c>
      <c r="O351" s="5">
        <v>13</v>
      </c>
      <c r="P351" s="5">
        <v>61.5</v>
      </c>
      <c r="Q351" s="5">
        <v>43.9</v>
      </c>
      <c r="Z351" s="27">
        <v>1.326</v>
      </c>
      <c r="AC351" s="27">
        <v>0.092</v>
      </c>
      <c r="AF351" s="26">
        <v>0</v>
      </c>
      <c r="AG351" s="50">
        <v>2383.4054954220387</v>
      </c>
    </row>
    <row r="352" spans="1:33" ht="12.75">
      <c r="A352" s="2">
        <v>37081</v>
      </c>
      <c r="B352" s="23">
        <v>190</v>
      </c>
      <c r="C352" s="61">
        <v>0.803125024</v>
      </c>
      <c r="D352" s="24">
        <v>0.803125024</v>
      </c>
      <c r="E352" s="3">
        <v>3430</v>
      </c>
      <c r="F352" s="48">
        <v>0</v>
      </c>
      <c r="G352" s="61">
        <v>39.29619727</v>
      </c>
      <c r="H352" s="61">
        <v>-76.53583024</v>
      </c>
      <c r="I352" s="25">
        <v>802.8</v>
      </c>
      <c r="J352" s="5">
        <f t="shared" si="32"/>
        <v>756.8599999999999</v>
      </c>
      <c r="K352" s="49">
        <f t="shared" si="31"/>
        <v>2422.594521901724</v>
      </c>
      <c r="L352" s="49">
        <f t="shared" si="33"/>
        <v>2385.874521901724</v>
      </c>
      <c r="M352" s="49">
        <f t="shared" si="34"/>
        <v>2385.324521901724</v>
      </c>
      <c r="N352" s="50">
        <f t="shared" si="35"/>
        <v>2385.599521901724</v>
      </c>
      <c r="O352" s="5">
        <v>13</v>
      </c>
      <c r="P352" s="5">
        <v>61.9</v>
      </c>
      <c r="Q352" s="5">
        <v>45</v>
      </c>
      <c r="R352" s="1">
        <v>2.68E-06</v>
      </c>
      <c r="Z352" s="27">
        <v>1.226</v>
      </c>
      <c r="AC352" s="27">
        <v>0.121</v>
      </c>
      <c r="AF352" s="26">
        <v>0</v>
      </c>
      <c r="AG352" s="50">
        <v>2385.599521901724</v>
      </c>
    </row>
    <row r="353" spans="1:33" ht="12.75">
      <c r="A353" s="2">
        <v>37081</v>
      </c>
      <c r="B353" s="23">
        <v>190</v>
      </c>
      <c r="C353" s="61">
        <v>0.803240716</v>
      </c>
      <c r="D353" s="24">
        <v>0.803240716</v>
      </c>
      <c r="E353" s="3">
        <v>3440</v>
      </c>
      <c r="F353" s="48">
        <v>0</v>
      </c>
      <c r="G353" s="61">
        <v>39.30078462</v>
      </c>
      <c r="H353" s="61">
        <v>-76.53030471</v>
      </c>
      <c r="I353" s="25">
        <v>802.2</v>
      </c>
      <c r="J353" s="5">
        <f t="shared" si="32"/>
        <v>756.26</v>
      </c>
      <c r="K353" s="49">
        <f t="shared" si="31"/>
        <v>2429.1800816515624</v>
      </c>
      <c r="L353" s="49">
        <f t="shared" si="33"/>
        <v>2392.4600816515626</v>
      </c>
      <c r="M353" s="49">
        <f t="shared" si="34"/>
        <v>2391.9100816515625</v>
      </c>
      <c r="N353" s="50">
        <f t="shared" si="35"/>
        <v>2392.1850816515625</v>
      </c>
      <c r="O353" s="5">
        <v>13</v>
      </c>
      <c r="P353" s="5">
        <v>60.1</v>
      </c>
      <c r="Q353" s="5">
        <v>42.1</v>
      </c>
      <c r="S353" s="1">
        <v>8.417E-06</v>
      </c>
      <c r="T353" s="1">
        <v>5.709E-06</v>
      </c>
      <c r="U353" s="1">
        <v>3.387E-06</v>
      </c>
      <c r="V353" s="51">
        <v>743.2</v>
      </c>
      <c r="W353" s="51">
        <v>312.8</v>
      </c>
      <c r="X353" s="51">
        <v>305.3</v>
      </c>
      <c r="Y353" s="51">
        <v>7.4</v>
      </c>
      <c r="Z353" s="27">
        <v>1.236</v>
      </c>
      <c r="AC353" s="27">
        <v>0.112</v>
      </c>
      <c r="AF353" s="26">
        <v>0</v>
      </c>
      <c r="AG353" s="50">
        <v>2392.1850816515625</v>
      </c>
    </row>
    <row r="354" spans="1:33" ht="12.75">
      <c r="A354" s="2">
        <v>37081</v>
      </c>
      <c r="B354" s="23">
        <v>190</v>
      </c>
      <c r="C354" s="61">
        <v>0.803356469</v>
      </c>
      <c r="D354" s="24">
        <v>0.803356469</v>
      </c>
      <c r="E354" s="3">
        <v>3450</v>
      </c>
      <c r="F354" s="48">
        <v>0</v>
      </c>
      <c r="G354" s="61">
        <v>39.30532399</v>
      </c>
      <c r="H354" s="61">
        <v>-76.52460586</v>
      </c>
      <c r="I354" s="25">
        <v>801.9</v>
      </c>
      <c r="J354" s="5">
        <f t="shared" si="32"/>
        <v>755.96</v>
      </c>
      <c r="K354" s="49">
        <f t="shared" si="31"/>
        <v>2432.474821099897</v>
      </c>
      <c r="L354" s="49">
        <f t="shared" si="33"/>
        <v>2395.754821099897</v>
      </c>
      <c r="M354" s="49">
        <f t="shared" si="34"/>
        <v>2395.204821099897</v>
      </c>
      <c r="N354" s="50">
        <f t="shared" si="35"/>
        <v>2395.479821099897</v>
      </c>
      <c r="O354" s="5">
        <v>13.1</v>
      </c>
      <c r="P354" s="5">
        <v>59.4</v>
      </c>
      <c r="Q354" s="5">
        <v>44.9</v>
      </c>
      <c r="Z354" s="27">
        <v>1.344</v>
      </c>
      <c r="AC354" s="27">
        <v>0.111</v>
      </c>
      <c r="AF354" s="26">
        <v>0</v>
      </c>
      <c r="AG354" s="50">
        <v>2395.479821099897</v>
      </c>
    </row>
    <row r="355" spans="1:33" ht="12.75">
      <c r="A355" s="2">
        <v>37081</v>
      </c>
      <c r="B355" s="23">
        <v>190</v>
      </c>
      <c r="C355" s="61">
        <v>0.803472221</v>
      </c>
      <c r="D355" s="24">
        <v>0.803472221</v>
      </c>
      <c r="E355" s="3">
        <v>3460</v>
      </c>
      <c r="F355" s="48">
        <v>0</v>
      </c>
      <c r="G355" s="61">
        <v>39.30978219</v>
      </c>
      <c r="H355" s="61">
        <v>-76.51893589</v>
      </c>
      <c r="I355" s="25">
        <v>801</v>
      </c>
      <c r="J355" s="5">
        <f t="shared" si="32"/>
        <v>755.06</v>
      </c>
      <c r="K355" s="49">
        <f t="shared" si="31"/>
        <v>2442.3668901904384</v>
      </c>
      <c r="L355" s="49">
        <f t="shared" si="33"/>
        <v>2405.6468901904386</v>
      </c>
      <c r="M355" s="49">
        <f t="shared" si="34"/>
        <v>2405.0968901904384</v>
      </c>
      <c r="N355" s="50">
        <f t="shared" si="35"/>
        <v>2405.3718901904385</v>
      </c>
      <c r="O355" s="5">
        <v>12.9</v>
      </c>
      <c r="P355" s="5">
        <v>59</v>
      </c>
      <c r="Q355" s="5">
        <v>46.4</v>
      </c>
      <c r="Z355" s="27">
        <v>1.336</v>
      </c>
      <c r="AC355" s="27">
        <v>0.131</v>
      </c>
      <c r="AF355" s="26">
        <v>0</v>
      </c>
      <c r="AG355" s="50">
        <v>2405.3718901904385</v>
      </c>
    </row>
    <row r="356" spans="1:33" ht="12.75">
      <c r="A356" s="2">
        <v>37081</v>
      </c>
      <c r="B356" s="23">
        <v>190</v>
      </c>
      <c r="C356" s="61">
        <v>0.803587973</v>
      </c>
      <c r="D356" s="24">
        <v>0.803587973</v>
      </c>
      <c r="E356" s="3">
        <v>3470</v>
      </c>
      <c r="F356" s="48">
        <v>0</v>
      </c>
      <c r="G356" s="61">
        <v>39.31438461</v>
      </c>
      <c r="H356" s="61">
        <v>-76.51344181</v>
      </c>
      <c r="I356" s="25">
        <v>802</v>
      </c>
      <c r="J356" s="5">
        <f t="shared" si="32"/>
        <v>756.06</v>
      </c>
      <c r="K356" s="49">
        <f t="shared" si="31"/>
        <v>2431.3764293611507</v>
      </c>
      <c r="L356" s="49">
        <f t="shared" si="33"/>
        <v>2394.656429361151</v>
      </c>
      <c r="M356" s="49">
        <f t="shared" si="34"/>
        <v>2394.1064293611507</v>
      </c>
      <c r="N356" s="50">
        <f t="shared" si="35"/>
        <v>2394.381429361151</v>
      </c>
      <c r="O356" s="5">
        <v>12.9</v>
      </c>
      <c r="P356" s="5">
        <v>60.3</v>
      </c>
      <c r="Q356" s="5">
        <v>46.1</v>
      </c>
      <c r="S356" s="1">
        <v>9.122E-06</v>
      </c>
      <c r="T356" s="1">
        <v>5.87E-06</v>
      </c>
      <c r="U356" s="1">
        <v>3.344E-06</v>
      </c>
      <c r="V356" s="51">
        <v>742.5</v>
      </c>
      <c r="W356" s="51">
        <v>312.8</v>
      </c>
      <c r="X356" s="51">
        <v>305.2</v>
      </c>
      <c r="Y356" s="51">
        <v>7.4</v>
      </c>
      <c r="Z356" s="27">
        <v>1.414</v>
      </c>
      <c r="AC356" s="27">
        <v>0.111</v>
      </c>
      <c r="AF356" s="26">
        <v>0</v>
      </c>
      <c r="AG356" s="50">
        <v>2394.381429361151</v>
      </c>
    </row>
    <row r="357" spans="1:33" ht="12.75">
      <c r="A357" s="2">
        <v>37081</v>
      </c>
      <c r="B357" s="23">
        <v>190</v>
      </c>
      <c r="C357" s="61">
        <v>0.803703725</v>
      </c>
      <c r="D357" s="24">
        <v>0.803703725</v>
      </c>
      <c r="E357" s="3">
        <v>3480</v>
      </c>
      <c r="F357" s="48">
        <v>0</v>
      </c>
      <c r="G357" s="61">
        <v>39.31914363</v>
      </c>
      <c r="H357" s="61">
        <v>-76.5084155</v>
      </c>
      <c r="I357" s="25">
        <v>802.6</v>
      </c>
      <c r="J357" s="5">
        <f t="shared" si="32"/>
        <v>756.6600000000001</v>
      </c>
      <c r="K357" s="49">
        <f t="shared" si="31"/>
        <v>2424.789128228783</v>
      </c>
      <c r="L357" s="49">
        <f t="shared" si="33"/>
        <v>2388.069128228783</v>
      </c>
      <c r="M357" s="49">
        <f t="shared" si="34"/>
        <v>2387.519128228783</v>
      </c>
      <c r="N357" s="50">
        <f t="shared" si="35"/>
        <v>2387.794128228783</v>
      </c>
      <c r="O357" s="5">
        <v>13</v>
      </c>
      <c r="P357" s="5">
        <v>60</v>
      </c>
      <c r="Q357" s="5">
        <v>47.5</v>
      </c>
      <c r="Z357" s="27">
        <v>1.503</v>
      </c>
      <c r="AC357" s="27">
        <v>0.101</v>
      </c>
      <c r="AF357" s="26">
        <v>0</v>
      </c>
      <c r="AG357" s="50">
        <v>2387.794128228783</v>
      </c>
    </row>
    <row r="358" spans="1:33" ht="12.75">
      <c r="A358" s="2">
        <v>37081</v>
      </c>
      <c r="B358" s="23">
        <v>190</v>
      </c>
      <c r="C358" s="61">
        <v>0.803819418</v>
      </c>
      <c r="D358" s="24">
        <v>0.803819418</v>
      </c>
      <c r="E358" s="3">
        <v>3490</v>
      </c>
      <c r="F358" s="48">
        <v>0</v>
      </c>
      <c r="G358" s="61">
        <v>39.32390006</v>
      </c>
      <c r="H358" s="61">
        <v>-76.50361565</v>
      </c>
      <c r="I358" s="25">
        <v>802.2</v>
      </c>
      <c r="J358" s="5">
        <f t="shared" si="32"/>
        <v>756.26</v>
      </c>
      <c r="K358" s="49">
        <f t="shared" si="31"/>
        <v>2429.1800816515624</v>
      </c>
      <c r="L358" s="49">
        <f t="shared" si="33"/>
        <v>2392.4600816515626</v>
      </c>
      <c r="M358" s="49">
        <f t="shared" si="34"/>
        <v>2391.9100816515625</v>
      </c>
      <c r="N358" s="50">
        <f t="shared" si="35"/>
        <v>2392.1850816515625</v>
      </c>
      <c r="O358" s="5">
        <v>12.9</v>
      </c>
      <c r="P358" s="5">
        <v>59.5</v>
      </c>
      <c r="Q358" s="5">
        <v>45.5</v>
      </c>
      <c r="R358" s="1">
        <v>-2.61E-06</v>
      </c>
      <c r="Z358" s="27">
        <v>1.275</v>
      </c>
      <c r="AC358" s="27">
        <v>0.101</v>
      </c>
      <c r="AF358" s="26">
        <v>0</v>
      </c>
      <c r="AG358" s="50">
        <v>2392.1850816515625</v>
      </c>
    </row>
    <row r="359" spans="1:33" ht="12.75">
      <c r="A359" s="2">
        <v>37081</v>
      </c>
      <c r="B359" s="23">
        <v>190</v>
      </c>
      <c r="C359" s="61">
        <v>0.80393517</v>
      </c>
      <c r="D359" s="24">
        <v>0.80393517</v>
      </c>
      <c r="E359" s="3">
        <v>3500</v>
      </c>
      <c r="F359" s="48">
        <v>0</v>
      </c>
      <c r="G359" s="61">
        <v>39.32871231</v>
      </c>
      <c r="H359" s="61">
        <v>-76.49882123</v>
      </c>
      <c r="I359" s="25">
        <v>802.3</v>
      </c>
      <c r="J359" s="5">
        <f t="shared" si="32"/>
        <v>756.3599999999999</v>
      </c>
      <c r="K359" s="49">
        <f t="shared" si="31"/>
        <v>2428.082125603897</v>
      </c>
      <c r="L359" s="49">
        <f t="shared" si="33"/>
        <v>2391.3621256038973</v>
      </c>
      <c r="M359" s="49">
        <f t="shared" si="34"/>
        <v>2390.812125603897</v>
      </c>
      <c r="N359" s="50">
        <f t="shared" si="35"/>
        <v>2391.087125603897</v>
      </c>
      <c r="O359" s="5">
        <v>12.9</v>
      </c>
      <c r="P359" s="5">
        <v>59.1</v>
      </c>
      <c r="Q359" s="5">
        <v>45.5</v>
      </c>
      <c r="S359" s="1">
        <v>7.727E-06</v>
      </c>
      <c r="T359" s="1">
        <v>5.445E-06</v>
      </c>
      <c r="U359" s="1">
        <v>2.564E-06</v>
      </c>
      <c r="V359" s="51">
        <v>742.8</v>
      </c>
      <c r="W359" s="51">
        <v>312.7</v>
      </c>
      <c r="X359" s="51">
        <v>305.1</v>
      </c>
      <c r="Y359" s="51">
        <v>7.4</v>
      </c>
      <c r="Z359" s="27">
        <v>1.336</v>
      </c>
      <c r="AC359" s="27">
        <v>0.111</v>
      </c>
      <c r="AF359" s="26">
        <v>0</v>
      </c>
      <c r="AG359" s="50">
        <v>2391.087125603897</v>
      </c>
    </row>
    <row r="360" spans="1:33" ht="12.75">
      <c r="A360" s="2">
        <v>37081</v>
      </c>
      <c r="B360" s="23">
        <v>190</v>
      </c>
      <c r="C360" s="61">
        <v>0.804050922</v>
      </c>
      <c r="D360" s="24">
        <v>0.804050922</v>
      </c>
      <c r="E360" s="3">
        <v>3510</v>
      </c>
      <c r="F360" s="48">
        <v>0</v>
      </c>
      <c r="G360" s="61">
        <v>39.33357912</v>
      </c>
      <c r="H360" s="61">
        <v>-76.4940301</v>
      </c>
      <c r="I360" s="25">
        <v>802</v>
      </c>
      <c r="J360" s="5">
        <f t="shared" si="32"/>
        <v>756.06</v>
      </c>
      <c r="K360" s="49">
        <f t="shared" si="31"/>
        <v>2431.3764293611507</v>
      </c>
      <c r="L360" s="49">
        <f t="shared" si="33"/>
        <v>2394.656429361151</v>
      </c>
      <c r="M360" s="49">
        <f t="shared" si="34"/>
        <v>2394.1064293611507</v>
      </c>
      <c r="N360" s="50">
        <f t="shared" si="35"/>
        <v>2394.381429361151</v>
      </c>
      <c r="O360" s="5">
        <v>12.9</v>
      </c>
      <c r="P360" s="5">
        <v>59.1</v>
      </c>
      <c r="Q360" s="5">
        <v>45.9</v>
      </c>
      <c r="Z360" s="27">
        <v>1.275</v>
      </c>
      <c r="AC360" s="27">
        <v>0.111</v>
      </c>
      <c r="AF360" s="26">
        <v>0</v>
      </c>
      <c r="AG360" s="50">
        <v>2394.381429361151</v>
      </c>
    </row>
    <row r="361" spans="1:33" ht="12.75">
      <c r="A361" s="2">
        <v>37081</v>
      </c>
      <c r="B361" s="23">
        <v>190</v>
      </c>
      <c r="C361" s="61">
        <v>0.804166675</v>
      </c>
      <c r="D361" s="24">
        <v>0.804166675</v>
      </c>
      <c r="E361" s="3">
        <v>3520</v>
      </c>
      <c r="F361" s="48">
        <v>0</v>
      </c>
      <c r="G361" s="61">
        <v>39.33850483</v>
      </c>
      <c r="H361" s="61">
        <v>-76.48932348</v>
      </c>
      <c r="I361" s="25">
        <v>801.3</v>
      </c>
      <c r="J361" s="5">
        <f t="shared" si="32"/>
        <v>755.3599999999999</v>
      </c>
      <c r="K361" s="49">
        <f t="shared" si="31"/>
        <v>2439.068224330136</v>
      </c>
      <c r="L361" s="49">
        <f t="shared" si="33"/>
        <v>2402.3482243301364</v>
      </c>
      <c r="M361" s="49">
        <f t="shared" si="34"/>
        <v>2401.7982243301362</v>
      </c>
      <c r="N361" s="50">
        <f t="shared" si="35"/>
        <v>2402.0732243301363</v>
      </c>
      <c r="O361" s="5">
        <v>12.8</v>
      </c>
      <c r="P361" s="5">
        <v>59.8</v>
      </c>
      <c r="Q361" s="5">
        <v>72.4</v>
      </c>
      <c r="Z361" s="27">
        <v>1.256</v>
      </c>
      <c r="AC361" s="27">
        <v>0.101</v>
      </c>
      <c r="AF361" s="26">
        <v>0</v>
      </c>
      <c r="AG361" s="50">
        <v>2402.0732243301363</v>
      </c>
    </row>
    <row r="362" spans="1:33" ht="12.75">
      <c r="A362" s="2">
        <v>37081</v>
      </c>
      <c r="B362" s="23">
        <v>190</v>
      </c>
      <c r="C362" s="61">
        <v>0.804282427</v>
      </c>
      <c r="D362" s="24">
        <v>0.804282427</v>
      </c>
      <c r="E362" s="3">
        <v>3530</v>
      </c>
      <c r="F362" s="48">
        <v>0</v>
      </c>
      <c r="G362" s="61">
        <v>39.34367502</v>
      </c>
      <c r="H362" s="61">
        <v>-76.48504001</v>
      </c>
      <c r="I362" s="25">
        <v>801.9</v>
      </c>
      <c r="J362" s="5">
        <f t="shared" si="32"/>
        <v>755.96</v>
      </c>
      <c r="K362" s="49">
        <f t="shared" si="31"/>
        <v>2432.474821099897</v>
      </c>
      <c r="L362" s="49">
        <f t="shared" si="33"/>
        <v>2395.754821099897</v>
      </c>
      <c r="M362" s="49">
        <f t="shared" si="34"/>
        <v>2395.204821099897</v>
      </c>
      <c r="N362" s="50">
        <f t="shared" si="35"/>
        <v>2395.479821099897</v>
      </c>
      <c r="O362" s="5">
        <v>12.8</v>
      </c>
      <c r="P362" s="5">
        <v>60.6</v>
      </c>
      <c r="Q362" s="5">
        <v>66.9</v>
      </c>
      <c r="S362" s="1">
        <v>8.09E-06</v>
      </c>
      <c r="T362" s="1">
        <v>5.444E-06</v>
      </c>
      <c r="U362" s="1">
        <v>3.118E-06</v>
      </c>
      <c r="V362" s="51">
        <v>742.4</v>
      </c>
      <c r="W362" s="51">
        <v>312.6</v>
      </c>
      <c r="X362" s="51">
        <v>305.1</v>
      </c>
      <c r="Y362" s="51">
        <v>7.3</v>
      </c>
      <c r="Z362" s="27">
        <v>1.255</v>
      </c>
      <c r="AC362" s="27">
        <v>0.111</v>
      </c>
      <c r="AF362" s="26">
        <v>10</v>
      </c>
      <c r="AG362" s="50">
        <v>2395.479821099897</v>
      </c>
    </row>
    <row r="363" spans="1:33" ht="12.75">
      <c r="A363" s="2">
        <v>37081</v>
      </c>
      <c r="B363" s="23">
        <v>190</v>
      </c>
      <c r="C363" s="61">
        <v>0.804398119</v>
      </c>
      <c r="D363" s="24">
        <v>0.804398119</v>
      </c>
      <c r="E363" s="3">
        <v>3540</v>
      </c>
      <c r="F363" s="48">
        <v>0</v>
      </c>
      <c r="G363" s="61">
        <v>39.34893888</v>
      </c>
      <c r="H363" s="61">
        <v>-76.48113331</v>
      </c>
      <c r="I363" s="25">
        <v>801.9</v>
      </c>
      <c r="J363" s="5">
        <f t="shared" si="32"/>
        <v>755.96</v>
      </c>
      <c r="K363" s="49">
        <f t="shared" si="31"/>
        <v>2432.474821099897</v>
      </c>
      <c r="L363" s="49">
        <f t="shared" si="33"/>
        <v>2395.754821099897</v>
      </c>
      <c r="M363" s="49">
        <f t="shared" si="34"/>
        <v>2395.204821099897</v>
      </c>
      <c r="N363" s="50">
        <f t="shared" si="35"/>
        <v>2395.479821099897</v>
      </c>
      <c r="O363" s="5">
        <v>12.8</v>
      </c>
      <c r="P363" s="5">
        <v>61.3</v>
      </c>
      <c r="Q363" s="5">
        <v>39.1</v>
      </c>
      <c r="Z363" s="27">
        <v>1.276</v>
      </c>
      <c r="AC363" s="27">
        <v>0.131</v>
      </c>
      <c r="AF363" s="26">
        <v>10</v>
      </c>
      <c r="AG363" s="50">
        <v>2395.479821099897</v>
      </c>
    </row>
    <row r="364" spans="1:33" ht="12.75">
      <c r="A364" s="2">
        <v>37081</v>
      </c>
      <c r="B364" s="23">
        <v>190</v>
      </c>
      <c r="C364" s="61">
        <v>0.804513872</v>
      </c>
      <c r="D364" s="24">
        <v>0.804513872</v>
      </c>
      <c r="E364" s="3">
        <v>3550</v>
      </c>
      <c r="F364" s="48">
        <v>0</v>
      </c>
      <c r="G364" s="61">
        <v>39.35426872</v>
      </c>
      <c r="H364" s="61">
        <v>-76.47744334</v>
      </c>
      <c r="I364" s="25">
        <v>802.4</v>
      </c>
      <c r="J364" s="5">
        <f t="shared" si="32"/>
        <v>756.46</v>
      </c>
      <c r="K364" s="49">
        <f t="shared" si="31"/>
        <v>2426.984314709792</v>
      </c>
      <c r="L364" s="49">
        <f t="shared" si="33"/>
        <v>2390.2643147097924</v>
      </c>
      <c r="M364" s="49">
        <f t="shared" si="34"/>
        <v>2389.7143147097922</v>
      </c>
      <c r="N364" s="50">
        <f t="shared" si="35"/>
        <v>2389.9893147097923</v>
      </c>
      <c r="O364" s="5">
        <v>12.8</v>
      </c>
      <c r="P364" s="5">
        <v>61.5</v>
      </c>
      <c r="Q364" s="5">
        <v>49.9</v>
      </c>
      <c r="R364" s="1">
        <v>6.41E-06</v>
      </c>
      <c r="Z364" s="27">
        <v>1.414</v>
      </c>
      <c r="AC364" s="27">
        <v>0.121</v>
      </c>
      <c r="AF364" s="26">
        <v>10</v>
      </c>
      <c r="AG364" s="50">
        <v>2389.9893147097923</v>
      </c>
    </row>
    <row r="365" spans="1:33" ht="12.75">
      <c r="A365" s="2">
        <v>37081</v>
      </c>
      <c r="B365" s="23">
        <v>190</v>
      </c>
      <c r="C365" s="61">
        <v>0.804629624</v>
      </c>
      <c r="D365" s="24">
        <v>0.804629624</v>
      </c>
      <c r="E365" s="3">
        <v>3560</v>
      </c>
      <c r="F365" s="48">
        <v>0</v>
      </c>
      <c r="G365" s="61">
        <v>39.35964821</v>
      </c>
      <c r="H365" s="61">
        <v>-76.47386085</v>
      </c>
      <c r="I365" s="25">
        <v>803.5</v>
      </c>
      <c r="J365" s="5">
        <f t="shared" si="32"/>
        <v>757.56</v>
      </c>
      <c r="K365" s="49">
        <f t="shared" si="31"/>
        <v>2414.9179640454277</v>
      </c>
      <c r="L365" s="49">
        <f t="shared" si="33"/>
        <v>2378.197964045428</v>
      </c>
      <c r="M365" s="49">
        <f t="shared" si="34"/>
        <v>2377.6479640454277</v>
      </c>
      <c r="N365" s="50">
        <f t="shared" si="35"/>
        <v>2377.9229640454278</v>
      </c>
      <c r="O365" s="5">
        <v>12.9</v>
      </c>
      <c r="P365" s="5">
        <v>62.3</v>
      </c>
      <c r="Q365" s="5">
        <v>47.4</v>
      </c>
      <c r="S365" s="1">
        <v>7.244E-06</v>
      </c>
      <c r="T365" s="1">
        <v>5.169E-06</v>
      </c>
      <c r="U365" s="1">
        <v>3.461E-06</v>
      </c>
      <c r="V365" s="51">
        <v>742.6</v>
      </c>
      <c r="W365" s="51">
        <v>312.6</v>
      </c>
      <c r="X365" s="51">
        <v>305</v>
      </c>
      <c r="Y365" s="51">
        <v>7.3</v>
      </c>
      <c r="Z365" s="27">
        <v>1.463</v>
      </c>
      <c r="AC365" s="27">
        <v>0.101</v>
      </c>
      <c r="AF365" s="26">
        <v>10</v>
      </c>
      <c r="AG365" s="50">
        <v>2377.9229640454278</v>
      </c>
    </row>
    <row r="366" spans="1:33" ht="12.75">
      <c r="A366" s="2">
        <v>37081</v>
      </c>
      <c r="B366" s="23">
        <v>190</v>
      </c>
      <c r="C366" s="61">
        <v>0.804745376</v>
      </c>
      <c r="D366" s="24">
        <v>0.804745376</v>
      </c>
      <c r="E366" s="3">
        <v>3570</v>
      </c>
      <c r="F366" s="48">
        <v>0</v>
      </c>
      <c r="G366" s="61">
        <v>39.36499838</v>
      </c>
      <c r="H366" s="61">
        <v>-76.47032292</v>
      </c>
      <c r="I366" s="25">
        <v>803.9</v>
      </c>
      <c r="J366" s="5">
        <f t="shared" si="32"/>
        <v>757.96</v>
      </c>
      <c r="K366" s="49">
        <f t="shared" si="31"/>
        <v>2410.534543667035</v>
      </c>
      <c r="L366" s="49">
        <f t="shared" si="33"/>
        <v>2373.814543667035</v>
      </c>
      <c r="M366" s="49">
        <f t="shared" si="34"/>
        <v>2373.264543667035</v>
      </c>
      <c r="N366" s="50">
        <f t="shared" si="35"/>
        <v>2373.539543667035</v>
      </c>
      <c r="O366" s="5">
        <v>12.9</v>
      </c>
      <c r="P366" s="5">
        <v>62.9</v>
      </c>
      <c r="Q366" s="5">
        <v>36.1</v>
      </c>
      <c r="Z366" s="27">
        <v>1.624</v>
      </c>
      <c r="AC366" s="27">
        <v>0.131</v>
      </c>
      <c r="AF366" s="26">
        <v>10</v>
      </c>
      <c r="AG366" s="50">
        <v>2373.539543667035</v>
      </c>
    </row>
    <row r="367" spans="1:33" ht="12.75">
      <c r="A367" s="2">
        <v>37081</v>
      </c>
      <c r="B367" s="23">
        <v>190</v>
      </c>
      <c r="C367" s="61">
        <v>0.804861128</v>
      </c>
      <c r="D367" s="24">
        <v>0.804861128</v>
      </c>
      <c r="E367" s="3">
        <v>3580</v>
      </c>
      <c r="F367" s="48">
        <v>0</v>
      </c>
      <c r="G367" s="61">
        <v>39.37040501</v>
      </c>
      <c r="H367" s="61">
        <v>-76.4667218</v>
      </c>
      <c r="I367" s="25">
        <v>802.9</v>
      </c>
      <c r="J367" s="5">
        <f t="shared" si="32"/>
        <v>756.96</v>
      </c>
      <c r="K367" s="49">
        <f t="shared" si="31"/>
        <v>2421.49743620011</v>
      </c>
      <c r="L367" s="49">
        <f t="shared" si="33"/>
        <v>2384.77743620011</v>
      </c>
      <c r="M367" s="49">
        <f t="shared" si="34"/>
        <v>2384.22743620011</v>
      </c>
      <c r="N367" s="50">
        <f t="shared" si="35"/>
        <v>2384.50243620011</v>
      </c>
      <c r="O367" s="5">
        <v>12.8</v>
      </c>
      <c r="P367" s="5">
        <v>62.7</v>
      </c>
      <c r="Q367" s="5">
        <v>44</v>
      </c>
      <c r="Z367" s="27">
        <v>1.565</v>
      </c>
      <c r="AC367" s="27">
        <v>0.142</v>
      </c>
      <c r="AF367" s="26">
        <v>10</v>
      </c>
      <c r="AG367" s="50">
        <v>2384.50243620011</v>
      </c>
    </row>
    <row r="368" spans="1:33" ht="12.75">
      <c r="A368" s="2">
        <v>37081</v>
      </c>
      <c r="B368" s="23">
        <v>190</v>
      </c>
      <c r="C368" s="61">
        <v>0.804976881</v>
      </c>
      <c r="D368" s="24">
        <v>0.804976881</v>
      </c>
      <c r="E368" s="3">
        <v>3590</v>
      </c>
      <c r="F368" s="48">
        <v>0</v>
      </c>
      <c r="G368" s="61">
        <v>39.3758048</v>
      </c>
      <c r="H368" s="61">
        <v>-76.4629977</v>
      </c>
      <c r="I368" s="25">
        <v>802.3</v>
      </c>
      <c r="J368" s="5">
        <f t="shared" si="32"/>
        <v>756.3599999999999</v>
      </c>
      <c r="K368" s="49">
        <f t="shared" si="31"/>
        <v>2428.082125603897</v>
      </c>
      <c r="L368" s="49">
        <f t="shared" si="33"/>
        <v>2391.3621256038973</v>
      </c>
      <c r="M368" s="49">
        <f t="shared" si="34"/>
        <v>2390.812125603897</v>
      </c>
      <c r="N368" s="50">
        <f t="shared" si="35"/>
        <v>2391.087125603897</v>
      </c>
      <c r="O368" s="5">
        <v>12.8</v>
      </c>
      <c r="P368" s="5">
        <v>63.3</v>
      </c>
      <c r="Q368" s="5">
        <v>44.6</v>
      </c>
      <c r="S368" s="1">
        <v>9.212E-06</v>
      </c>
      <c r="T368" s="1">
        <v>6.076E-06</v>
      </c>
      <c r="U368" s="1">
        <v>3.526E-06</v>
      </c>
      <c r="V368" s="51">
        <v>743.9</v>
      </c>
      <c r="W368" s="51">
        <v>312.5</v>
      </c>
      <c r="X368" s="51">
        <v>304.9</v>
      </c>
      <c r="Y368" s="51">
        <v>7.4</v>
      </c>
      <c r="Z368" s="27">
        <v>1.624</v>
      </c>
      <c r="AA368" s="23">
        <v>154.589</v>
      </c>
      <c r="AB368" s="23">
        <f aca="true" t="shared" si="36" ref="AB368:AB431">AVERAGE(AA363:AA368)</f>
        <v>154.589</v>
      </c>
      <c r="AC368" s="27">
        <v>0.112</v>
      </c>
      <c r="AD368" s="52">
        <v>0</v>
      </c>
      <c r="AE368" s="52">
        <f aca="true" t="shared" si="37" ref="AE368:AE431">AVERAGE(AD363:AD368)</f>
        <v>0</v>
      </c>
      <c r="AF368" s="26">
        <v>10</v>
      </c>
      <c r="AG368" s="50">
        <v>2391.087125603897</v>
      </c>
    </row>
    <row r="369" spans="1:33" ht="12.75">
      <c r="A369" s="2">
        <v>37081</v>
      </c>
      <c r="B369" s="23">
        <v>190</v>
      </c>
      <c r="C369" s="61">
        <v>0.805092573</v>
      </c>
      <c r="D369" s="24">
        <v>0.805092573</v>
      </c>
      <c r="E369" s="3">
        <v>3600</v>
      </c>
      <c r="F369" s="48">
        <v>0</v>
      </c>
      <c r="G369" s="61">
        <v>39.38114867</v>
      </c>
      <c r="H369" s="61">
        <v>-76.45914561</v>
      </c>
      <c r="I369" s="25">
        <v>801.9</v>
      </c>
      <c r="J369" s="5">
        <f t="shared" si="32"/>
        <v>755.96</v>
      </c>
      <c r="K369" s="49">
        <f t="shared" si="31"/>
        <v>2432.474821099897</v>
      </c>
      <c r="L369" s="49">
        <f t="shared" si="33"/>
        <v>2395.754821099897</v>
      </c>
      <c r="M369" s="49">
        <f t="shared" si="34"/>
        <v>2395.204821099897</v>
      </c>
      <c r="N369" s="50">
        <f t="shared" si="35"/>
        <v>2395.479821099897</v>
      </c>
      <c r="O369" s="5">
        <v>12.8</v>
      </c>
      <c r="P369" s="5">
        <v>63.8</v>
      </c>
      <c r="Q369" s="5">
        <v>47.4</v>
      </c>
      <c r="Z369" s="27">
        <v>1.494</v>
      </c>
      <c r="AA369" s="23">
        <v>106.222</v>
      </c>
      <c r="AB369" s="23">
        <f t="shared" si="36"/>
        <v>130.4055</v>
      </c>
      <c r="AC369" s="27">
        <v>0.112</v>
      </c>
      <c r="AD369" s="52">
        <v>0</v>
      </c>
      <c r="AE369" s="52">
        <f t="shared" si="37"/>
        <v>0</v>
      </c>
      <c r="AF369" s="26">
        <v>10</v>
      </c>
      <c r="AG369" s="50">
        <v>2395.479821099897</v>
      </c>
    </row>
    <row r="370" spans="1:33" ht="12.75">
      <c r="A370" s="2">
        <v>37081</v>
      </c>
      <c r="B370" s="23">
        <v>190</v>
      </c>
      <c r="C370" s="61">
        <v>0.805208325</v>
      </c>
      <c r="D370" s="24">
        <v>0.805208325</v>
      </c>
      <c r="E370" s="3">
        <v>3610</v>
      </c>
      <c r="F370" s="48">
        <v>0</v>
      </c>
      <c r="G370" s="61">
        <v>39.38635886</v>
      </c>
      <c r="H370" s="61">
        <v>-76.45537462</v>
      </c>
      <c r="I370" s="25">
        <v>800.9</v>
      </c>
      <c r="J370" s="5">
        <f t="shared" si="32"/>
        <v>754.96</v>
      </c>
      <c r="K370" s="49">
        <f t="shared" si="31"/>
        <v>2443.466736733414</v>
      </c>
      <c r="L370" s="49">
        <f t="shared" si="33"/>
        <v>2406.7467367334143</v>
      </c>
      <c r="M370" s="49">
        <f t="shared" si="34"/>
        <v>2406.196736733414</v>
      </c>
      <c r="N370" s="50">
        <f t="shared" si="35"/>
        <v>2406.471736733414</v>
      </c>
      <c r="O370" s="5">
        <v>12.7</v>
      </c>
      <c r="P370" s="5">
        <v>64</v>
      </c>
      <c r="Q370" s="5">
        <v>46.9</v>
      </c>
      <c r="R370" s="1">
        <v>1.1E-05</v>
      </c>
      <c r="Z370" s="27">
        <v>1.554</v>
      </c>
      <c r="AA370" s="23">
        <v>155.791</v>
      </c>
      <c r="AB370" s="23">
        <f t="shared" si="36"/>
        <v>138.86733333333333</v>
      </c>
      <c r="AC370" s="27">
        <v>0.141</v>
      </c>
      <c r="AD370" s="52">
        <v>0</v>
      </c>
      <c r="AE370" s="52">
        <f t="shared" si="37"/>
        <v>0</v>
      </c>
      <c r="AF370" s="26">
        <v>10</v>
      </c>
      <c r="AG370" s="50">
        <v>2406.471736733414</v>
      </c>
    </row>
    <row r="371" spans="1:33" ht="12.75">
      <c r="A371" s="2">
        <v>37081</v>
      </c>
      <c r="B371" s="23">
        <v>190</v>
      </c>
      <c r="C371" s="61">
        <v>0.805324078</v>
      </c>
      <c r="D371" s="24">
        <v>0.805324078</v>
      </c>
      <c r="E371" s="3">
        <v>3620</v>
      </c>
      <c r="F371" s="48">
        <v>0</v>
      </c>
      <c r="G371" s="61">
        <v>39.39156492</v>
      </c>
      <c r="H371" s="61">
        <v>-76.45151046</v>
      </c>
      <c r="I371" s="25">
        <v>801.2</v>
      </c>
      <c r="J371" s="5">
        <f t="shared" si="32"/>
        <v>755.26</v>
      </c>
      <c r="K371" s="49">
        <f t="shared" si="31"/>
        <v>2440.1676340273616</v>
      </c>
      <c r="L371" s="49">
        <f t="shared" si="33"/>
        <v>2403.447634027362</v>
      </c>
      <c r="M371" s="49">
        <f t="shared" si="34"/>
        <v>2402.8976340273616</v>
      </c>
      <c r="N371" s="50">
        <f t="shared" si="35"/>
        <v>2403.1726340273617</v>
      </c>
      <c r="O371" s="5">
        <v>12.8</v>
      </c>
      <c r="P371" s="5">
        <v>63.2</v>
      </c>
      <c r="Q371" s="5">
        <v>47.6</v>
      </c>
      <c r="Z371" s="27">
        <v>1.514</v>
      </c>
      <c r="AA371" s="23">
        <v>107.424</v>
      </c>
      <c r="AB371" s="23">
        <f t="shared" si="36"/>
        <v>131.0065</v>
      </c>
      <c r="AC371" s="27">
        <v>0.121</v>
      </c>
      <c r="AD371" s="52">
        <v>0</v>
      </c>
      <c r="AE371" s="52">
        <f t="shared" si="37"/>
        <v>0</v>
      </c>
      <c r="AF371" s="26">
        <v>10</v>
      </c>
      <c r="AG371" s="50">
        <v>2403.1726340273617</v>
      </c>
    </row>
    <row r="372" spans="1:33" ht="12.75">
      <c r="A372" s="2">
        <v>37081</v>
      </c>
      <c r="B372" s="23">
        <v>190</v>
      </c>
      <c r="C372" s="61">
        <v>0.80543983</v>
      </c>
      <c r="D372" s="24">
        <v>0.80543983</v>
      </c>
      <c r="E372" s="3">
        <v>3630</v>
      </c>
      <c r="F372" s="48">
        <v>0</v>
      </c>
      <c r="G372" s="61">
        <v>39.39672556</v>
      </c>
      <c r="H372" s="61">
        <v>-76.44755342</v>
      </c>
      <c r="I372" s="25">
        <v>801.7</v>
      </c>
      <c r="J372" s="5">
        <f t="shared" si="32"/>
        <v>755.76</v>
      </c>
      <c r="K372" s="49">
        <f t="shared" si="31"/>
        <v>2434.6720405374786</v>
      </c>
      <c r="L372" s="49">
        <f t="shared" si="33"/>
        <v>2397.9520405374788</v>
      </c>
      <c r="M372" s="49">
        <f t="shared" si="34"/>
        <v>2397.4020405374786</v>
      </c>
      <c r="N372" s="50">
        <f t="shared" si="35"/>
        <v>2397.6770405374787</v>
      </c>
      <c r="O372" s="5">
        <v>13</v>
      </c>
      <c r="P372" s="5">
        <v>62.5</v>
      </c>
      <c r="Q372" s="5">
        <v>46.1</v>
      </c>
      <c r="S372" s="1">
        <v>9.278E-06</v>
      </c>
      <c r="T372" s="1">
        <v>6.201E-06</v>
      </c>
      <c r="U372" s="1">
        <v>3.988E-06</v>
      </c>
      <c r="V372" s="51">
        <v>742</v>
      </c>
      <c r="W372" s="51">
        <v>312.4</v>
      </c>
      <c r="X372" s="51">
        <v>304.8</v>
      </c>
      <c r="Y372" s="51">
        <v>7.6</v>
      </c>
      <c r="Z372" s="27">
        <v>1.486</v>
      </c>
      <c r="AA372" s="23">
        <v>108.121</v>
      </c>
      <c r="AB372" s="23">
        <f t="shared" si="36"/>
        <v>126.42939999999999</v>
      </c>
      <c r="AC372" s="27">
        <v>0.131</v>
      </c>
      <c r="AD372" s="52">
        <v>0</v>
      </c>
      <c r="AE372" s="52">
        <f t="shared" si="37"/>
        <v>0</v>
      </c>
      <c r="AF372" s="26">
        <v>10</v>
      </c>
      <c r="AG372" s="50">
        <v>2397.6770405374787</v>
      </c>
    </row>
    <row r="373" spans="1:33" ht="12.75">
      <c r="A373" s="2">
        <v>37081</v>
      </c>
      <c r="B373" s="23">
        <v>190</v>
      </c>
      <c r="C373" s="61">
        <v>0.805555582</v>
      </c>
      <c r="D373" s="24">
        <v>0.805555582</v>
      </c>
      <c r="E373" s="3">
        <v>3640</v>
      </c>
      <c r="F373" s="48">
        <v>0</v>
      </c>
      <c r="G373" s="61">
        <v>39.40179067</v>
      </c>
      <c r="H373" s="61">
        <v>-76.4434573</v>
      </c>
      <c r="I373" s="25">
        <v>801.2</v>
      </c>
      <c r="J373" s="5">
        <f t="shared" si="32"/>
        <v>755.26</v>
      </c>
      <c r="K373" s="49">
        <f t="shared" si="31"/>
        <v>2440.1676340273616</v>
      </c>
      <c r="L373" s="49">
        <f t="shared" si="33"/>
        <v>2403.447634027362</v>
      </c>
      <c r="M373" s="49">
        <f t="shared" si="34"/>
        <v>2402.8976340273616</v>
      </c>
      <c r="N373" s="50">
        <f t="shared" si="35"/>
        <v>2403.1726340273617</v>
      </c>
      <c r="O373" s="5">
        <v>12.8</v>
      </c>
      <c r="P373" s="5">
        <v>62.6</v>
      </c>
      <c r="Q373" s="5">
        <v>44.6</v>
      </c>
      <c r="Z373" s="27">
        <v>1.606</v>
      </c>
      <c r="AA373" s="23">
        <v>157.754</v>
      </c>
      <c r="AB373" s="23">
        <f t="shared" si="36"/>
        <v>131.65016666666665</v>
      </c>
      <c r="AC373" s="27">
        <v>0.123</v>
      </c>
      <c r="AD373" s="52">
        <v>0</v>
      </c>
      <c r="AE373" s="52">
        <f t="shared" si="37"/>
        <v>0</v>
      </c>
      <c r="AF373" s="26">
        <v>10</v>
      </c>
      <c r="AG373" s="50">
        <v>2403.1726340273617</v>
      </c>
    </row>
    <row r="374" spans="1:33" ht="12.75">
      <c r="A374" s="2">
        <v>37081</v>
      </c>
      <c r="B374" s="23">
        <v>190</v>
      </c>
      <c r="C374" s="61">
        <v>0.805671275</v>
      </c>
      <c r="D374" s="24">
        <v>0.805671275</v>
      </c>
      <c r="E374" s="3">
        <v>3650</v>
      </c>
      <c r="F374" s="48">
        <v>0</v>
      </c>
      <c r="G374" s="61">
        <v>39.40688989</v>
      </c>
      <c r="H374" s="61">
        <v>-76.43917372</v>
      </c>
      <c r="I374" s="25">
        <v>801.4</v>
      </c>
      <c r="J374" s="5">
        <f t="shared" si="32"/>
        <v>755.46</v>
      </c>
      <c r="K374" s="49">
        <f t="shared" si="31"/>
        <v>2437.9689601710515</v>
      </c>
      <c r="L374" s="49">
        <f t="shared" si="33"/>
        <v>2401.2489601710517</v>
      </c>
      <c r="M374" s="49">
        <f t="shared" si="34"/>
        <v>2400.6989601710516</v>
      </c>
      <c r="N374" s="50">
        <f t="shared" si="35"/>
        <v>2400.9739601710517</v>
      </c>
      <c r="O374" s="5">
        <v>12.8</v>
      </c>
      <c r="P374" s="5">
        <v>63.2</v>
      </c>
      <c r="Q374" s="5">
        <v>45.5</v>
      </c>
      <c r="Z374" s="27">
        <v>1.504</v>
      </c>
      <c r="AA374" s="23">
        <v>109.323</v>
      </c>
      <c r="AB374" s="23">
        <f t="shared" si="36"/>
        <v>124.10583333333334</v>
      </c>
      <c r="AC374" s="27">
        <v>0.132</v>
      </c>
      <c r="AD374" s="52">
        <v>0</v>
      </c>
      <c r="AE374" s="52">
        <f t="shared" si="37"/>
        <v>0</v>
      </c>
      <c r="AF374" s="26">
        <v>10</v>
      </c>
      <c r="AG374" s="50">
        <v>2400.9739601710517</v>
      </c>
    </row>
    <row r="375" spans="1:33" ht="12.75">
      <c r="A375" s="2">
        <v>37081</v>
      </c>
      <c r="B375" s="23">
        <v>190</v>
      </c>
      <c r="C375" s="61">
        <v>0.805787027</v>
      </c>
      <c r="D375" s="24">
        <v>0.805787027</v>
      </c>
      <c r="E375" s="3">
        <v>3660</v>
      </c>
      <c r="F375" s="48">
        <v>0</v>
      </c>
      <c r="G375" s="61">
        <v>39.41201057</v>
      </c>
      <c r="H375" s="61">
        <v>-76.43479223</v>
      </c>
      <c r="I375" s="25">
        <v>802.3</v>
      </c>
      <c r="J375" s="5">
        <f t="shared" si="32"/>
        <v>756.3599999999999</v>
      </c>
      <c r="K375" s="49">
        <f t="shared" si="31"/>
        <v>2428.082125603897</v>
      </c>
      <c r="L375" s="49">
        <f t="shared" si="33"/>
        <v>2391.3621256038973</v>
      </c>
      <c r="M375" s="49">
        <f t="shared" si="34"/>
        <v>2390.812125603897</v>
      </c>
      <c r="N375" s="50">
        <f t="shared" si="35"/>
        <v>2391.087125603897</v>
      </c>
      <c r="O375" s="5">
        <v>12.8</v>
      </c>
      <c r="P375" s="5">
        <v>63.5</v>
      </c>
      <c r="Q375" s="5">
        <v>47.9</v>
      </c>
      <c r="S375" s="1">
        <v>9.673E-06</v>
      </c>
      <c r="T375" s="1">
        <v>6.346E-06</v>
      </c>
      <c r="U375" s="1">
        <v>3.871E-06</v>
      </c>
      <c r="V375" s="51">
        <v>742</v>
      </c>
      <c r="W375" s="51">
        <v>312.4</v>
      </c>
      <c r="X375" s="51">
        <v>304.7</v>
      </c>
      <c r="Y375" s="51">
        <v>8</v>
      </c>
      <c r="Z375" s="27">
        <v>1.534</v>
      </c>
      <c r="AA375" s="23">
        <v>109.956</v>
      </c>
      <c r="AB375" s="23">
        <f t="shared" si="36"/>
        <v>124.72816666666667</v>
      </c>
      <c r="AC375" s="27">
        <v>0.111</v>
      </c>
      <c r="AD375" s="52">
        <v>0</v>
      </c>
      <c r="AE375" s="52">
        <f t="shared" si="37"/>
        <v>0</v>
      </c>
      <c r="AF375" s="26">
        <v>10</v>
      </c>
      <c r="AG375" s="50">
        <v>2391.087125603897</v>
      </c>
    </row>
    <row r="376" spans="1:33" ht="12.75">
      <c r="A376" s="2">
        <v>37081</v>
      </c>
      <c r="B376" s="23">
        <v>190</v>
      </c>
      <c r="C376" s="61">
        <v>0.805902779</v>
      </c>
      <c r="D376" s="24">
        <v>0.805902779</v>
      </c>
      <c r="E376" s="3">
        <v>3670</v>
      </c>
      <c r="F376" s="48">
        <v>0</v>
      </c>
      <c r="G376" s="61">
        <v>39.41706299</v>
      </c>
      <c r="H376" s="61">
        <v>-76.43039021</v>
      </c>
      <c r="I376" s="25">
        <v>802.7</v>
      </c>
      <c r="J376" s="5">
        <f t="shared" si="32"/>
        <v>756.76</v>
      </c>
      <c r="K376" s="49">
        <f t="shared" si="31"/>
        <v>2423.6917525651766</v>
      </c>
      <c r="L376" s="49">
        <f t="shared" si="33"/>
        <v>2386.9717525651768</v>
      </c>
      <c r="M376" s="49">
        <f t="shared" si="34"/>
        <v>2386.4217525651766</v>
      </c>
      <c r="N376" s="50">
        <f t="shared" si="35"/>
        <v>2386.6967525651767</v>
      </c>
      <c r="O376" s="5">
        <v>12.8</v>
      </c>
      <c r="P376" s="5">
        <v>63</v>
      </c>
      <c r="Q376" s="5">
        <v>49.6</v>
      </c>
      <c r="R376" s="1">
        <v>2.77E-06</v>
      </c>
      <c r="Z376" s="27">
        <v>1.536</v>
      </c>
      <c r="AA376" s="23">
        <v>110.653</v>
      </c>
      <c r="AB376" s="23">
        <f t="shared" si="36"/>
        <v>117.20516666666667</v>
      </c>
      <c r="AC376" s="27">
        <v>0.111</v>
      </c>
      <c r="AD376" s="52">
        <v>0</v>
      </c>
      <c r="AE376" s="52">
        <f t="shared" si="37"/>
        <v>0</v>
      </c>
      <c r="AF376" s="26">
        <v>10</v>
      </c>
      <c r="AG376" s="50">
        <v>2386.6967525651767</v>
      </c>
    </row>
    <row r="377" spans="1:33" ht="12.75">
      <c r="A377" s="2">
        <v>37081</v>
      </c>
      <c r="B377" s="23">
        <v>190</v>
      </c>
      <c r="C377" s="61">
        <v>0.806018531</v>
      </c>
      <c r="D377" s="24">
        <v>0.806018531</v>
      </c>
      <c r="E377" s="3">
        <v>3680</v>
      </c>
      <c r="F377" s="48">
        <v>0</v>
      </c>
      <c r="G377" s="61">
        <v>39.42201823</v>
      </c>
      <c r="H377" s="61">
        <v>-76.42584714</v>
      </c>
      <c r="I377" s="25">
        <v>803.1</v>
      </c>
      <c r="J377" s="5">
        <f t="shared" si="32"/>
        <v>757.1600000000001</v>
      </c>
      <c r="K377" s="49">
        <f t="shared" si="31"/>
        <v>2419.303699529226</v>
      </c>
      <c r="L377" s="49">
        <f t="shared" si="33"/>
        <v>2382.583699529226</v>
      </c>
      <c r="M377" s="49">
        <f t="shared" si="34"/>
        <v>2382.033699529226</v>
      </c>
      <c r="N377" s="50">
        <f t="shared" si="35"/>
        <v>2382.308699529226</v>
      </c>
      <c r="O377" s="5">
        <v>12.8</v>
      </c>
      <c r="P377" s="5">
        <v>63.3</v>
      </c>
      <c r="Q377" s="5">
        <v>48.5</v>
      </c>
      <c r="Z377" s="27">
        <v>1.525</v>
      </c>
      <c r="AA377" s="23">
        <v>111.286</v>
      </c>
      <c r="AB377" s="23">
        <f t="shared" si="36"/>
        <v>117.84883333333335</v>
      </c>
      <c r="AC377" s="27">
        <v>0.141</v>
      </c>
      <c r="AD377" s="52">
        <v>0</v>
      </c>
      <c r="AE377" s="52">
        <f t="shared" si="37"/>
        <v>0</v>
      </c>
      <c r="AF377" s="26">
        <v>10</v>
      </c>
      <c r="AG377" s="50">
        <v>2382.308699529226</v>
      </c>
    </row>
    <row r="378" spans="1:33" ht="12.75">
      <c r="A378" s="2">
        <v>37081</v>
      </c>
      <c r="B378" s="23">
        <v>190</v>
      </c>
      <c r="C378" s="61">
        <v>0.806134284</v>
      </c>
      <c r="D378" s="24">
        <v>0.806134284</v>
      </c>
      <c r="E378" s="3">
        <v>3690</v>
      </c>
      <c r="F378" s="48">
        <v>0</v>
      </c>
      <c r="G378" s="61">
        <v>39.42695109</v>
      </c>
      <c r="H378" s="61">
        <v>-76.42128734</v>
      </c>
      <c r="I378" s="25">
        <v>803.1</v>
      </c>
      <c r="J378" s="5">
        <f t="shared" si="32"/>
        <v>757.1600000000001</v>
      </c>
      <c r="K378" s="49">
        <f t="shared" si="31"/>
        <v>2419.303699529226</v>
      </c>
      <c r="L378" s="49">
        <f t="shared" si="33"/>
        <v>2382.583699529226</v>
      </c>
      <c r="M378" s="49">
        <f t="shared" si="34"/>
        <v>2382.033699529226</v>
      </c>
      <c r="N378" s="50">
        <f t="shared" si="35"/>
        <v>2382.308699529226</v>
      </c>
      <c r="O378" s="5">
        <v>12.9</v>
      </c>
      <c r="P378" s="5">
        <v>63</v>
      </c>
      <c r="Q378" s="5">
        <v>43</v>
      </c>
      <c r="S378" s="1">
        <v>9.496E-06</v>
      </c>
      <c r="T378" s="1">
        <v>6.384E-06</v>
      </c>
      <c r="U378" s="1">
        <v>3.767E-06</v>
      </c>
      <c r="V378" s="51">
        <v>742.8</v>
      </c>
      <c r="W378" s="51">
        <v>312.3</v>
      </c>
      <c r="X378" s="51">
        <v>304.6</v>
      </c>
      <c r="Y378" s="51">
        <v>8</v>
      </c>
      <c r="Z378" s="27">
        <v>1.614</v>
      </c>
      <c r="AA378" s="23">
        <v>160.856</v>
      </c>
      <c r="AB378" s="23">
        <f t="shared" si="36"/>
        <v>126.63799999999999</v>
      </c>
      <c r="AC378" s="27">
        <v>0.131</v>
      </c>
      <c r="AD378" s="52">
        <v>0</v>
      </c>
      <c r="AE378" s="52">
        <f t="shared" si="37"/>
        <v>0</v>
      </c>
      <c r="AF378" s="26">
        <v>10</v>
      </c>
      <c r="AG378" s="50">
        <v>2382.308699529226</v>
      </c>
    </row>
    <row r="379" spans="1:33" ht="12.75">
      <c r="A379" s="2">
        <v>37081</v>
      </c>
      <c r="B379" s="23">
        <v>190</v>
      </c>
      <c r="C379" s="61">
        <v>0.806249976</v>
      </c>
      <c r="D379" s="24">
        <v>0.806249976</v>
      </c>
      <c r="E379" s="3">
        <v>3700</v>
      </c>
      <c r="F379" s="48">
        <v>0</v>
      </c>
      <c r="G379" s="61">
        <v>39.43180392</v>
      </c>
      <c r="H379" s="61">
        <v>-76.41633217</v>
      </c>
      <c r="I379" s="25">
        <v>802.2</v>
      </c>
      <c r="J379" s="5">
        <f t="shared" si="32"/>
        <v>756.26</v>
      </c>
      <c r="K379" s="49">
        <f t="shared" si="31"/>
        <v>2429.1800816515624</v>
      </c>
      <c r="L379" s="49">
        <f t="shared" si="33"/>
        <v>2392.4600816515626</v>
      </c>
      <c r="M379" s="49">
        <f t="shared" si="34"/>
        <v>2391.9100816515625</v>
      </c>
      <c r="N379" s="50">
        <f t="shared" si="35"/>
        <v>2392.1850816515625</v>
      </c>
      <c r="O379" s="5">
        <v>13.2</v>
      </c>
      <c r="P379" s="5">
        <v>60.9</v>
      </c>
      <c r="Q379" s="5">
        <v>44</v>
      </c>
      <c r="Z379" s="27">
        <v>1.564</v>
      </c>
      <c r="AA379" s="23">
        <v>161.489</v>
      </c>
      <c r="AB379" s="23">
        <f t="shared" si="36"/>
        <v>127.26050000000002</v>
      </c>
      <c r="AC379" s="27">
        <v>0.141</v>
      </c>
      <c r="AD379" s="52">
        <v>0</v>
      </c>
      <c r="AE379" s="52">
        <f t="shared" si="37"/>
        <v>0</v>
      </c>
      <c r="AF379" s="26">
        <v>10</v>
      </c>
      <c r="AG379" s="50">
        <v>2392.1850816515625</v>
      </c>
    </row>
    <row r="380" spans="1:33" ht="12.75">
      <c r="A380" s="2">
        <v>37081</v>
      </c>
      <c r="B380" s="23">
        <v>190</v>
      </c>
      <c r="C380" s="61">
        <v>0.806365728</v>
      </c>
      <c r="D380" s="24">
        <v>0.806365728</v>
      </c>
      <c r="E380" s="3">
        <v>3710</v>
      </c>
      <c r="F380" s="48">
        <v>0</v>
      </c>
      <c r="G380" s="61">
        <v>39.43656418</v>
      </c>
      <c r="H380" s="61">
        <v>-76.4112361</v>
      </c>
      <c r="I380" s="25">
        <v>801.9</v>
      </c>
      <c r="J380" s="5">
        <f t="shared" si="32"/>
        <v>755.96</v>
      </c>
      <c r="K380" s="49">
        <f t="shared" si="31"/>
        <v>2432.474821099897</v>
      </c>
      <c r="L380" s="49">
        <f t="shared" si="33"/>
        <v>2395.754821099897</v>
      </c>
      <c r="M380" s="49">
        <f t="shared" si="34"/>
        <v>2395.204821099897</v>
      </c>
      <c r="N380" s="50">
        <f t="shared" si="35"/>
        <v>2395.479821099897</v>
      </c>
      <c r="O380" s="5">
        <v>12.9</v>
      </c>
      <c r="P380" s="5">
        <v>61.3</v>
      </c>
      <c r="Q380" s="5">
        <v>41.1</v>
      </c>
      <c r="Z380" s="27">
        <v>1.423</v>
      </c>
      <c r="AA380" s="23">
        <v>64.185</v>
      </c>
      <c r="AB380" s="23">
        <f t="shared" si="36"/>
        <v>119.7375</v>
      </c>
      <c r="AC380" s="27">
        <v>0.111</v>
      </c>
      <c r="AD380" s="52">
        <v>0</v>
      </c>
      <c r="AE380" s="52">
        <f t="shared" si="37"/>
        <v>0</v>
      </c>
      <c r="AF380" s="26">
        <v>10</v>
      </c>
      <c r="AG380" s="50">
        <v>2395.479821099897</v>
      </c>
    </row>
    <row r="381" spans="1:33" ht="12.75">
      <c r="A381" s="2">
        <v>37081</v>
      </c>
      <c r="B381" s="23">
        <v>190</v>
      </c>
      <c r="C381" s="61">
        <v>0.806481481</v>
      </c>
      <c r="D381" s="24">
        <v>0.806481481</v>
      </c>
      <c r="E381" s="3">
        <v>3720</v>
      </c>
      <c r="F381" s="48">
        <v>0</v>
      </c>
      <c r="G381" s="61">
        <v>39.44125962</v>
      </c>
      <c r="H381" s="61">
        <v>-76.40615693</v>
      </c>
      <c r="I381" s="25">
        <v>802.6</v>
      </c>
      <c r="J381" s="5">
        <f t="shared" si="32"/>
        <v>756.6600000000001</v>
      </c>
      <c r="K381" s="49">
        <f t="shared" si="31"/>
        <v>2424.789128228783</v>
      </c>
      <c r="L381" s="49">
        <f t="shared" si="33"/>
        <v>2388.069128228783</v>
      </c>
      <c r="M381" s="49">
        <f t="shared" si="34"/>
        <v>2387.519128228783</v>
      </c>
      <c r="N381" s="50">
        <f t="shared" si="35"/>
        <v>2387.794128228783</v>
      </c>
      <c r="O381" s="5">
        <v>12.6</v>
      </c>
      <c r="P381" s="5">
        <v>62.8</v>
      </c>
      <c r="Q381" s="5">
        <v>42.6</v>
      </c>
      <c r="S381" s="1">
        <v>1.027E-05</v>
      </c>
      <c r="T381" s="1">
        <v>6.698E-06</v>
      </c>
      <c r="U381" s="1">
        <v>3.876E-06</v>
      </c>
      <c r="V381" s="51">
        <v>742.9</v>
      </c>
      <c r="W381" s="51">
        <v>312.2</v>
      </c>
      <c r="X381" s="51">
        <v>304.5</v>
      </c>
      <c r="Y381" s="51">
        <v>8</v>
      </c>
      <c r="Z381" s="27">
        <v>1.514</v>
      </c>
      <c r="AA381" s="23">
        <v>113.755</v>
      </c>
      <c r="AB381" s="23">
        <f t="shared" si="36"/>
        <v>120.37066666666668</v>
      </c>
      <c r="AC381" s="27">
        <v>0.101</v>
      </c>
      <c r="AD381" s="52">
        <v>0</v>
      </c>
      <c r="AE381" s="52">
        <f t="shared" si="37"/>
        <v>0</v>
      </c>
      <c r="AF381" s="26">
        <v>10</v>
      </c>
      <c r="AG381" s="50">
        <v>2387.794128228783</v>
      </c>
    </row>
    <row r="382" spans="1:33" ht="12.75">
      <c r="A382" s="2">
        <v>37081</v>
      </c>
      <c r="B382" s="23">
        <v>190</v>
      </c>
      <c r="C382" s="61">
        <v>0.806597233</v>
      </c>
      <c r="D382" s="24">
        <v>0.806597233</v>
      </c>
      <c r="E382" s="3">
        <v>3730</v>
      </c>
      <c r="F382" s="48">
        <v>0</v>
      </c>
      <c r="G382" s="61">
        <v>39.44598727</v>
      </c>
      <c r="H382" s="61">
        <v>-76.40114007</v>
      </c>
      <c r="I382" s="25">
        <v>802.9</v>
      </c>
      <c r="J382" s="5">
        <f t="shared" si="32"/>
        <v>756.96</v>
      </c>
      <c r="K382" s="49">
        <f t="shared" si="31"/>
        <v>2421.49743620011</v>
      </c>
      <c r="L382" s="49">
        <f t="shared" si="33"/>
        <v>2384.77743620011</v>
      </c>
      <c r="M382" s="49">
        <f t="shared" si="34"/>
        <v>2384.22743620011</v>
      </c>
      <c r="N382" s="50">
        <f t="shared" si="35"/>
        <v>2384.50243620011</v>
      </c>
      <c r="O382" s="5">
        <v>12.8</v>
      </c>
      <c r="P382" s="5">
        <v>63.3</v>
      </c>
      <c r="Q382" s="5">
        <v>41.6</v>
      </c>
      <c r="R382" s="1">
        <v>6.05E-07</v>
      </c>
      <c r="Z382" s="27">
        <v>1.445</v>
      </c>
      <c r="AA382" s="23">
        <v>65.388</v>
      </c>
      <c r="AB382" s="23">
        <f t="shared" si="36"/>
        <v>112.8265</v>
      </c>
      <c r="AC382" s="27">
        <v>0.131</v>
      </c>
      <c r="AD382" s="52">
        <v>0</v>
      </c>
      <c r="AE382" s="52">
        <f t="shared" si="37"/>
        <v>0</v>
      </c>
      <c r="AF382" s="26">
        <v>10</v>
      </c>
      <c r="AG382" s="50">
        <v>2384.50243620011</v>
      </c>
    </row>
    <row r="383" spans="1:33" ht="12.75">
      <c r="A383" s="2">
        <v>37081</v>
      </c>
      <c r="B383" s="23">
        <v>190</v>
      </c>
      <c r="C383" s="61">
        <v>0.806712985</v>
      </c>
      <c r="D383" s="24">
        <v>0.806712985</v>
      </c>
      <c r="E383" s="3">
        <v>3740</v>
      </c>
      <c r="F383" s="48">
        <v>0</v>
      </c>
      <c r="G383" s="61">
        <v>39.45069348</v>
      </c>
      <c r="H383" s="61">
        <v>-76.39626578</v>
      </c>
      <c r="I383" s="25">
        <v>802.9</v>
      </c>
      <c r="J383" s="5">
        <f t="shared" si="32"/>
        <v>756.96</v>
      </c>
      <c r="K383" s="49">
        <f t="shared" si="31"/>
        <v>2421.49743620011</v>
      </c>
      <c r="L383" s="49">
        <f t="shared" si="33"/>
        <v>2384.77743620011</v>
      </c>
      <c r="M383" s="49">
        <f t="shared" si="34"/>
        <v>2384.22743620011</v>
      </c>
      <c r="N383" s="50">
        <f t="shared" si="35"/>
        <v>2384.50243620011</v>
      </c>
      <c r="O383" s="5">
        <v>12.8</v>
      </c>
      <c r="P383" s="5">
        <v>63.1</v>
      </c>
      <c r="Q383" s="5">
        <v>42.6</v>
      </c>
      <c r="Z383" s="27">
        <v>1.594</v>
      </c>
      <c r="AA383" s="23">
        <v>164.021</v>
      </c>
      <c r="AB383" s="23">
        <f t="shared" si="36"/>
        <v>121.61566666666666</v>
      </c>
      <c r="AC383" s="27">
        <v>0.132</v>
      </c>
      <c r="AD383" s="52">
        <v>0</v>
      </c>
      <c r="AE383" s="52">
        <f t="shared" si="37"/>
        <v>0</v>
      </c>
      <c r="AF383" s="26">
        <v>10</v>
      </c>
      <c r="AG383" s="50">
        <v>2384.50243620011</v>
      </c>
    </row>
    <row r="384" spans="1:33" ht="12.75">
      <c r="A384" s="2">
        <v>37081</v>
      </c>
      <c r="B384" s="23">
        <v>190</v>
      </c>
      <c r="C384" s="61">
        <v>0.806828678</v>
      </c>
      <c r="D384" s="24">
        <v>0.806828678</v>
      </c>
      <c r="E384" s="3">
        <v>3750</v>
      </c>
      <c r="F384" s="48">
        <v>0</v>
      </c>
      <c r="G384" s="61">
        <v>39.45543066</v>
      </c>
      <c r="H384" s="61">
        <v>-76.39140022</v>
      </c>
      <c r="I384" s="25">
        <v>803.1</v>
      </c>
      <c r="J384" s="5">
        <f t="shared" si="32"/>
        <v>757.1600000000001</v>
      </c>
      <c r="K384" s="49">
        <f t="shared" si="31"/>
        <v>2419.303699529226</v>
      </c>
      <c r="L384" s="49">
        <f t="shared" si="33"/>
        <v>2382.583699529226</v>
      </c>
      <c r="M384" s="49">
        <f t="shared" si="34"/>
        <v>2382.033699529226</v>
      </c>
      <c r="N384" s="50">
        <f t="shared" si="35"/>
        <v>2382.308699529226</v>
      </c>
      <c r="O384" s="5">
        <v>12.9</v>
      </c>
      <c r="P384" s="5">
        <v>62.8</v>
      </c>
      <c r="Q384" s="5">
        <v>44.9</v>
      </c>
      <c r="S384" s="1">
        <v>1.095E-05</v>
      </c>
      <c r="T384" s="1">
        <v>6.969E-06</v>
      </c>
      <c r="U384" s="1">
        <v>4.721E-06</v>
      </c>
      <c r="V384" s="51">
        <v>743.2</v>
      </c>
      <c r="W384" s="51">
        <v>312.2</v>
      </c>
      <c r="X384" s="51">
        <v>304.4</v>
      </c>
      <c r="Y384" s="51">
        <v>8</v>
      </c>
      <c r="Z384" s="27">
        <v>1.554</v>
      </c>
      <c r="AA384" s="23">
        <v>164.717</v>
      </c>
      <c r="AB384" s="23">
        <f t="shared" si="36"/>
        <v>122.25916666666666</v>
      </c>
      <c r="AC384" s="27">
        <v>0.121</v>
      </c>
      <c r="AD384" s="52">
        <v>0</v>
      </c>
      <c r="AE384" s="52">
        <f t="shared" si="37"/>
        <v>0</v>
      </c>
      <c r="AF384" s="26">
        <v>10</v>
      </c>
      <c r="AG384" s="50">
        <v>2382.308699529226</v>
      </c>
    </row>
    <row r="385" spans="1:33" ht="12.75">
      <c r="A385" s="2">
        <v>37081</v>
      </c>
      <c r="B385" s="23">
        <v>190</v>
      </c>
      <c r="C385" s="61">
        <v>0.80694443</v>
      </c>
      <c r="D385" s="24">
        <v>0.80694443</v>
      </c>
      <c r="E385" s="3">
        <v>3760</v>
      </c>
      <c r="F385" s="48">
        <v>0</v>
      </c>
      <c r="G385" s="61">
        <v>39.46015635</v>
      </c>
      <c r="H385" s="61">
        <v>-76.38652972</v>
      </c>
      <c r="I385" s="25">
        <v>803.1</v>
      </c>
      <c r="J385" s="5">
        <f t="shared" si="32"/>
        <v>757.1600000000001</v>
      </c>
      <c r="K385" s="49">
        <f t="shared" si="31"/>
        <v>2419.303699529226</v>
      </c>
      <c r="L385" s="49">
        <f t="shared" si="33"/>
        <v>2382.583699529226</v>
      </c>
      <c r="M385" s="49">
        <f t="shared" si="34"/>
        <v>2382.033699529226</v>
      </c>
      <c r="N385" s="50">
        <f t="shared" si="35"/>
        <v>2382.308699529226</v>
      </c>
      <c r="O385" s="5">
        <v>12.9</v>
      </c>
      <c r="P385" s="5">
        <v>62.5</v>
      </c>
      <c r="Q385" s="5">
        <v>42</v>
      </c>
      <c r="Z385" s="27">
        <v>1.615</v>
      </c>
      <c r="AA385" s="23">
        <v>165.287</v>
      </c>
      <c r="AB385" s="23">
        <f t="shared" si="36"/>
        <v>122.89216666666668</v>
      </c>
      <c r="AC385" s="27">
        <v>0.112</v>
      </c>
      <c r="AD385" s="52">
        <v>0</v>
      </c>
      <c r="AE385" s="52">
        <f t="shared" si="37"/>
        <v>0</v>
      </c>
      <c r="AF385" s="26">
        <v>10</v>
      </c>
      <c r="AG385" s="50">
        <v>2382.308699529226</v>
      </c>
    </row>
    <row r="386" spans="1:33" ht="12.75">
      <c r="A386" s="2">
        <v>37081</v>
      </c>
      <c r="B386" s="23">
        <v>190</v>
      </c>
      <c r="C386" s="61">
        <v>0.807060182</v>
      </c>
      <c r="D386" s="24">
        <v>0.807060182</v>
      </c>
      <c r="E386" s="3">
        <v>3770</v>
      </c>
      <c r="F386" s="48">
        <v>0</v>
      </c>
      <c r="G386" s="61">
        <v>39.46498047</v>
      </c>
      <c r="H386" s="61">
        <v>-76.38156393</v>
      </c>
      <c r="I386" s="25">
        <v>802.6</v>
      </c>
      <c r="J386" s="5">
        <f t="shared" si="32"/>
        <v>756.6600000000001</v>
      </c>
      <c r="K386" s="49">
        <f t="shared" si="31"/>
        <v>2424.789128228783</v>
      </c>
      <c r="L386" s="49">
        <f t="shared" si="33"/>
        <v>2388.069128228783</v>
      </c>
      <c r="M386" s="49">
        <f t="shared" si="34"/>
        <v>2387.519128228783</v>
      </c>
      <c r="N386" s="50">
        <f t="shared" si="35"/>
        <v>2387.794128228783</v>
      </c>
      <c r="O386" s="5">
        <v>12.9</v>
      </c>
      <c r="P386" s="5">
        <v>62.4</v>
      </c>
      <c r="Q386" s="5">
        <v>39.1</v>
      </c>
      <c r="Z386" s="27">
        <v>1.514</v>
      </c>
      <c r="AA386" s="23">
        <v>116.92</v>
      </c>
      <c r="AB386" s="23">
        <f t="shared" si="36"/>
        <v>131.68133333333333</v>
      </c>
      <c r="AC386" s="27">
        <v>0.141</v>
      </c>
      <c r="AD386" s="52">
        <v>0</v>
      </c>
      <c r="AE386" s="52">
        <f t="shared" si="37"/>
        <v>0</v>
      </c>
      <c r="AF386" s="26">
        <v>10</v>
      </c>
      <c r="AG386" s="50">
        <v>2387.794128228783</v>
      </c>
    </row>
    <row r="387" spans="1:33" ht="12.75">
      <c r="A387" s="2">
        <v>37081</v>
      </c>
      <c r="B387" s="23">
        <v>190</v>
      </c>
      <c r="C387" s="61">
        <v>0.807175934</v>
      </c>
      <c r="D387" s="24">
        <v>0.807175934</v>
      </c>
      <c r="E387" s="3">
        <v>3780</v>
      </c>
      <c r="F387" s="48">
        <v>0</v>
      </c>
      <c r="G387" s="61">
        <v>39.46981542</v>
      </c>
      <c r="H387" s="61">
        <v>-76.37665203</v>
      </c>
      <c r="I387" s="25">
        <v>802.6</v>
      </c>
      <c r="J387" s="5">
        <f t="shared" si="32"/>
        <v>756.6600000000001</v>
      </c>
      <c r="K387" s="49">
        <f t="shared" si="31"/>
        <v>2424.789128228783</v>
      </c>
      <c r="L387" s="49">
        <f t="shared" si="33"/>
        <v>2388.069128228783</v>
      </c>
      <c r="M387" s="49">
        <f t="shared" si="34"/>
        <v>2387.519128228783</v>
      </c>
      <c r="N387" s="50">
        <f t="shared" si="35"/>
        <v>2387.794128228783</v>
      </c>
      <c r="O387" s="5">
        <v>13</v>
      </c>
      <c r="P387" s="5">
        <v>63.3</v>
      </c>
      <c r="Q387" s="5">
        <v>42.5</v>
      </c>
      <c r="S387" s="1">
        <v>9.586E-06</v>
      </c>
      <c r="T387" s="1">
        <v>6.06E-06</v>
      </c>
      <c r="U387" s="1">
        <v>3.241E-06</v>
      </c>
      <c r="V387" s="51">
        <v>743.3</v>
      </c>
      <c r="W387" s="51">
        <v>312.1</v>
      </c>
      <c r="X387" s="51">
        <v>304.3</v>
      </c>
      <c r="Y387" s="51">
        <v>8</v>
      </c>
      <c r="Z387" s="27">
        <v>1.503</v>
      </c>
      <c r="AA387" s="23">
        <v>117.616</v>
      </c>
      <c r="AB387" s="23">
        <f t="shared" si="36"/>
        <v>132.32483333333332</v>
      </c>
      <c r="AC387" s="27">
        <v>0.131</v>
      </c>
      <c r="AD387" s="52">
        <v>0</v>
      </c>
      <c r="AE387" s="52">
        <f t="shared" si="37"/>
        <v>0</v>
      </c>
      <c r="AF387" s="26">
        <v>10</v>
      </c>
      <c r="AG387" s="50">
        <v>2387.794128228783</v>
      </c>
    </row>
    <row r="388" spans="1:33" ht="12.75">
      <c r="A388" s="2">
        <v>37081</v>
      </c>
      <c r="B388" s="23">
        <v>190</v>
      </c>
      <c r="C388" s="61">
        <v>0.807291687</v>
      </c>
      <c r="D388" s="24">
        <v>0.807291687</v>
      </c>
      <c r="E388" s="3">
        <v>3790</v>
      </c>
      <c r="F388" s="48">
        <v>0</v>
      </c>
      <c r="G388" s="61">
        <v>39.47467694</v>
      </c>
      <c r="H388" s="61">
        <v>-76.37171141</v>
      </c>
      <c r="I388" s="25">
        <v>802.1</v>
      </c>
      <c r="J388" s="5">
        <f t="shared" si="32"/>
        <v>756.1600000000001</v>
      </c>
      <c r="K388" s="49">
        <f t="shared" si="31"/>
        <v>2430.278182891177</v>
      </c>
      <c r="L388" s="49">
        <f t="shared" si="33"/>
        <v>2393.5581828911772</v>
      </c>
      <c r="M388" s="49">
        <f t="shared" si="34"/>
        <v>2393.008182891177</v>
      </c>
      <c r="N388" s="50">
        <f t="shared" si="35"/>
        <v>2393.283182891177</v>
      </c>
      <c r="O388" s="5">
        <v>13.1</v>
      </c>
      <c r="P388" s="5">
        <v>62.3</v>
      </c>
      <c r="Q388" s="5">
        <v>42</v>
      </c>
      <c r="R388" s="1">
        <v>5.12E-06</v>
      </c>
      <c r="Z388" s="27">
        <v>1.503</v>
      </c>
      <c r="AA388" s="23">
        <v>118.249</v>
      </c>
      <c r="AB388" s="23">
        <f t="shared" si="36"/>
        <v>141.135</v>
      </c>
      <c r="AC388" s="27">
        <v>0.121</v>
      </c>
      <c r="AD388" s="52">
        <v>0</v>
      </c>
      <c r="AE388" s="52">
        <f t="shared" si="37"/>
        <v>0</v>
      </c>
      <c r="AF388" s="26">
        <v>10</v>
      </c>
      <c r="AG388" s="50">
        <v>2393.283182891177</v>
      </c>
    </row>
    <row r="389" spans="1:33" ht="12.75">
      <c r="A389" s="2">
        <v>37081</v>
      </c>
      <c r="B389" s="23">
        <v>190</v>
      </c>
      <c r="C389" s="61">
        <v>0.807407379</v>
      </c>
      <c r="D389" s="24">
        <v>0.807407379</v>
      </c>
      <c r="E389" s="3">
        <v>3800</v>
      </c>
      <c r="F389" s="48">
        <v>0</v>
      </c>
      <c r="G389" s="61">
        <v>39.47953418</v>
      </c>
      <c r="H389" s="61">
        <v>-76.3667891</v>
      </c>
      <c r="I389" s="25">
        <v>802.1</v>
      </c>
      <c r="J389" s="5">
        <f t="shared" si="32"/>
        <v>756.1600000000001</v>
      </c>
      <c r="K389" s="49">
        <f t="shared" si="31"/>
        <v>2430.278182891177</v>
      </c>
      <c r="L389" s="49">
        <f t="shared" si="33"/>
        <v>2393.5581828911772</v>
      </c>
      <c r="M389" s="49">
        <f t="shared" si="34"/>
        <v>2393.008182891177</v>
      </c>
      <c r="N389" s="50">
        <f t="shared" si="35"/>
        <v>2393.283182891177</v>
      </c>
      <c r="O389" s="5">
        <v>13</v>
      </c>
      <c r="P389" s="5">
        <v>64.5</v>
      </c>
      <c r="Q389" s="5">
        <v>44.9</v>
      </c>
      <c r="Z389" s="27">
        <v>1.612</v>
      </c>
      <c r="AA389" s="23">
        <v>167.819</v>
      </c>
      <c r="AB389" s="23">
        <f t="shared" si="36"/>
        <v>141.768</v>
      </c>
      <c r="AC389" s="27">
        <v>0.13</v>
      </c>
      <c r="AD389" s="52">
        <v>0</v>
      </c>
      <c r="AE389" s="52">
        <f t="shared" si="37"/>
        <v>0</v>
      </c>
      <c r="AF389" s="26">
        <v>10</v>
      </c>
      <c r="AG389" s="50">
        <v>2393.283182891177</v>
      </c>
    </row>
    <row r="390" spans="1:33" ht="12.75">
      <c r="A390" s="2">
        <v>37081</v>
      </c>
      <c r="B390" s="23">
        <v>190</v>
      </c>
      <c r="C390" s="61">
        <v>0.807523131</v>
      </c>
      <c r="D390" s="24">
        <v>0.807523131</v>
      </c>
      <c r="E390" s="3">
        <v>3810</v>
      </c>
      <c r="F390" s="48">
        <v>0</v>
      </c>
      <c r="G390" s="61">
        <v>39.48450965</v>
      </c>
      <c r="H390" s="61">
        <v>-76.36186936</v>
      </c>
      <c r="I390" s="25">
        <v>802.1</v>
      </c>
      <c r="J390" s="5">
        <f t="shared" si="32"/>
        <v>756.1600000000001</v>
      </c>
      <c r="K390" s="49">
        <f t="shared" si="31"/>
        <v>2430.278182891177</v>
      </c>
      <c r="L390" s="49">
        <f t="shared" si="33"/>
        <v>2393.5581828911772</v>
      </c>
      <c r="M390" s="49">
        <f t="shared" si="34"/>
        <v>2393.008182891177</v>
      </c>
      <c r="N390" s="50">
        <f t="shared" si="35"/>
        <v>2393.283182891177</v>
      </c>
      <c r="O390" s="5">
        <v>13</v>
      </c>
      <c r="P390" s="5">
        <v>65.1</v>
      </c>
      <c r="Q390" s="5">
        <v>42.9</v>
      </c>
      <c r="S390" s="1">
        <v>1.107E-05</v>
      </c>
      <c r="T390" s="1">
        <v>6.897E-06</v>
      </c>
      <c r="U390" s="1">
        <v>4.145E-06</v>
      </c>
      <c r="V390" s="51">
        <v>742.6</v>
      </c>
      <c r="W390" s="51">
        <v>312</v>
      </c>
      <c r="X390" s="51">
        <v>304.2</v>
      </c>
      <c r="Y390" s="51">
        <v>8</v>
      </c>
      <c r="Z390" s="27">
        <v>1.404</v>
      </c>
      <c r="AA390" s="23">
        <v>70.452</v>
      </c>
      <c r="AB390" s="23">
        <f t="shared" si="36"/>
        <v>126.05716666666666</v>
      </c>
      <c r="AC390" s="27">
        <v>0.111</v>
      </c>
      <c r="AD390" s="52">
        <v>0</v>
      </c>
      <c r="AE390" s="52">
        <f t="shared" si="37"/>
        <v>0</v>
      </c>
      <c r="AF390" s="26">
        <v>10</v>
      </c>
      <c r="AG390" s="50">
        <v>2393.283182891177</v>
      </c>
    </row>
    <row r="391" spans="1:33" ht="12.75">
      <c r="A391" s="2">
        <v>37081</v>
      </c>
      <c r="B391" s="23">
        <v>190</v>
      </c>
      <c r="C391" s="61">
        <v>0.807638884</v>
      </c>
      <c r="D391" s="24">
        <v>0.807638884</v>
      </c>
      <c r="E391" s="3">
        <v>3820</v>
      </c>
      <c r="F391" s="48">
        <v>0</v>
      </c>
      <c r="G391" s="61">
        <v>39.48951845</v>
      </c>
      <c r="H391" s="61">
        <v>-76.35708785</v>
      </c>
      <c r="I391" s="25">
        <v>801.9</v>
      </c>
      <c r="J391" s="5">
        <f t="shared" si="32"/>
        <v>755.96</v>
      </c>
      <c r="K391" s="49">
        <f t="shared" si="31"/>
        <v>2432.474821099897</v>
      </c>
      <c r="L391" s="49">
        <f t="shared" si="33"/>
        <v>2395.754821099897</v>
      </c>
      <c r="M391" s="49">
        <f t="shared" si="34"/>
        <v>2395.204821099897</v>
      </c>
      <c r="N391" s="50">
        <f t="shared" si="35"/>
        <v>2395.479821099897</v>
      </c>
      <c r="O391" s="5">
        <v>13.1</v>
      </c>
      <c r="P391" s="5">
        <v>62.4</v>
      </c>
      <c r="Q391" s="5">
        <v>44.6</v>
      </c>
      <c r="Z391" s="27">
        <v>1.565</v>
      </c>
      <c r="AA391" s="23">
        <v>169.148</v>
      </c>
      <c r="AB391" s="23">
        <f t="shared" si="36"/>
        <v>126.70066666666666</v>
      </c>
      <c r="AC391" s="27">
        <v>0.122</v>
      </c>
      <c r="AD391" s="52">
        <v>0</v>
      </c>
      <c r="AE391" s="52">
        <f t="shared" si="37"/>
        <v>0</v>
      </c>
      <c r="AF391" s="26">
        <v>10</v>
      </c>
      <c r="AG391" s="50">
        <v>2395.479821099897</v>
      </c>
    </row>
    <row r="392" spans="1:33" ht="12.75">
      <c r="A392" s="2">
        <v>37081</v>
      </c>
      <c r="B392" s="23">
        <v>190</v>
      </c>
      <c r="C392" s="61">
        <v>0.807754636</v>
      </c>
      <c r="D392" s="24">
        <v>0.807754636</v>
      </c>
      <c r="E392" s="3">
        <v>3830</v>
      </c>
      <c r="F392" s="48">
        <v>0</v>
      </c>
      <c r="G392" s="61">
        <v>39.49446086</v>
      </c>
      <c r="H392" s="61">
        <v>-76.35244924</v>
      </c>
      <c r="I392" s="25">
        <v>801.7</v>
      </c>
      <c r="J392" s="5">
        <f t="shared" si="32"/>
        <v>755.76</v>
      </c>
      <c r="K392" s="49">
        <f aca="true" t="shared" si="38" ref="K392:K455">(8303.951372*(LN(1013.25/J392)))</f>
        <v>2434.6720405374786</v>
      </c>
      <c r="L392" s="49">
        <f t="shared" si="33"/>
        <v>2397.9520405374788</v>
      </c>
      <c r="M392" s="49">
        <f t="shared" si="34"/>
        <v>2397.4020405374786</v>
      </c>
      <c r="N392" s="50">
        <f t="shared" si="35"/>
        <v>2397.6770405374787</v>
      </c>
      <c r="O392" s="5">
        <v>13.2</v>
      </c>
      <c r="P392" s="5">
        <v>60.3</v>
      </c>
      <c r="Q392" s="5">
        <v>42.6</v>
      </c>
      <c r="Z392" s="27">
        <v>1.554</v>
      </c>
      <c r="AA392" s="23">
        <v>169.781</v>
      </c>
      <c r="AB392" s="23">
        <f t="shared" si="36"/>
        <v>135.51083333333335</v>
      </c>
      <c r="AC392" s="27">
        <v>0.112</v>
      </c>
      <c r="AD392" s="52">
        <v>0</v>
      </c>
      <c r="AE392" s="52">
        <f t="shared" si="37"/>
        <v>0</v>
      </c>
      <c r="AF392" s="26">
        <v>10</v>
      </c>
      <c r="AG392" s="50">
        <v>2397.6770405374787</v>
      </c>
    </row>
    <row r="393" spans="1:33" ht="12.75">
      <c r="A393" s="2">
        <v>37081</v>
      </c>
      <c r="B393" s="23">
        <v>190</v>
      </c>
      <c r="C393" s="61">
        <v>0.807870388</v>
      </c>
      <c r="D393" s="24">
        <v>0.807870388</v>
      </c>
      <c r="E393" s="3">
        <v>3840</v>
      </c>
      <c r="F393" s="48">
        <v>0</v>
      </c>
      <c r="G393" s="61">
        <v>39.49942164</v>
      </c>
      <c r="H393" s="61">
        <v>-76.34788826</v>
      </c>
      <c r="I393" s="25">
        <v>801.9</v>
      </c>
      <c r="J393" s="5">
        <f aca="true" t="shared" si="39" ref="J393:J456">(I393-45.94)</f>
        <v>755.96</v>
      </c>
      <c r="K393" s="49">
        <f t="shared" si="38"/>
        <v>2432.474821099897</v>
      </c>
      <c r="L393" s="49">
        <f aca="true" t="shared" si="40" ref="L393:L456">(K393-36.72)</f>
        <v>2395.754821099897</v>
      </c>
      <c r="M393" s="49">
        <f aca="true" t="shared" si="41" ref="M393:M456">(K393-37.27)</f>
        <v>2395.204821099897</v>
      </c>
      <c r="N393" s="50">
        <f aca="true" t="shared" si="42" ref="N393:N456">AVERAGE(L393:M393)</f>
        <v>2395.479821099897</v>
      </c>
      <c r="O393" s="5">
        <v>13.1</v>
      </c>
      <c r="P393" s="5">
        <v>61.6</v>
      </c>
      <c r="Q393" s="5">
        <v>43.9</v>
      </c>
      <c r="Z393" s="27">
        <v>1.534</v>
      </c>
      <c r="AA393" s="23">
        <v>121.351</v>
      </c>
      <c r="AB393" s="23">
        <f t="shared" si="36"/>
        <v>136.13333333333335</v>
      </c>
      <c r="AC393" s="27">
        <v>0.122</v>
      </c>
      <c r="AD393" s="52">
        <v>0</v>
      </c>
      <c r="AE393" s="52">
        <f t="shared" si="37"/>
        <v>0</v>
      </c>
      <c r="AF393" s="26">
        <v>10</v>
      </c>
      <c r="AG393" s="50">
        <v>2395.479821099897</v>
      </c>
    </row>
    <row r="394" spans="1:33" ht="12.75">
      <c r="A394" s="2">
        <v>37081</v>
      </c>
      <c r="B394" s="23">
        <v>190</v>
      </c>
      <c r="C394" s="61">
        <v>0.80798614</v>
      </c>
      <c r="D394" s="24">
        <v>0.80798614</v>
      </c>
      <c r="E394" s="3">
        <v>3850</v>
      </c>
      <c r="F394" s="48">
        <v>0</v>
      </c>
      <c r="G394" s="61">
        <v>39.50443976</v>
      </c>
      <c r="H394" s="61">
        <v>-76.34317058</v>
      </c>
      <c r="I394" s="25">
        <v>801.6</v>
      </c>
      <c r="J394" s="5">
        <f t="shared" si="39"/>
        <v>755.6600000000001</v>
      </c>
      <c r="K394" s="49">
        <f t="shared" si="38"/>
        <v>2435.7708683132278</v>
      </c>
      <c r="L394" s="49">
        <f t="shared" si="40"/>
        <v>2399.050868313228</v>
      </c>
      <c r="M394" s="49">
        <f t="shared" si="41"/>
        <v>2398.500868313228</v>
      </c>
      <c r="N394" s="50">
        <f t="shared" si="42"/>
        <v>2398.775868313228</v>
      </c>
      <c r="O394" s="5">
        <v>13</v>
      </c>
      <c r="P394" s="5">
        <v>62.6</v>
      </c>
      <c r="Q394" s="5">
        <v>46.4</v>
      </c>
      <c r="R394" s="1">
        <v>2.09E-06</v>
      </c>
      <c r="S394" s="1">
        <v>1.205E-05</v>
      </c>
      <c r="T394" s="1">
        <v>7.949E-06</v>
      </c>
      <c r="U394" s="1">
        <v>4.814E-06</v>
      </c>
      <c r="V394" s="51">
        <v>742.3</v>
      </c>
      <c r="W394" s="51">
        <v>312</v>
      </c>
      <c r="X394" s="51">
        <v>304.1</v>
      </c>
      <c r="Y394" s="51">
        <v>8.2</v>
      </c>
      <c r="Z394" s="27">
        <v>1.574</v>
      </c>
      <c r="AA394" s="23">
        <v>170.984</v>
      </c>
      <c r="AB394" s="23">
        <f t="shared" si="36"/>
        <v>144.9225</v>
      </c>
      <c r="AC394" s="27">
        <v>0.111</v>
      </c>
      <c r="AD394" s="52">
        <v>0</v>
      </c>
      <c r="AE394" s="52">
        <f t="shared" si="37"/>
        <v>0</v>
      </c>
      <c r="AF394" s="26">
        <v>10</v>
      </c>
      <c r="AG394" s="50">
        <v>2398.775868313228</v>
      </c>
    </row>
    <row r="395" spans="1:33" ht="12.75">
      <c r="A395" s="2">
        <v>37081</v>
      </c>
      <c r="B395" s="23">
        <v>190</v>
      </c>
      <c r="C395" s="61">
        <v>0.808101833</v>
      </c>
      <c r="D395" s="24">
        <v>0.808101833</v>
      </c>
      <c r="E395" s="3">
        <v>3860</v>
      </c>
      <c r="F395" s="48">
        <v>0</v>
      </c>
      <c r="G395" s="61">
        <v>39.50938329</v>
      </c>
      <c r="H395" s="61">
        <v>-76.33838955</v>
      </c>
      <c r="I395" s="25">
        <v>801.5</v>
      </c>
      <c r="J395" s="5">
        <f t="shared" si="39"/>
        <v>755.56</v>
      </c>
      <c r="K395" s="49">
        <f t="shared" si="38"/>
        <v>2436.8698415115873</v>
      </c>
      <c r="L395" s="49">
        <f t="shared" si="40"/>
        <v>2400.1498415115875</v>
      </c>
      <c r="M395" s="49">
        <f t="shared" si="41"/>
        <v>2399.5998415115873</v>
      </c>
      <c r="N395" s="50">
        <f t="shared" si="42"/>
        <v>2399.8748415115874</v>
      </c>
      <c r="O395" s="5">
        <v>13</v>
      </c>
      <c r="P395" s="5">
        <v>63.4</v>
      </c>
      <c r="Q395" s="5">
        <v>48.5</v>
      </c>
      <c r="Z395" s="27">
        <v>1.514</v>
      </c>
      <c r="AA395" s="23">
        <v>122.68</v>
      </c>
      <c r="AB395" s="23">
        <f t="shared" si="36"/>
        <v>137.39933333333332</v>
      </c>
      <c r="AC395" s="27">
        <v>0.112</v>
      </c>
      <c r="AD395" s="52">
        <v>0</v>
      </c>
      <c r="AE395" s="52">
        <f t="shared" si="37"/>
        <v>0</v>
      </c>
      <c r="AF395" s="26">
        <v>10</v>
      </c>
      <c r="AG395" s="50">
        <v>2399.8748415115874</v>
      </c>
    </row>
    <row r="396" spans="1:33" ht="12.75">
      <c r="A396" s="2">
        <v>37081</v>
      </c>
      <c r="B396" s="23">
        <v>190</v>
      </c>
      <c r="C396" s="61">
        <v>0.808217585</v>
      </c>
      <c r="D396" s="24">
        <v>0.808217585</v>
      </c>
      <c r="E396" s="3">
        <v>3870</v>
      </c>
      <c r="F396" s="48">
        <v>0</v>
      </c>
      <c r="G396" s="61">
        <v>39.51431526</v>
      </c>
      <c r="H396" s="61">
        <v>-76.33361082</v>
      </c>
      <c r="I396" s="25">
        <v>801.7</v>
      </c>
      <c r="J396" s="5">
        <f t="shared" si="39"/>
        <v>755.76</v>
      </c>
      <c r="K396" s="49">
        <f t="shared" si="38"/>
        <v>2434.6720405374786</v>
      </c>
      <c r="L396" s="49">
        <f t="shared" si="40"/>
        <v>2397.9520405374788</v>
      </c>
      <c r="M396" s="49">
        <f t="shared" si="41"/>
        <v>2397.4020405374786</v>
      </c>
      <c r="N396" s="50">
        <f t="shared" si="42"/>
        <v>2397.6770405374787</v>
      </c>
      <c r="O396" s="5">
        <v>13.1</v>
      </c>
      <c r="P396" s="5">
        <v>62.8</v>
      </c>
      <c r="Q396" s="5">
        <v>42.1</v>
      </c>
      <c r="Z396" s="27">
        <v>1.544</v>
      </c>
      <c r="AA396" s="23">
        <v>123.313</v>
      </c>
      <c r="AB396" s="23">
        <f t="shared" si="36"/>
        <v>146.2095</v>
      </c>
      <c r="AC396" s="27">
        <v>0.121</v>
      </c>
      <c r="AD396" s="52">
        <v>0</v>
      </c>
      <c r="AE396" s="52">
        <f t="shared" si="37"/>
        <v>0</v>
      </c>
      <c r="AF396" s="26">
        <v>10</v>
      </c>
      <c r="AG396" s="50">
        <v>2397.6770405374787</v>
      </c>
    </row>
    <row r="397" spans="1:33" ht="12.75">
      <c r="A397" s="2">
        <v>37081</v>
      </c>
      <c r="B397" s="23">
        <v>190</v>
      </c>
      <c r="C397" s="61">
        <v>0.808333337</v>
      </c>
      <c r="D397" s="24">
        <v>0.808333337</v>
      </c>
      <c r="E397" s="3">
        <v>3880</v>
      </c>
      <c r="F397" s="48">
        <v>0</v>
      </c>
      <c r="G397" s="61">
        <v>39.51922711</v>
      </c>
      <c r="H397" s="61">
        <v>-76.32888859</v>
      </c>
      <c r="I397" s="25">
        <v>801.1</v>
      </c>
      <c r="J397" s="5">
        <f t="shared" si="39"/>
        <v>755.1600000000001</v>
      </c>
      <c r="K397" s="49">
        <f t="shared" si="38"/>
        <v>2441.2671893012757</v>
      </c>
      <c r="L397" s="49">
        <f t="shared" si="40"/>
        <v>2404.547189301276</v>
      </c>
      <c r="M397" s="49">
        <f t="shared" si="41"/>
        <v>2403.9971893012757</v>
      </c>
      <c r="N397" s="50">
        <f t="shared" si="42"/>
        <v>2404.272189301276</v>
      </c>
      <c r="O397" s="5">
        <v>13.1</v>
      </c>
      <c r="P397" s="5">
        <v>62.3</v>
      </c>
      <c r="Q397" s="5">
        <v>43.1</v>
      </c>
      <c r="S397" s="1">
        <v>1.075E-05</v>
      </c>
      <c r="T397" s="1">
        <v>6.708E-06</v>
      </c>
      <c r="U397" s="1">
        <v>3.163E-06</v>
      </c>
      <c r="V397" s="51">
        <v>741.9</v>
      </c>
      <c r="W397" s="51">
        <v>311.9</v>
      </c>
      <c r="X397" s="51">
        <v>304</v>
      </c>
      <c r="Y397" s="51">
        <v>8.2</v>
      </c>
      <c r="Z397" s="27">
        <v>1.635</v>
      </c>
      <c r="AA397" s="23">
        <v>172.883</v>
      </c>
      <c r="AB397" s="23">
        <f t="shared" si="36"/>
        <v>146.83200000000002</v>
      </c>
      <c r="AC397" s="27">
        <v>0.122</v>
      </c>
      <c r="AD397" s="52">
        <v>0</v>
      </c>
      <c r="AE397" s="52">
        <f t="shared" si="37"/>
        <v>0</v>
      </c>
      <c r="AF397" s="26">
        <v>10</v>
      </c>
      <c r="AG397" s="50">
        <v>2404.272189301276</v>
      </c>
    </row>
    <row r="398" spans="1:33" ht="12.75">
      <c r="A398" s="2">
        <v>37081</v>
      </c>
      <c r="B398" s="23">
        <v>190</v>
      </c>
      <c r="C398" s="61">
        <v>0.80844909</v>
      </c>
      <c r="D398" s="24">
        <v>0.80844909</v>
      </c>
      <c r="E398" s="3">
        <v>3890</v>
      </c>
      <c r="F398" s="48">
        <v>0</v>
      </c>
      <c r="G398" s="61">
        <v>39.52422553</v>
      </c>
      <c r="H398" s="61">
        <v>-76.32412489</v>
      </c>
      <c r="I398" s="25">
        <v>801.9</v>
      </c>
      <c r="J398" s="5">
        <f t="shared" si="39"/>
        <v>755.96</v>
      </c>
      <c r="K398" s="49">
        <f t="shared" si="38"/>
        <v>2432.474821099897</v>
      </c>
      <c r="L398" s="49">
        <f t="shared" si="40"/>
        <v>2395.754821099897</v>
      </c>
      <c r="M398" s="49">
        <f t="shared" si="41"/>
        <v>2395.204821099897</v>
      </c>
      <c r="N398" s="50">
        <f t="shared" si="42"/>
        <v>2395.479821099897</v>
      </c>
      <c r="O398" s="5">
        <v>13.2</v>
      </c>
      <c r="P398" s="5">
        <v>63</v>
      </c>
      <c r="Q398" s="5">
        <v>43.9</v>
      </c>
      <c r="Z398" s="27">
        <v>1.524</v>
      </c>
      <c r="AA398" s="23">
        <v>124.516</v>
      </c>
      <c r="AB398" s="23">
        <f t="shared" si="36"/>
        <v>139.28783333333334</v>
      </c>
      <c r="AC398" s="27">
        <v>0.131</v>
      </c>
      <c r="AD398" s="52">
        <v>0</v>
      </c>
      <c r="AE398" s="52">
        <f t="shared" si="37"/>
        <v>0</v>
      </c>
      <c r="AF398" s="26">
        <v>10</v>
      </c>
      <c r="AG398" s="50">
        <v>2395.479821099897</v>
      </c>
    </row>
    <row r="399" spans="1:33" ht="12.75">
      <c r="A399" s="2">
        <v>37081</v>
      </c>
      <c r="B399" s="23">
        <v>190</v>
      </c>
      <c r="C399" s="61">
        <v>0.808564842</v>
      </c>
      <c r="D399" s="24">
        <v>0.808564842</v>
      </c>
      <c r="E399" s="3">
        <v>3900</v>
      </c>
      <c r="F399" s="48">
        <v>0</v>
      </c>
      <c r="G399" s="61">
        <v>39.52919192</v>
      </c>
      <c r="H399" s="61">
        <v>-76.31923594</v>
      </c>
      <c r="I399" s="25">
        <v>802.7</v>
      </c>
      <c r="J399" s="5">
        <f t="shared" si="39"/>
        <v>756.76</v>
      </c>
      <c r="K399" s="49">
        <f t="shared" si="38"/>
        <v>2423.6917525651766</v>
      </c>
      <c r="L399" s="49">
        <f t="shared" si="40"/>
        <v>2386.9717525651768</v>
      </c>
      <c r="M399" s="49">
        <f t="shared" si="41"/>
        <v>2386.4217525651766</v>
      </c>
      <c r="N399" s="50">
        <f t="shared" si="42"/>
        <v>2386.6967525651767</v>
      </c>
      <c r="O399" s="5">
        <v>13.2</v>
      </c>
      <c r="P399" s="5">
        <v>62.4</v>
      </c>
      <c r="Q399" s="5">
        <v>44.1</v>
      </c>
      <c r="Z399" s="27">
        <v>1.415</v>
      </c>
      <c r="AA399" s="23">
        <v>76.212</v>
      </c>
      <c r="AB399" s="23">
        <f t="shared" si="36"/>
        <v>131.76466666666667</v>
      </c>
      <c r="AC399" s="27">
        <v>0.132</v>
      </c>
      <c r="AD399" s="52">
        <v>0</v>
      </c>
      <c r="AE399" s="52">
        <f t="shared" si="37"/>
        <v>0</v>
      </c>
      <c r="AF399" s="26">
        <v>10</v>
      </c>
      <c r="AG399" s="50">
        <v>2386.6967525651767</v>
      </c>
    </row>
    <row r="400" spans="1:33" ht="12.75">
      <c r="A400" s="2">
        <v>37081</v>
      </c>
      <c r="B400" s="23">
        <v>190</v>
      </c>
      <c r="C400" s="61">
        <v>0.808680534</v>
      </c>
      <c r="D400" s="24">
        <v>0.808680534</v>
      </c>
      <c r="E400" s="3">
        <v>3910</v>
      </c>
      <c r="F400" s="48">
        <v>0</v>
      </c>
      <c r="G400" s="61">
        <v>39.53350197</v>
      </c>
      <c r="H400" s="61">
        <v>-76.31350563</v>
      </c>
      <c r="I400" s="25">
        <v>801.9</v>
      </c>
      <c r="J400" s="5">
        <f t="shared" si="39"/>
        <v>755.96</v>
      </c>
      <c r="K400" s="49">
        <f t="shared" si="38"/>
        <v>2432.474821099897</v>
      </c>
      <c r="L400" s="49">
        <f t="shared" si="40"/>
        <v>2395.754821099897</v>
      </c>
      <c r="M400" s="49">
        <f t="shared" si="41"/>
        <v>2395.204821099897</v>
      </c>
      <c r="N400" s="50">
        <f t="shared" si="42"/>
        <v>2395.479821099897</v>
      </c>
      <c r="O400" s="5">
        <v>13.1</v>
      </c>
      <c r="P400" s="5">
        <v>63.7</v>
      </c>
      <c r="Q400" s="5">
        <v>41.6</v>
      </c>
      <c r="R400" s="1">
        <v>7.12E-06</v>
      </c>
      <c r="S400" s="1">
        <v>1.239E-05</v>
      </c>
      <c r="T400" s="1">
        <v>7.481E-06</v>
      </c>
      <c r="U400" s="1">
        <v>4.171E-06</v>
      </c>
      <c r="V400" s="51">
        <v>742.1</v>
      </c>
      <c r="W400" s="51">
        <v>311.8</v>
      </c>
      <c r="X400" s="51">
        <v>303.9</v>
      </c>
      <c r="Y400" s="51">
        <v>8.2</v>
      </c>
      <c r="Z400" s="27">
        <v>1.464</v>
      </c>
      <c r="AA400" s="23">
        <v>125.845</v>
      </c>
      <c r="AB400" s="23">
        <f t="shared" si="36"/>
        <v>124.24149999999999</v>
      </c>
      <c r="AC400" s="27">
        <v>0.132</v>
      </c>
      <c r="AD400" s="52">
        <v>0</v>
      </c>
      <c r="AE400" s="52">
        <f t="shared" si="37"/>
        <v>0</v>
      </c>
      <c r="AF400" s="26">
        <v>10</v>
      </c>
      <c r="AG400" s="50">
        <v>2395.479821099897</v>
      </c>
    </row>
    <row r="401" spans="1:33" ht="12.75">
      <c r="A401" s="2">
        <v>37081</v>
      </c>
      <c r="B401" s="23">
        <v>190</v>
      </c>
      <c r="C401" s="61">
        <v>0.808796287</v>
      </c>
      <c r="D401" s="24">
        <v>0.808796287</v>
      </c>
      <c r="E401" s="3">
        <v>3920</v>
      </c>
      <c r="F401" s="48">
        <v>0</v>
      </c>
      <c r="G401" s="61">
        <v>39.53658269</v>
      </c>
      <c r="H401" s="61">
        <v>-76.30617253</v>
      </c>
      <c r="I401" s="25">
        <v>802.8</v>
      </c>
      <c r="J401" s="5">
        <f t="shared" si="39"/>
        <v>756.8599999999999</v>
      </c>
      <c r="K401" s="49">
        <f t="shared" si="38"/>
        <v>2422.594521901724</v>
      </c>
      <c r="L401" s="49">
        <f t="shared" si="40"/>
        <v>2385.874521901724</v>
      </c>
      <c r="M401" s="49">
        <f t="shared" si="41"/>
        <v>2385.324521901724</v>
      </c>
      <c r="N401" s="50">
        <f t="shared" si="42"/>
        <v>2385.599521901724</v>
      </c>
      <c r="O401" s="5">
        <v>13.2</v>
      </c>
      <c r="P401" s="5">
        <v>63.9</v>
      </c>
      <c r="Q401" s="5">
        <v>43.5</v>
      </c>
      <c r="Z401" s="27">
        <v>1.496</v>
      </c>
      <c r="AA401" s="23">
        <v>126.415</v>
      </c>
      <c r="AB401" s="23">
        <f t="shared" si="36"/>
        <v>124.86399999999999</v>
      </c>
      <c r="AC401" s="27">
        <v>0.112</v>
      </c>
      <c r="AD401" s="52">
        <v>0</v>
      </c>
      <c r="AE401" s="52">
        <f t="shared" si="37"/>
        <v>0</v>
      </c>
      <c r="AF401" s="26">
        <v>10</v>
      </c>
      <c r="AG401" s="50">
        <v>2385.599521901724</v>
      </c>
    </row>
    <row r="402" spans="1:33" ht="12.75">
      <c r="A402" s="2">
        <v>37081</v>
      </c>
      <c r="B402" s="23">
        <v>190</v>
      </c>
      <c r="C402" s="61">
        <v>0.808912039</v>
      </c>
      <c r="D402" s="24">
        <v>0.808912039</v>
      </c>
      <c r="E402" s="3">
        <v>3930</v>
      </c>
      <c r="F402" s="48">
        <v>0</v>
      </c>
      <c r="G402" s="61">
        <v>39.53901912</v>
      </c>
      <c r="H402" s="61">
        <v>-76.29847967</v>
      </c>
      <c r="I402" s="25">
        <v>802.4</v>
      </c>
      <c r="J402" s="5">
        <f t="shared" si="39"/>
        <v>756.46</v>
      </c>
      <c r="K402" s="49">
        <f t="shared" si="38"/>
        <v>2426.984314709792</v>
      </c>
      <c r="L402" s="49">
        <f t="shared" si="40"/>
        <v>2390.2643147097924</v>
      </c>
      <c r="M402" s="49">
        <f t="shared" si="41"/>
        <v>2389.7143147097922</v>
      </c>
      <c r="N402" s="50">
        <f t="shared" si="42"/>
        <v>2389.9893147097923</v>
      </c>
      <c r="O402" s="5">
        <v>13.2</v>
      </c>
      <c r="P402" s="5">
        <v>63.4</v>
      </c>
      <c r="Q402" s="5">
        <v>41.1</v>
      </c>
      <c r="Z402" s="27">
        <v>1.554</v>
      </c>
      <c r="AA402" s="23">
        <v>176.048</v>
      </c>
      <c r="AB402" s="23">
        <f t="shared" si="36"/>
        <v>133.65316666666666</v>
      </c>
      <c r="AC402" s="27">
        <v>0.131</v>
      </c>
      <c r="AD402" s="52">
        <v>0</v>
      </c>
      <c r="AE402" s="52">
        <f t="shared" si="37"/>
        <v>0</v>
      </c>
      <c r="AF402" s="26">
        <v>10</v>
      </c>
      <c r="AG402" s="50">
        <v>2389.9893147097923</v>
      </c>
    </row>
    <row r="403" spans="1:33" ht="12.75">
      <c r="A403" s="2">
        <v>37081</v>
      </c>
      <c r="B403" s="23">
        <v>190</v>
      </c>
      <c r="C403" s="61">
        <v>0.809027791</v>
      </c>
      <c r="D403" s="24">
        <v>0.809027791</v>
      </c>
      <c r="E403" s="3">
        <v>3940</v>
      </c>
      <c r="F403" s="48">
        <v>0</v>
      </c>
      <c r="G403" s="61">
        <v>39.54139081</v>
      </c>
      <c r="H403" s="61">
        <v>-76.29075519</v>
      </c>
      <c r="I403" s="25">
        <v>802</v>
      </c>
      <c r="J403" s="5">
        <f t="shared" si="39"/>
        <v>756.06</v>
      </c>
      <c r="K403" s="49">
        <f t="shared" si="38"/>
        <v>2431.3764293611507</v>
      </c>
      <c r="L403" s="49">
        <f t="shared" si="40"/>
        <v>2394.656429361151</v>
      </c>
      <c r="M403" s="49">
        <f t="shared" si="41"/>
        <v>2394.1064293611507</v>
      </c>
      <c r="N403" s="50">
        <f t="shared" si="42"/>
        <v>2394.381429361151</v>
      </c>
      <c r="O403" s="5">
        <v>13.1</v>
      </c>
      <c r="P403" s="5">
        <v>63.9</v>
      </c>
      <c r="Q403" s="5">
        <v>41.1</v>
      </c>
      <c r="S403" s="1">
        <v>1.189E-05</v>
      </c>
      <c r="T403" s="1">
        <v>6.95E-06</v>
      </c>
      <c r="U403" s="1">
        <v>3.848E-06</v>
      </c>
      <c r="V403" s="51">
        <v>742.6</v>
      </c>
      <c r="W403" s="51">
        <v>311.8</v>
      </c>
      <c r="X403" s="51">
        <v>303.8</v>
      </c>
      <c r="Y403" s="51">
        <v>8.2</v>
      </c>
      <c r="Z403" s="27">
        <v>1.474</v>
      </c>
      <c r="AA403" s="23">
        <v>127.744</v>
      </c>
      <c r="AB403" s="23">
        <f t="shared" si="36"/>
        <v>126.13000000000001</v>
      </c>
      <c r="AC403" s="27">
        <v>0.131</v>
      </c>
      <c r="AD403" s="52">
        <v>0</v>
      </c>
      <c r="AE403" s="52">
        <f t="shared" si="37"/>
        <v>0</v>
      </c>
      <c r="AF403" s="26">
        <v>10</v>
      </c>
      <c r="AG403" s="50">
        <v>2394.381429361151</v>
      </c>
    </row>
    <row r="404" spans="1:33" ht="12.75">
      <c r="A404" s="2">
        <v>37081</v>
      </c>
      <c r="B404" s="23">
        <v>190</v>
      </c>
      <c r="C404" s="61">
        <v>0.809143543</v>
      </c>
      <c r="D404" s="24">
        <v>0.809143543</v>
      </c>
      <c r="E404" s="3">
        <v>3950</v>
      </c>
      <c r="F404" s="48">
        <v>0</v>
      </c>
      <c r="G404" s="61">
        <v>39.54376109</v>
      </c>
      <c r="H404" s="61">
        <v>-76.28300084</v>
      </c>
      <c r="I404" s="25">
        <v>802.7</v>
      </c>
      <c r="J404" s="5">
        <f t="shared" si="39"/>
        <v>756.76</v>
      </c>
      <c r="K404" s="49">
        <f t="shared" si="38"/>
        <v>2423.6917525651766</v>
      </c>
      <c r="L404" s="49">
        <f t="shared" si="40"/>
        <v>2386.9717525651768</v>
      </c>
      <c r="M404" s="49">
        <f t="shared" si="41"/>
        <v>2386.4217525651766</v>
      </c>
      <c r="N404" s="50">
        <f t="shared" si="42"/>
        <v>2386.6967525651767</v>
      </c>
      <c r="O404" s="5">
        <v>13.2</v>
      </c>
      <c r="P404" s="5">
        <v>62</v>
      </c>
      <c r="Q404" s="5">
        <v>40.5</v>
      </c>
      <c r="Z404" s="27">
        <v>1.494</v>
      </c>
      <c r="AA404" s="23">
        <v>128.377</v>
      </c>
      <c r="AB404" s="23">
        <f t="shared" si="36"/>
        <v>126.77350000000001</v>
      </c>
      <c r="AC404" s="27">
        <v>0.121</v>
      </c>
      <c r="AD404" s="52">
        <v>0</v>
      </c>
      <c r="AE404" s="52">
        <f t="shared" si="37"/>
        <v>0</v>
      </c>
      <c r="AF404" s="26">
        <v>10</v>
      </c>
      <c r="AG404" s="50">
        <v>2386.6967525651767</v>
      </c>
    </row>
    <row r="405" spans="1:33" ht="12.75">
      <c r="A405" s="2">
        <v>37081</v>
      </c>
      <c r="B405" s="23">
        <v>190</v>
      </c>
      <c r="C405" s="61">
        <v>0.809259236</v>
      </c>
      <c r="D405" s="24">
        <v>0.809259236</v>
      </c>
      <c r="E405" s="3">
        <v>3960</v>
      </c>
      <c r="F405" s="48">
        <v>0</v>
      </c>
      <c r="G405" s="61">
        <v>39.54613226</v>
      </c>
      <c r="H405" s="61">
        <v>-76.27537745</v>
      </c>
      <c r="I405" s="25">
        <v>803.1</v>
      </c>
      <c r="J405" s="5">
        <f t="shared" si="39"/>
        <v>757.1600000000001</v>
      </c>
      <c r="K405" s="49">
        <f t="shared" si="38"/>
        <v>2419.303699529226</v>
      </c>
      <c r="L405" s="49">
        <f t="shared" si="40"/>
        <v>2382.583699529226</v>
      </c>
      <c r="M405" s="49">
        <f t="shared" si="41"/>
        <v>2382.033699529226</v>
      </c>
      <c r="N405" s="50">
        <f t="shared" si="42"/>
        <v>2382.308699529226</v>
      </c>
      <c r="O405" s="5">
        <v>13.2</v>
      </c>
      <c r="P405" s="5">
        <v>63.1</v>
      </c>
      <c r="Q405" s="5">
        <v>42.1</v>
      </c>
      <c r="Z405" s="27">
        <v>1.514</v>
      </c>
      <c r="AA405" s="23">
        <v>128.947</v>
      </c>
      <c r="AB405" s="23">
        <f t="shared" si="36"/>
        <v>135.56266666666667</v>
      </c>
      <c r="AC405" s="27">
        <v>0.092</v>
      </c>
      <c r="AD405" s="52">
        <v>0</v>
      </c>
      <c r="AE405" s="52">
        <f t="shared" si="37"/>
        <v>0</v>
      </c>
      <c r="AF405" s="26">
        <v>10</v>
      </c>
      <c r="AG405" s="50">
        <v>2382.308699529226</v>
      </c>
    </row>
    <row r="406" spans="1:33" ht="12.75">
      <c r="A406" s="2">
        <v>37081</v>
      </c>
      <c r="B406" s="23">
        <v>190</v>
      </c>
      <c r="C406" s="61">
        <v>0.809374988</v>
      </c>
      <c r="D406" s="24">
        <v>0.809374988</v>
      </c>
      <c r="E406" s="3">
        <v>3970</v>
      </c>
      <c r="F406" s="48">
        <v>0</v>
      </c>
      <c r="G406" s="61">
        <v>39.54856468</v>
      </c>
      <c r="H406" s="61">
        <v>-76.26779222</v>
      </c>
      <c r="I406" s="25">
        <v>803.5</v>
      </c>
      <c r="J406" s="5">
        <f t="shared" si="39"/>
        <v>757.56</v>
      </c>
      <c r="K406" s="49">
        <f t="shared" si="38"/>
        <v>2414.9179640454277</v>
      </c>
      <c r="L406" s="49">
        <f t="shared" si="40"/>
        <v>2378.197964045428</v>
      </c>
      <c r="M406" s="49">
        <f t="shared" si="41"/>
        <v>2377.6479640454277</v>
      </c>
      <c r="N406" s="50">
        <f t="shared" si="42"/>
        <v>2377.9229640454278</v>
      </c>
      <c r="O406" s="5">
        <v>13.4</v>
      </c>
      <c r="P406" s="5">
        <v>63.1</v>
      </c>
      <c r="Q406" s="5">
        <v>42.1</v>
      </c>
      <c r="R406" s="1">
        <v>3.63E-06</v>
      </c>
      <c r="S406" s="1">
        <v>1.321E-05</v>
      </c>
      <c r="T406" s="1">
        <v>7.71E-06</v>
      </c>
      <c r="U406" s="1">
        <v>4.726E-06</v>
      </c>
      <c r="V406" s="51">
        <v>742.8</v>
      </c>
      <c r="W406" s="51">
        <v>311.7</v>
      </c>
      <c r="X406" s="51">
        <v>303.7</v>
      </c>
      <c r="Y406" s="51">
        <v>8.3</v>
      </c>
      <c r="Z406" s="27">
        <v>1.566</v>
      </c>
      <c r="AA406" s="23">
        <v>178.58</v>
      </c>
      <c r="AB406" s="23">
        <f t="shared" si="36"/>
        <v>144.35183333333336</v>
      </c>
      <c r="AC406" s="27">
        <v>0.132</v>
      </c>
      <c r="AD406" s="52">
        <v>0</v>
      </c>
      <c r="AE406" s="52">
        <f t="shared" si="37"/>
        <v>0</v>
      </c>
      <c r="AF406" s="26">
        <v>10</v>
      </c>
      <c r="AG406" s="50">
        <v>2377.9229640454278</v>
      </c>
    </row>
    <row r="407" spans="1:33" ht="12.75">
      <c r="A407" s="2">
        <v>37081</v>
      </c>
      <c r="B407" s="23">
        <v>190</v>
      </c>
      <c r="C407" s="61">
        <v>0.80949074</v>
      </c>
      <c r="D407" s="24">
        <v>0.80949074</v>
      </c>
      <c r="E407" s="3">
        <v>3980</v>
      </c>
      <c r="F407" s="48">
        <v>0</v>
      </c>
      <c r="G407" s="61">
        <v>39.55103403</v>
      </c>
      <c r="H407" s="61">
        <v>-76.26012524</v>
      </c>
      <c r="I407" s="25">
        <v>802.8</v>
      </c>
      <c r="J407" s="5">
        <f t="shared" si="39"/>
        <v>756.8599999999999</v>
      </c>
      <c r="K407" s="49">
        <f t="shared" si="38"/>
        <v>2422.594521901724</v>
      </c>
      <c r="L407" s="49">
        <f t="shared" si="40"/>
        <v>2385.874521901724</v>
      </c>
      <c r="M407" s="49">
        <f t="shared" si="41"/>
        <v>2385.324521901724</v>
      </c>
      <c r="N407" s="50">
        <f t="shared" si="42"/>
        <v>2385.599521901724</v>
      </c>
      <c r="O407" s="5">
        <v>13.3</v>
      </c>
      <c r="P407" s="5">
        <v>62.3</v>
      </c>
      <c r="Q407" s="5">
        <v>45</v>
      </c>
      <c r="Z407" s="27">
        <v>1.495</v>
      </c>
      <c r="AA407" s="23">
        <v>130.276</v>
      </c>
      <c r="AB407" s="23">
        <f t="shared" si="36"/>
        <v>144.99533333333332</v>
      </c>
      <c r="AC407" s="27">
        <v>0.121</v>
      </c>
      <c r="AD407" s="52">
        <v>0</v>
      </c>
      <c r="AE407" s="52">
        <f t="shared" si="37"/>
        <v>0</v>
      </c>
      <c r="AF407" s="26">
        <v>10</v>
      </c>
      <c r="AG407" s="50">
        <v>2385.599521901724</v>
      </c>
    </row>
    <row r="408" spans="1:33" ht="12.75">
      <c r="A408" s="2">
        <v>37081</v>
      </c>
      <c r="B408" s="23">
        <v>190</v>
      </c>
      <c r="C408" s="61">
        <v>0.809606493</v>
      </c>
      <c r="D408" s="24">
        <v>0.809606493</v>
      </c>
      <c r="E408" s="3">
        <v>3990</v>
      </c>
      <c r="F408" s="48">
        <v>0</v>
      </c>
      <c r="G408" s="61">
        <v>39.55352275</v>
      </c>
      <c r="H408" s="61">
        <v>-76.25241312</v>
      </c>
      <c r="I408" s="25">
        <v>801.5</v>
      </c>
      <c r="J408" s="5">
        <f t="shared" si="39"/>
        <v>755.56</v>
      </c>
      <c r="K408" s="49">
        <f t="shared" si="38"/>
        <v>2436.8698415115873</v>
      </c>
      <c r="L408" s="49">
        <f t="shared" si="40"/>
        <v>2400.1498415115875</v>
      </c>
      <c r="M408" s="49">
        <f t="shared" si="41"/>
        <v>2399.5998415115873</v>
      </c>
      <c r="N408" s="50">
        <f t="shared" si="42"/>
        <v>2399.8748415115874</v>
      </c>
      <c r="O408" s="5">
        <v>13</v>
      </c>
      <c r="P408" s="5">
        <v>62.1</v>
      </c>
      <c r="Q408" s="5">
        <v>42</v>
      </c>
      <c r="Z408" s="27">
        <v>1.296</v>
      </c>
      <c r="AA408" s="23">
        <v>32.846</v>
      </c>
      <c r="AB408" s="23">
        <f t="shared" si="36"/>
        <v>121.12833333333333</v>
      </c>
      <c r="AC408" s="27">
        <v>0.111</v>
      </c>
      <c r="AD408" s="52">
        <v>0</v>
      </c>
      <c r="AE408" s="52">
        <f t="shared" si="37"/>
        <v>0</v>
      </c>
      <c r="AF408" s="26">
        <v>10</v>
      </c>
      <c r="AG408" s="50">
        <v>2399.8748415115874</v>
      </c>
    </row>
    <row r="409" spans="1:33" ht="12.75">
      <c r="A409" s="2">
        <v>37081</v>
      </c>
      <c r="B409" s="23">
        <v>190</v>
      </c>
      <c r="C409" s="61">
        <v>0.809722245</v>
      </c>
      <c r="D409" s="24">
        <v>0.809722245</v>
      </c>
      <c r="E409" s="3">
        <v>4000</v>
      </c>
      <c r="F409" s="48">
        <v>0</v>
      </c>
      <c r="G409" s="61">
        <v>39.55596044</v>
      </c>
      <c r="H409" s="61">
        <v>-76.24455935</v>
      </c>
      <c r="I409" s="25">
        <v>802.2</v>
      </c>
      <c r="J409" s="5">
        <f t="shared" si="39"/>
        <v>756.26</v>
      </c>
      <c r="K409" s="49">
        <f t="shared" si="38"/>
        <v>2429.1800816515624</v>
      </c>
      <c r="L409" s="49">
        <f t="shared" si="40"/>
        <v>2392.4600816515626</v>
      </c>
      <c r="M409" s="49">
        <f t="shared" si="41"/>
        <v>2391.9100816515625</v>
      </c>
      <c r="N409" s="50">
        <f t="shared" si="42"/>
        <v>2392.1850816515625</v>
      </c>
      <c r="O409" s="5">
        <v>13.1</v>
      </c>
      <c r="P409" s="5">
        <v>63.4</v>
      </c>
      <c r="Q409" s="5">
        <v>55.9</v>
      </c>
      <c r="S409" s="1">
        <v>1.2E-05</v>
      </c>
      <c r="T409" s="1">
        <v>7.569E-06</v>
      </c>
      <c r="U409" s="1">
        <v>4.512E-06</v>
      </c>
      <c r="V409" s="51">
        <v>742.6</v>
      </c>
      <c r="W409" s="51">
        <v>311.6</v>
      </c>
      <c r="X409" s="51">
        <v>303.7</v>
      </c>
      <c r="Y409" s="51">
        <v>8.3</v>
      </c>
      <c r="Z409" s="27">
        <v>1.395</v>
      </c>
      <c r="AA409" s="23">
        <v>82.479</v>
      </c>
      <c r="AB409" s="23">
        <f t="shared" si="36"/>
        <v>113.58416666666669</v>
      </c>
      <c r="AC409" s="27">
        <v>0.121</v>
      </c>
      <c r="AD409" s="52">
        <v>0</v>
      </c>
      <c r="AE409" s="52">
        <f t="shared" si="37"/>
        <v>0</v>
      </c>
      <c r="AF409" s="26">
        <v>10</v>
      </c>
      <c r="AG409" s="50">
        <v>2392.1850816515625</v>
      </c>
    </row>
    <row r="410" spans="1:33" ht="12.75">
      <c r="A410" s="2">
        <v>37081</v>
      </c>
      <c r="B410" s="23">
        <v>190</v>
      </c>
      <c r="C410" s="61">
        <v>0.809837937</v>
      </c>
      <c r="D410" s="24">
        <v>0.809837937</v>
      </c>
      <c r="E410" s="3">
        <v>4010</v>
      </c>
      <c r="F410" s="48">
        <v>0</v>
      </c>
      <c r="G410" s="61">
        <v>39.55833274</v>
      </c>
      <c r="H410" s="61">
        <v>-76.23693131</v>
      </c>
      <c r="I410" s="25">
        <v>803.6</v>
      </c>
      <c r="J410" s="5">
        <f t="shared" si="39"/>
        <v>757.6600000000001</v>
      </c>
      <c r="K410" s="49">
        <f t="shared" si="38"/>
        <v>2413.8218920051863</v>
      </c>
      <c r="L410" s="49">
        <f t="shared" si="40"/>
        <v>2377.1018920051865</v>
      </c>
      <c r="M410" s="49">
        <f t="shared" si="41"/>
        <v>2376.5518920051863</v>
      </c>
      <c r="N410" s="50">
        <f t="shared" si="42"/>
        <v>2376.8268920051864</v>
      </c>
      <c r="O410" s="5">
        <v>13.4</v>
      </c>
      <c r="P410" s="5">
        <v>63.2</v>
      </c>
      <c r="Q410" s="5">
        <v>47.5</v>
      </c>
      <c r="Z410" s="27">
        <v>1.423</v>
      </c>
      <c r="AA410" s="23">
        <v>83.175</v>
      </c>
      <c r="AB410" s="23">
        <f t="shared" si="36"/>
        <v>106.0505</v>
      </c>
      <c r="AC410" s="27">
        <v>0.123</v>
      </c>
      <c r="AD410" s="52">
        <v>0</v>
      </c>
      <c r="AE410" s="52">
        <f t="shared" si="37"/>
        <v>0</v>
      </c>
      <c r="AF410" s="26">
        <v>10</v>
      </c>
      <c r="AG410" s="50">
        <v>2376.8268920051864</v>
      </c>
    </row>
    <row r="411" spans="1:33" ht="12.75">
      <c r="A411" s="2">
        <v>37081</v>
      </c>
      <c r="B411" s="23">
        <v>190</v>
      </c>
      <c r="C411" s="61">
        <v>0.80995369</v>
      </c>
      <c r="D411" s="24">
        <v>0.80995369</v>
      </c>
      <c r="E411" s="3">
        <v>4020</v>
      </c>
      <c r="F411" s="48">
        <v>0</v>
      </c>
      <c r="G411" s="61">
        <v>39.56076397</v>
      </c>
      <c r="H411" s="61">
        <v>-76.22938425</v>
      </c>
      <c r="I411" s="25">
        <v>801.7</v>
      </c>
      <c r="J411" s="5">
        <f t="shared" si="39"/>
        <v>755.76</v>
      </c>
      <c r="K411" s="49">
        <f t="shared" si="38"/>
        <v>2434.6720405374786</v>
      </c>
      <c r="L411" s="49">
        <f t="shared" si="40"/>
        <v>2397.9520405374788</v>
      </c>
      <c r="M411" s="49">
        <f t="shared" si="41"/>
        <v>2397.4020405374786</v>
      </c>
      <c r="N411" s="50">
        <f t="shared" si="42"/>
        <v>2397.6770405374787</v>
      </c>
      <c r="O411" s="5">
        <v>13.2</v>
      </c>
      <c r="P411" s="5">
        <v>62.8</v>
      </c>
      <c r="Q411" s="5">
        <v>35.7</v>
      </c>
      <c r="Z411" s="27">
        <v>1.456</v>
      </c>
      <c r="AA411" s="23">
        <v>132.808</v>
      </c>
      <c r="AB411" s="23">
        <f t="shared" si="36"/>
        <v>106.694</v>
      </c>
      <c r="AC411" s="27">
        <v>0.102</v>
      </c>
      <c r="AD411" s="52">
        <v>0</v>
      </c>
      <c r="AE411" s="52">
        <f t="shared" si="37"/>
        <v>0</v>
      </c>
      <c r="AF411" s="26">
        <v>10</v>
      </c>
      <c r="AG411" s="50">
        <v>2397.6770405374787</v>
      </c>
    </row>
    <row r="412" spans="1:33" ht="12.75">
      <c r="A412" s="2">
        <v>37081</v>
      </c>
      <c r="B412" s="23">
        <v>190</v>
      </c>
      <c r="C412" s="61">
        <v>0.810069442</v>
      </c>
      <c r="D412" s="24">
        <v>0.810069442</v>
      </c>
      <c r="E412" s="3">
        <v>4030</v>
      </c>
      <c r="F412" s="48">
        <v>0</v>
      </c>
      <c r="G412" s="61">
        <v>39.56329627</v>
      </c>
      <c r="H412" s="61">
        <v>-76.22171763</v>
      </c>
      <c r="I412" s="25">
        <v>800</v>
      </c>
      <c r="J412" s="5">
        <f t="shared" si="39"/>
        <v>754.06</v>
      </c>
      <c r="K412" s="49">
        <f t="shared" si="38"/>
        <v>2453.371916414186</v>
      </c>
      <c r="L412" s="49">
        <f t="shared" si="40"/>
        <v>2416.6519164141864</v>
      </c>
      <c r="M412" s="49">
        <f t="shared" si="41"/>
        <v>2416.1019164141862</v>
      </c>
      <c r="N412" s="50">
        <f t="shared" si="42"/>
        <v>2416.3769164141863</v>
      </c>
      <c r="O412" s="5">
        <v>12.9</v>
      </c>
      <c r="P412" s="5">
        <v>63.2</v>
      </c>
      <c r="Q412" s="5">
        <v>43.4</v>
      </c>
      <c r="R412" s="1">
        <v>2.92E-06</v>
      </c>
      <c r="Z412" s="27">
        <v>1.502</v>
      </c>
      <c r="AA412" s="23">
        <v>133.378</v>
      </c>
      <c r="AB412" s="23">
        <f t="shared" si="36"/>
        <v>99.16033333333333</v>
      </c>
      <c r="AC412" s="27">
        <v>0.131</v>
      </c>
      <c r="AD412" s="52">
        <v>0</v>
      </c>
      <c r="AE412" s="52">
        <f t="shared" si="37"/>
        <v>0</v>
      </c>
      <c r="AF412" s="26">
        <v>10</v>
      </c>
      <c r="AG412" s="50">
        <v>2416.3769164141863</v>
      </c>
    </row>
    <row r="413" spans="1:33" ht="12.75">
      <c r="A413" s="2">
        <v>37081</v>
      </c>
      <c r="B413" s="23">
        <v>190</v>
      </c>
      <c r="C413" s="61">
        <v>0.810185194</v>
      </c>
      <c r="D413" s="24">
        <v>0.810185194</v>
      </c>
      <c r="E413" s="3">
        <v>4040</v>
      </c>
      <c r="F413" s="48">
        <v>0</v>
      </c>
      <c r="G413" s="61">
        <v>39.56588198</v>
      </c>
      <c r="H413" s="61">
        <v>-76.21391169</v>
      </c>
      <c r="I413" s="25">
        <v>802.2</v>
      </c>
      <c r="J413" s="5">
        <f t="shared" si="39"/>
        <v>756.26</v>
      </c>
      <c r="K413" s="49">
        <f t="shared" si="38"/>
        <v>2429.1800816515624</v>
      </c>
      <c r="L413" s="49">
        <f t="shared" si="40"/>
        <v>2392.4600816515626</v>
      </c>
      <c r="M413" s="49">
        <f t="shared" si="41"/>
        <v>2391.9100816515625</v>
      </c>
      <c r="N413" s="50">
        <f t="shared" si="42"/>
        <v>2392.1850816515625</v>
      </c>
      <c r="O413" s="5">
        <v>13.2</v>
      </c>
      <c r="P413" s="5">
        <v>63.5</v>
      </c>
      <c r="Q413" s="5">
        <v>49.9</v>
      </c>
      <c r="S413" s="1">
        <v>1.259E-05</v>
      </c>
      <c r="T413" s="1">
        <v>8.363E-06</v>
      </c>
      <c r="U413" s="1">
        <v>5.207E-06</v>
      </c>
      <c r="V413" s="51">
        <v>742.3</v>
      </c>
      <c r="W413" s="51">
        <v>311.6</v>
      </c>
      <c r="X413" s="51">
        <v>303.6</v>
      </c>
      <c r="Y413" s="51">
        <v>8.3</v>
      </c>
      <c r="Z413" s="27">
        <v>1.404</v>
      </c>
      <c r="AA413" s="23">
        <v>85.011</v>
      </c>
      <c r="AB413" s="23">
        <f t="shared" si="36"/>
        <v>91.61616666666667</v>
      </c>
      <c r="AC413" s="27">
        <v>0.122</v>
      </c>
      <c r="AD413" s="52">
        <v>0</v>
      </c>
      <c r="AE413" s="52">
        <f t="shared" si="37"/>
        <v>0</v>
      </c>
      <c r="AF413" s="26">
        <v>10</v>
      </c>
      <c r="AG413" s="50">
        <v>2392.1850816515625</v>
      </c>
    </row>
    <row r="414" spans="1:33" ht="12.75">
      <c r="A414" s="2">
        <v>37081</v>
      </c>
      <c r="B414" s="23">
        <v>190</v>
      </c>
      <c r="C414" s="61">
        <v>0.810300946</v>
      </c>
      <c r="D414" s="24">
        <v>0.810300946</v>
      </c>
      <c r="E414" s="3">
        <v>4050</v>
      </c>
      <c r="F414" s="48">
        <v>0</v>
      </c>
      <c r="G414" s="61">
        <v>39.56839323</v>
      </c>
      <c r="H414" s="61">
        <v>-76.20626829</v>
      </c>
      <c r="I414" s="25">
        <v>802.3</v>
      </c>
      <c r="J414" s="5">
        <f t="shared" si="39"/>
        <v>756.3599999999999</v>
      </c>
      <c r="K414" s="49">
        <f t="shared" si="38"/>
        <v>2428.082125603897</v>
      </c>
      <c r="L414" s="49">
        <f t="shared" si="40"/>
        <v>2391.3621256038973</v>
      </c>
      <c r="M414" s="49">
        <f t="shared" si="41"/>
        <v>2390.812125603897</v>
      </c>
      <c r="N414" s="50">
        <f t="shared" si="42"/>
        <v>2391.087125603897</v>
      </c>
      <c r="O414" s="5">
        <v>13.3</v>
      </c>
      <c r="P414" s="5">
        <v>62.8</v>
      </c>
      <c r="Q414" s="5">
        <v>45.6</v>
      </c>
      <c r="Z414" s="27">
        <v>1.455</v>
      </c>
      <c r="AA414" s="23">
        <v>134.708</v>
      </c>
      <c r="AB414" s="23">
        <f t="shared" si="36"/>
        <v>108.59316666666666</v>
      </c>
      <c r="AC414" s="27">
        <v>0.122</v>
      </c>
      <c r="AD414" s="52">
        <v>0</v>
      </c>
      <c r="AE414" s="52">
        <f t="shared" si="37"/>
        <v>0</v>
      </c>
      <c r="AF414" s="26">
        <v>10</v>
      </c>
      <c r="AG414" s="50">
        <v>2391.087125603897</v>
      </c>
    </row>
    <row r="415" spans="1:33" ht="12.75">
      <c r="A415" s="2">
        <v>37081</v>
      </c>
      <c r="B415" s="23">
        <v>190</v>
      </c>
      <c r="C415" s="61">
        <v>0.810416639</v>
      </c>
      <c r="D415" s="24">
        <v>0.810416639</v>
      </c>
      <c r="E415" s="3">
        <v>4060</v>
      </c>
      <c r="F415" s="48">
        <v>0</v>
      </c>
      <c r="G415" s="61">
        <v>39.5708976</v>
      </c>
      <c r="H415" s="61">
        <v>-76.19867261</v>
      </c>
      <c r="I415" s="25">
        <v>801.9</v>
      </c>
      <c r="J415" s="5">
        <f t="shared" si="39"/>
        <v>755.96</v>
      </c>
      <c r="K415" s="49">
        <f t="shared" si="38"/>
        <v>2432.474821099897</v>
      </c>
      <c r="L415" s="49">
        <f t="shared" si="40"/>
        <v>2395.754821099897</v>
      </c>
      <c r="M415" s="49">
        <f t="shared" si="41"/>
        <v>2395.204821099897</v>
      </c>
      <c r="N415" s="50">
        <f t="shared" si="42"/>
        <v>2395.479821099897</v>
      </c>
      <c r="O415" s="5">
        <v>13.2</v>
      </c>
      <c r="P415" s="5">
        <v>62.9</v>
      </c>
      <c r="Q415" s="5">
        <v>35.1</v>
      </c>
      <c r="Z415" s="27">
        <v>1.575</v>
      </c>
      <c r="AA415" s="23">
        <v>184.341</v>
      </c>
      <c r="AB415" s="23">
        <f t="shared" si="36"/>
        <v>125.57016666666665</v>
      </c>
      <c r="AC415" s="27">
        <v>0.112</v>
      </c>
      <c r="AD415" s="52">
        <v>0</v>
      </c>
      <c r="AE415" s="52">
        <f t="shared" si="37"/>
        <v>0</v>
      </c>
      <c r="AF415" s="26">
        <v>10</v>
      </c>
      <c r="AG415" s="50">
        <v>2395.479821099897</v>
      </c>
    </row>
    <row r="416" spans="1:33" ht="12.75">
      <c r="A416" s="2">
        <v>37081</v>
      </c>
      <c r="B416" s="23">
        <v>190</v>
      </c>
      <c r="C416" s="61">
        <v>0.810532391</v>
      </c>
      <c r="D416" s="24">
        <v>0.810532391</v>
      </c>
      <c r="E416" s="3">
        <v>4070</v>
      </c>
      <c r="F416" s="48">
        <v>0</v>
      </c>
      <c r="G416" s="61">
        <v>39.57350851</v>
      </c>
      <c r="H416" s="61">
        <v>-76.19090314</v>
      </c>
      <c r="I416" s="25">
        <v>802.4</v>
      </c>
      <c r="J416" s="5">
        <f t="shared" si="39"/>
        <v>756.46</v>
      </c>
      <c r="K416" s="49">
        <f t="shared" si="38"/>
        <v>2426.984314709792</v>
      </c>
      <c r="L416" s="49">
        <f t="shared" si="40"/>
        <v>2390.2643147097924</v>
      </c>
      <c r="M416" s="49">
        <f t="shared" si="41"/>
        <v>2389.7143147097922</v>
      </c>
      <c r="N416" s="50">
        <f t="shared" si="42"/>
        <v>2389.9893147097923</v>
      </c>
      <c r="O416" s="5">
        <v>13.4</v>
      </c>
      <c r="P416" s="5">
        <v>62.3</v>
      </c>
      <c r="Q416" s="5">
        <v>35.1</v>
      </c>
      <c r="S416" s="1">
        <v>1.167E-05</v>
      </c>
      <c r="T416" s="1">
        <v>7.71E-06</v>
      </c>
      <c r="U416" s="1">
        <v>4.172E-06</v>
      </c>
      <c r="V416" s="51">
        <v>742.1</v>
      </c>
      <c r="W416" s="51">
        <v>311.5</v>
      </c>
      <c r="X416" s="51">
        <v>303.5</v>
      </c>
      <c r="Y416" s="51">
        <v>8.5</v>
      </c>
      <c r="Z416" s="27">
        <v>1.634</v>
      </c>
      <c r="AA416" s="23">
        <v>184.91</v>
      </c>
      <c r="AB416" s="23">
        <f t="shared" si="36"/>
        <v>142.52599999999998</v>
      </c>
      <c r="AC416" s="27">
        <v>0.111</v>
      </c>
      <c r="AD416" s="52">
        <v>0</v>
      </c>
      <c r="AE416" s="52">
        <f t="shared" si="37"/>
        <v>0</v>
      </c>
      <c r="AF416" s="26">
        <v>10</v>
      </c>
      <c r="AG416" s="50">
        <v>2389.9893147097923</v>
      </c>
    </row>
    <row r="417" spans="1:33" ht="12.75">
      <c r="A417" s="2">
        <v>37081</v>
      </c>
      <c r="B417" s="23">
        <v>190</v>
      </c>
      <c r="C417" s="61">
        <v>0.810648143</v>
      </c>
      <c r="D417" s="24">
        <v>0.810648143</v>
      </c>
      <c r="E417" s="3">
        <v>4080</v>
      </c>
      <c r="F417" s="48">
        <v>0</v>
      </c>
      <c r="G417" s="61">
        <v>39.57609727</v>
      </c>
      <c r="H417" s="61">
        <v>-76.1831024</v>
      </c>
      <c r="I417" s="25">
        <v>802.3</v>
      </c>
      <c r="J417" s="5">
        <f t="shared" si="39"/>
        <v>756.3599999999999</v>
      </c>
      <c r="K417" s="49">
        <f t="shared" si="38"/>
        <v>2428.082125603897</v>
      </c>
      <c r="L417" s="49">
        <f t="shared" si="40"/>
        <v>2391.3621256038973</v>
      </c>
      <c r="M417" s="49">
        <f t="shared" si="41"/>
        <v>2390.812125603897</v>
      </c>
      <c r="N417" s="50">
        <f t="shared" si="42"/>
        <v>2391.087125603897</v>
      </c>
      <c r="O417" s="5">
        <v>13.3</v>
      </c>
      <c r="P417" s="5">
        <v>62.3</v>
      </c>
      <c r="Q417" s="5">
        <v>42.6</v>
      </c>
      <c r="Z417" s="27">
        <v>1.415</v>
      </c>
      <c r="AA417" s="23">
        <v>87.543</v>
      </c>
      <c r="AB417" s="23">
        <f t="shared" si="36"/>
        <v>134.98183333333333</v>
      </c>
      <c r="AC417" s="27">
        <v>0.111</v>
      </c>
      <c r="AD417" s="52">
        <v>0</v>
      </c>
      <c r="AE417" s="52">
        <f t="shared" si="37"/>
        <v>0</v>
      </c>
      <c r="AF417" s="26">
        <v>10</v>
      </c>
      <c r="AG417" s="50">
        <v>2391.087125603897</v>
      </c>
    </row>
    <row r="418" spans="1:33" ht="12.75">
      <c r="A418" s="2">
        <v>37081</v>
      </c>
      <c r="B418" s="23">
        <v>190</v>
      </c>
      <c r="C418" s="61">
        <v>0.810763896</v>
      </c>
      <c r="D418" s="24">
        <v>0.810763896</v>
      </c>
      <c r="E418" s="3">
        <v>4090</v>
      </c>
      <c r="F418" s="48">
        <v>0</v>
      </c>
      <c r="G418" s="61">
        <v>39.57867029</v>
      </c>
      <c r="H418" s="61">
        <v>-76.17534494</v>
      </c>
      <c r="I418" s="25">
        <v>802.1</v>
      </c>
      <c r="J418" s="5">
        <f t="shared" si="39"/>
        <v>756.1600000000001</v>
      </c>
      <c r="K418" s="49">
        <f t="shared" si="38"/>
        <v>2430.278182891177</v>
      </c>
      <c r="L418" s="49">
        <f t="shared" si="40"/>
        <v>2393.5581828911772</v>
      </c>
      <c r="M418" s="49">
        <f t="shared" si="41"/>
        <v>2393.008182891177</v>
      </c>
      <c r="N418" s="50">
        <f t="shared" si="42"/>
        <v>2393.283182891177</v>
      </c>
      <c r="O418" s="5">
        <v>13.2</v>
      </c>
      <c r="P418" s="5">
        <v>62.4</v>
      </c>
      <c r="Q418" s="5">
        <v>40.1</v>
      </c>
      <c r="R418" s="1">
        <v>1.9E-06</v>
      </c>
      <c r="Z418" s="27">
        <v>1.464</v>
      </c>
      <c r="AA418" s="23">
        <v>137.24</v>
      </c>
      <c r="AB418" s="23">
        <f t="shared" si="36"/>
        <v>135.62550000000002</v>
      </c>
      <c r="AC418" s="27">
        <v>0.122</v>
      </c>
      <c r="AD418" s="52">
        <v>0</v>
      </c>
      <c r="AE418" s="52">
        <f t="shared" si="37"/>
        <v>0</v>
      </c>
      <c r="AF418" s="26">
        <v>10</v>
      </c>
      <c r="AG418" s="50">
        <v>2393.283182891177</v>
      </c>
    </row>
    <row r="419" spans="1:33" ht="12.75">
      <c r="A419" s="2">
        <v>37081</v>
      </c>
      <c r="B419" s="23">
        <v>190</v>
      </c>
      <c r="C419" s="61">
        <v>0.810879648</v>
      </c>
      <c r="D419" s="24">
        <v>0.810879648</v>
      </c>
      <c r="E419" s="3">
        <v>4100</v>
      </c>
      <c r="F419" s="48">
        <v>0</v>
      </c>
      <c r="G419" s="61">
        <v>39.58124181</v>
      </c>
      <c r="H419" s="61">
        <v>-76.16759822</v>
      </c>
      <c r="I419" s="25">
        <v>802.4</v>
      </c>
      <c r="J419" s="5">
        <f t="shared" si="39"/>
        <v>756.46</v>
      </c>
      <c r="K419" s="49">
        <f t="shared" si="38"/>
        <v>2426.984314709792</v>
      </c>
      <c r="L419" s="49">
        <f t="shared" si="40"/>
        <v>2390.2643147097924</v>
      </c>
      <c r="M419" s="49">
        <f t="shared" si="41"/>
        <v>2389.7143147097922</v>
      </c>
      <c r="N419" s="50">
        <f t="shared" si="42"/>
        <v>2389.9893147097923</v>
      </c>
      <c r="O419" s="5">
        <v>13.3</v>
      </c>
      <c r="P419" s="5">
        <v>62.3</v>
      </c>
      <c r="Q419" s="5">
        <v>44.9</v>
      </c>
      <c r="S419" s="1">
        <v>1.223E-05</v>
      </c>
      <c r="T419" s="1">
        <v>7.599E-06</v>
      </c>
      <c r="U419" s="1">
        <v>4.799E-06</v>
      </c>
      <c r="V419" s="51">
        <v>742.4</v>
      </c>
      <c r="W419" s="51">
        <v>311.4</v>
      </c>
      <c r="X419" s="51">
        <v>303.4</v>
      </c>
      <c r="Y419" s="51">
        <v>8.5</v>
      </c>
      <c r="Z419" s="27">
        <v>1.433</v>
      </c>
      <c r="AA419" s="23">
        <v>88.873</v>
      </c>
      <c r="AB419" s="23">
        <f t="shared" si="36"/>
        <v>136.26916666666668</v>
      </c>
      <c r="AC419" s="27">
        <v>0.112</v>
      </c>
      <c r="AD419" s="52">
        <v>0</v>
      </c>
      <c r="AE419" s="52">
        <f t="shared" si="37"/>
        <v>0</v>
      </c>
      <c r="AF419" s="26">
        <v>10</v>
      </c>
      <c r="AG419" s="50">
        <v>2389.9893147097923</v>
      </c>
    </row>
    <row r="420" spans="1:33" ht="12.75">
      <c r="A420" s="2">
        <v>37081</v>
      </c>
      <c r="B420" s="23">
        <v>190</v>
      </c>
      <c r="C420" s="61">
        <v>0.8109954</v>
      </c>
      <c r="D420" s="24">
        <v>0.8109954</v>
      </c>
      <c r="E420" s="3">
        <v>4110</v>
      </c>
      <c r="F420" s="48">
        <v>0</v>
      </c>
      <c r="G420" s="61">
        <v>39.58380511</v>
      </c>
      <c r="H420" s="61">
        <v>-76.15994325</v>
      </c>
      <c r="I420" s="25">
        <v>802.4</v>
      </c>
      <c r="J420" s="5">
        <f t="shared" si="39"/>
        <v>756.46</v>
      </c>
      <c r="K420" s="49">
        <f t="shared" si="38"/>
        <v>2426.984314709792</v>
      </c>
      <c r="L420" s="49">
        <f t="shared" si="40"/>
        <v>2390.2643147097924</v>
      </c>
      <c r="M420" s="49">
        <f t="shared" si="41"/>
        <v>2389.7143147097922</v>
      </c>
      <c r="N420" s="50">
        <f t="shared" si="42"/>
        <v>2389.9893147097923</v>
      </c>
      <c r="O420" s="5">
        <v>13.3</v>
      </c>
      <c r="P420" s="5">
        <v>62.3</v>
      </c>
      <c r="Q420" s="5">
        <v>46.5</v>
      </c>
      <c r="Z420" s="27">
        <v>1.474</v>
      </c>
      <c r="AA420" s="23">
        <v>138.442</v>
      </c>
      <c r="AB420" s="23">
        <f t="shared" si="36"/>
        <v>136.8915</v>
      </c>
      <c r="AC420" s="27">
        <v>0.151</v>
      </c>
      <c r="AD420" s="52">
        <v>1.11</v>
      </c>
      <c r="AE420" s="52">
        <f t="shared" si="37"/>
        <v>0.18500000000000003</v>
      </c>
      <c r="AF420" s="26">
        <v>10</v>
      </c>
      <c r="AG420" s="50">
        <v>2389.9893147097923</v>
      </c>
    </row>
    <row r="421" spans="1:33" ht="12.75">
      <c r="A421" s="2">
        <v>37081</v>
      </c>
      <c r="B421" s="23">
        <v>190</v>
      </c>
      <c r="C421" s="61">
        <v>0.811111093</v>
      </c>
      <c r="D421" s="24">
        <v>0.811111093</v>
      </c>
      <c r="E421" s="3">
        <v>4120</v>
      </c>
      <c r="F421" s="48">
        <v>0</v>
      </c>
      <c r="G421" s="61">
        <v>39.5863907</v>
      </c>
      <c r="H421" s="61">
        <v>-76.15224275</v>
      </c>
      <c r="I421" s="25">
        <v>801.9</v>
      </c>
      <c r="J421" s="5">
        <f t="shared" si="39"/>
        <v>755.96</v>
      </c>
      <c r="K421" s="49">
        <f t="shared" si="38"/>
        <v>2432.474821099897</v>
      </c>
      <c r="L421" s="49">
        <f t="shared" si="40"/>
        <v>2395.754821099897</v>
      </c>
      <c r="M421" s="49">
        <f t="shared" si="41"/>
        <v>2395.204821099897</v>
      </c>
      <c r="N421" s="50">
        <f t="shared" si="42"/>
        <v>2395.479821099897</v>
      </c>
      <c r="O421" s="5">
        <v>13.4</v>
      </c>
      <c r="P421" s="5">
        <v>63</v>
      </c>
      <c r="Q421" s="5">
        <v>44.8</v>
      </c>
      <c r="Z421" s="27">
        <v>1.526</v>
      </c>
      <c r="AA421" s="23">
        <v>139.075</v>
      </c>
      <c r="AB421" s="23">
        <f t="shared" si="36"/>
        <v>129.34716666666668</v>
      </c>
      <c r="AC421" s="27">
        <v>0.106</v>
      </c>
      <c r="AD421" s="52">
        <v>0</v>
      </c>
      <c r="AE421" s="52">
        <f t="shared" si="37"/>
        <v>0.18500000000000003</v>
      </c>
      <c r="AF421" s="26">
        <v>10</v>
      </c>
      <c r="AG421" s="50">
        <v>2395.479821099897</v>
      </c>
    </row>
    <row r="422" spans="1:33" ht="12.75">
      <c r="A422" s="2">
        <v>37081</v>
      </c>
      <c r="B422" s="23">
        <v>190</v>
      </c>
      <c r="C422" s="61">
        <v>0.811226845</v>
      </c>
      <c r="D422" s="24">
        <v>0.811226845</v>
      </c>
      <c r="E422" s="3">
        <v>4130</v>
      </c>
      <c r="F422" s="48">
        <v>0</v>
      </c>
      <c r="G422" s="61">
        <v>39.58896306</v>
      </c>
      <c r="H422" s="61">
        <v>-76.14454795</v>
      </c>
      <c r="I422" s="25">
        <v>802.6</v>
      </c>
      <c r="J422" s="5">
        <f t="shared" si="39"/>
        <v>756.6600000000001</v>
      </c>
      <c r="K422" s="49">
        <f t="shared" si="38"/>
        <v>2424.789128228783</v>
      </c>
      <c r="L422" s="49">
        <f t="shared" si="40"/>
        <v>2388.069128228783</v>
      </c>
      <c r="M422" s="49">
        <f t="shared" si="41"/>
        <v>2387.519128228783</v>
      </c>
      <c r="N422" s="50">
        <f t="shared" si="42"/>
        <v>2387.794128228783</v>
      </c>
      <c r="O422" s="5">
        <v>13.4</v>
      </c>
      <c r="P422" s="5">
        <v>62</v>
      </c>
      <c r="Q422" s="5">
        <v>37.6</v>
      </c>
      <c r="S422" s="1">
        <v>1.189E-05</v>
      </c>
      <c r="T422" s="1">
        <v>7.781E-06</v>
      </c>
      <c r="U422" s="1">
        <v>4.443E-06</v>
      </c>
      <c r="V422" s="51">
        <v>742.5</v>
      </c>
      <c r="W422" s="51">
        <v>311.4</v>
      </c>
      <c r="X422" s="51">
        <v>303.3</v>
      </c>
      <c r="Y422" s="51">
        <v>8.5</v>
      </c>
      <c r="Z422" s="27">
        <v>1.393</v>
      </c>
      <c r="AA422" s="23">
        <v>90.772</v>
      </c>
      <c r="AB422" s="23">
        <f t="shared" si="36"/>
        <v>113.65750000000001</v>
      </c>
      <c r="AC422" s="27">
        <v>0.131</v>
      </c>
      <c r="AD422" s="52">
        <v>0</v>
      </c>
      <c r="AE422" s="52">
        <f t="shared" si="37"/>
        <v>0.18500000000000003</v>
      </c>
      <c r="AF422" s="26">
        <v>10</v>
      </c>
      <c r="AG422" s="50">
        <v>2387.794128228783</v>
      </c>
    </row>
    <row r="423" spans="1:33" ht="12.75">
      <c r="A423" s="2">
        <v>37081</v>
      </c>
      <c r="B423" s="23">
        <v>190</v>
      </c>
      <c r="C423" s="61">
        <v>0.811342597</v>
      </c>
      <c r="D423" s="24">
        <v>0.811342597</v>
      </c>
      <c r="E423" s="3">
        <v>4140</v>
      </c>
      <c r="F423" s="48">
        <v>0</v>
      </c>
      <c r="G423" s="61">
        <v>39.59153208</v>
      </c>
      <c r="H423" s="61">
        <v>-76.13683756</v>
      </c>
      <c r="I423" s="25">
        <v>802.3</v>
      </c>
      <c r="J423" s="5">
        <f t="shared" si="39"/>
        <v>756.3599999999999</v>
      </c>
      <c r="K423" s="49">
        <f t="shared" si="38"/>
        <v>2428.082125603897</v>
      </c>
      <c r="L423" s="49">
        <f t="shared" si="40"/>
        <v>2391.3621256038973</v>
      </c>
      <c r="M423" s="49">
        <f t="shared" si="41"/>
        <v>2390.812125603897</v>
      </c>
      <c r="N423" s="50">
        <f t="shared" si="42"/>
        <v>2391.087125603897</v>
      </c>
      <c r="O423" s="5">
        <v>13.5</v>
      </c>
      <c r="P423" s="5">
        <v>61.3</v>
      </c>
      <c r="Q423" s="5">
        <v>42.1</v>
      </c>
      <c r="Z423" s="27">
        <v>1.446</v>
      </c>
      <c r="AA423" s="23">
        <v>91.405</v>
      </c>
      <c r="AB423" s="23">
        <f t="shared" si="36"/>
        <v>114.30116666666667</v>
      </c>
      <c r="AC423" s="27">
        <v>0.132</v>
      </c>
      <c r="AD423" s="52">
        <v>0</v>
      </c>
      <c r="AE423" s="52">
        <f t="shared" si="37"/>
        <v>0.18500000000000003</v>
      </c>
      <c r="AF423" s="26">
        <v>10</v>
      </c>
      <c r="AG423" s="50">
        <v>2391.087125603897</v>
      </c>
    </row>
    <row r="424" spans="1:33" ht="12.75">
      <c r="A424" s="2">
        <v>37081</v>
      </c>
      <c r="B424" s="23">
        <v>190</v>
      </c>
      <c r="C424" s="61">
        <v>0.811458349</v>
      </c>
      <c r="D424" s="24">
        <v>0.811458349</v>
      </c>
      <c r="E424" s="3">
        <v>4150</v>
      </c>
      <c r="F424" s="48">
        <v>0</v>
      </c>
      <c r="G424" s="61">
        <v>39.59408577</v>
      </c>
      <c r="H424" s="61">
        <v>-76.12913957</v>
      </c>
      <c r="I424" s="25">
        <v>801.3</v>
      </c>
      <c r="J424" s="5">
        <f t="shared" si="39"/>
        <v>755.3599999999999</v>
      </c>
      <c r="K424" s="49">
        <f t="shared" si="38"/>
        <v>2439.068224330136</v>
      </c>
      <c r="L424" s="49">
        <f t="shared" si="40"/>
        <v>2402.3482243301364</v>
      </c>
      <c r="M424" s="49">
        <f t="shared" si="41"/>
        <v>2401.7982243301362</v>
      </c>
      <c r="N424" s="50">
        <f t="shared" si="42"/>
        <v>2402.0732243301363</v>
      </c>
      <c r="O424" s="5">
        <v>13.4</v>
      </c>
      <c r="P424" s="5">
        <v>60.4</v>
      </c>
      <c r="Q424" s="5">
        <v>41</v>
      </c>
      <c r="R424" s="1">
        <v>6.44E-07</v>
      </c>
      <c r="Z424" s="27">
        <v>1.474</v>
      </c>
      <c r="AA424" s="23">
        <v>140.974</v>
      </c>
      <c r="AB424" s="23">
        <f t="shared" si="36"/>
        <v>114.92349999999999</v>
      </c>
      <c r="AC424" s="27">
        <v>0.142</v>
      </c>
      <c r="AD424" s="52">
        <v>0</v>
      </c>
      <c r="AE424" s="52">
        <f t="shared" si="37"/>
        <v>0.18500000000000003</v>
      </c>
      <c r="AF424" s="26">
        <v>10</v>
      </c>
      <c r="AG424" s="50">
        <v>2402.0732243301363</v>
      </c>
    </row>
    <row r="425" spans="1:33" ht="12.75">
      <c r="A425" s="2">
        <v>37081</v>
      </c>
      <c r="B425" s="23">
        <v>190</v>
      </c>
      <c r="C425" s="61">
        <v>0.811574101</v>
      </c>
      <c r="D425" s="24">
        <v>0.811574101</v>
      </c>
      <c r="E425" s="3">
        <v>4160</v>
      </c>
      <c r="F425" s="48">
        <v>0</v>
      </c>
      <c r="G425" s="61">
        <v>39.59666152</v>
      </c>
      <c r="H425" s="61">
        <v>-76.12134381</v>
      </c>
      <c r="I425" s="25">
        <v>801.9</v>
      </c>
      <c r="J425" s="5">
        <f t="shared" si="39"/>
        <v>755.96</v>
      </c>
      <c r="K425" s="49">
        <f t="shared" si="38"/>
        <v>2432.474821099897</v>
      </c>
      <c r="L425" s="49">
        <f t="shared" si="40"/>
        <v>2395.754821099897</v>
      </c>
      <c r="M425" s="49">
        <f t="shared" si="41"/>
        <v>2395.204821099897</v>
      </c>
      <c r="N425" s="50">
        <f t="shared" si="42"/>
        <v>2395.479821099897</v>
      </c>
      <c r="O425" s="5">
        <v>13.4</v>
      </c>
      <c r="P425" s="5">
        <v>60.3</v>
      </c>
      <c r="Q425" s="5">
        <v>49.4</v>
      </c>
      <c r="S425" s="1">
        <v>1.239E-05</v>
      </c>
      <c r="T425" s="1">
        <v>7.303E-06</v>
      </c>
      <c r="U425" s="1">
        <v>4.036E-06</v>
      </c>
      <c r="V425" s="51">
        <v>742</v>
      </c>
      <c r="W425" s="51">
        <v>311.3</v>
      </c>
      <c r="X425" s="51">
        <v>303.2</v>
      </c>
      <c r="Y425" s="51">
        <v>8.5</v>
      </c>
      <c r="Z425" s="27">
        <v>1.556</v>
      </c>
      <c r="AA425" s="23">
        <v>190.607</v>
      </c>
      <c r="AB425" s="23">
        <f t="shared" si="36"/>
        <v>131.87916666666663</v>
      </c>
      <c r="AC425" s="27">
        <v>0.102</v>
      </c>
      <c r="AD425" s="52">
        <v>0</v>
      </c>
      <c r="AE425" s="52">
        <f t="shared" si="37"/>
        <v>0.18500000000000003</v>
      </c>
      <c r="AF425" s="26">
        <v>10</v>
      </c>
      <c r="AG425" s="50">
        <v>2395.479821099897</v>
      </c>
    </row>
    <row r="426" spans="1:33" ht="12.75">
      <c r="A426" s="2">
        <v>37081</v>
      </c>
      <c r="B426" s="23">
        <v>190</v>
      </c>
      <c r="C426" s="61">
        <v>0.811689794</v>
      </c>
      <c r="D426" s="24">
        <v>0.811689794</v>
      </c>
      <c r="E426" s="3">
        <v>4170</v>
      </c>
      <c r="F426" s="48">
        <v>0</v>
      </c>
      <c r="G426" s="61">
        <v>39.59926009</v>
      </c>
      <c r="H426" s="61">
        <v>-76.11356586</v>
      </c>
      <c r="I426" s="25">
        <v>802.1</v>
      </c>
      <c r="J426" s="5">
        <f t="shared" si="39"/>
        <v>756.1600000000001</v>
      </c>
      <c r="K426" s="49">
        <f t="shared" si="38"/>
        <v>2430.278182891177</v>
      </c>
      <c r="L426" s="49">
        <f t="shared" si="40"/>
        <v>2393.5581828911772</v>
      </c>
      <c r="M426" s="49">
        <f t="shared" si="41"/>
        <v>2393.008182891177</v>
      </c>
      <c r="N426" s="50">
        <f t="shared" si="42"/>
        <v>2393.283182891177</v>
      </c>
      <c r="O426" s="5">
        <v>13.4</v>
      </c>
      <c r="P426" s="5">
        <v>61.1</v>
      </c>
      <c r="Q426" s="5">
        <v>47.4</v>
      </c>
      <c r="Z426" s="27">
        <v>1.356</v>
      </c>
      <c r="AA426" s="23">
        <v>93.304</v>
      </c>
      <c r="AB426" s="23">
        <f t="shared" si="36"/>
        <v>124.35616666666665</v>
      </c>
      <c r="AC426" s="27">
        <v>0.121</v>
      </c>
      <c r="AD426" s="52">
        <v>0</v>
      </c>
      <c r="AE426" s="52">
        <f t="shared" si="37"/>
        <v>0</v>
      </c>
      <c r="AF426" s="26">
        <v>10</v>
      </c>
      <c r="AG426" s="50">
        <v>2393.283182891177</v>
      </c>
    </row>
    <row r="427" spans="1:33" ht="12.75">
      <c r="A427" s="2">
        <v>37081</v>
      </c>
      <c r="B427" s="23">
        <v>190</v>
      </c>
      <c r="C427" s="61">
        <v>0.811805546</v>
      </c>
      <c r="D427" s="24">
        <v>0.811805546</v>
      </c>
      <c r="E427" s="3">
        <v>4180</v>
      </c>
      <c r="F427" s="48">
        <v>0</v>
      </c>
      <c r="G427" s="61">
        <v>39.60185725</v>
      </c>
      <c r="H427" s="61">
        <v>-76.10584249</v>
      </c>
      <c r="I427" s="25">
        <v>802.5</v>
      </c>
      <c r="J427" s="5">
        <f t="shared" si="39"/>
        <v>756.56</v>
      </c>
      <c r="K427" s="49">
        <f t="shared" si="38"/>
        <v>2425.8866489308753</v>
      </c>
      <c r="L427" s="49">
        <f t="shared" si="40"/>
        <v>2389.1666489308755</v>
      </c>
      <c r="M427" s="49">
        <f t="shared" si="41"/>
        <v>2388.6166489308753</v>
      </c>
      <c r="N427" s="50">
        <f t="shared" si="42"/>
        <v>2388.8916489308754</v>
      </c>
      <c r="O427" s="5">
        <v>13.4</v>
      </c>
      <c r="P427" s="5">
        <v>61.5</v>
      </c>
      <c r="Q427" s="5">
        <v>45</v>
      </c>
      <c r="Z427" s="27">
        <v>1.356</v>
      </c>
      <c r="AA427" s="23">
        <v>93.937</v>
      </c>
      <c r="AB427" s="23">
        <f t="shared" si="36"/>
        <v>116.83316666666667</v>
      </c>
      <c r="AC427" s="27">
        <v>0.101</v>
      </c>
      <c r="AD427" s="52">
        <v>0</v>
      </c>
      <c r="AE427" s="52">
        <f t="shared" si="37"/>
        <v>0</v>
      </c>
      <c r="AF427" s="26">
        <v>10</v>
      </c>
      <c r="AG427" s="50">
        <v>2388.8916489308754</v>
      </c>
    </row>
    <row r="428" spans="1:33" ht="12.75">
      <c r="A428" s="2">
        <v>37081</v>
      </c>
      <c r="B428" s="23">
        <v>190</v>
      </c>
      <c r="C428" s="61">
        <v>0.811921299</v>
      </c>
      <c r="D428" s="24">
        <v>0.811921299</v>
      </c>
      <c r="E428" s="3">
        <v>4190</v>
      </c>
      <c r="F428" s="48">
        <v>0</v>
      </c>
      <c r="G428" s="61">
        <v>39.60443836</v>
      </c>
      <c r="H428" s="61">
        <v>-76.09822801</v>
      </c>
      <c r="I428" s="25">
        <v>802.7</v>
      </c>
      <c r="J428" s="5">
        <f t="shared" si="39"/>
        <v>756.76</v>
      </c>
      <c r="K428" s="49">
        <f t="shared" si="38"/>
        <v>2423.6917525651766</v>
      </c>
      <c r="L428" s="49">
        <f t="shared" si="40"/>
        <v>2386.9717525651768</v>
      </c>
      <c r="M428" s="49">
        <f t="shared" si="41"/>
        <v>2386.4217525651766</v>
      </c>
      <c r="N428" s="50">
        <f t="shared" si="42"/>
        <v>2386.6967525651767</v>
      </c>
      <c r="O428" s="5">
        <v>13.4</v>
      </c>
      <c r="P428" s="5">
        <v>61.4</v>
      </c>
      <c r="Q428" s="5">
        <v>38.9</v>
      </c>
      <c r="Z428" s="27">
        <v>1.445</v>
      </c>
      <c r="AA428" s="23">
        <v>94.507</v>
      </c>
      <c r="AB428" s="23">
        <f t="shared" si="36"/>
        <v>117.45566666666666</v>
      </c>
      <c r="AC428" s="27">
        <v>0.131</v>
      </c>
      <c r="AD428" s="52">
        <v>0</v>
      </c>
      <c r="AE428" s="52">
        <f t="shared" si="37"/>
        <v>0</v>
      </c>
      <c r="AF428" s="26">
        <v>10</v>
      </c>
      <c r="AG428" s="50">
        <v>2386.6967525651767</v>
      </c>
    </row>
    <row r="429" spans="1:33" ht="12.75">
      <c r="A429" s="2">
        <v>37081</v>
      </c>
      <c r="B429" s="23">
        <v>190</v>
      </c>
      <c r="C429" s="61">
        <v>0.812037051</v>
      </c>
      <c r="D429" s="24">
        <v>0.812037051</v>
      </c>
      <c r="E429" s="3">
        <v>4200</v>
      </c>
      <c r="F429" s="48">
        <v>0</v>
      </c>
      <c r="G429" s="61">
        <v>39.60703319</v>
      </c>
      <c r="H429" s="61">
        <v>-76.09057146</v>
      </c>
      <c r="I429" s="25">
        <v>802.7</v>
      </c>
      <c r="J429" s="5">
        <f t="shared" si="39"/>
        <v>756.76</v>
      </c>
      <c r="K429" s="49">
        <f t="shared" si="38"/>
        <v>2423.6917525651766</v>
      </c>
      <c r="L429" s="49">
        <f t="shared" si="40"/>
        <v>2386.9717525651768</v>
      </c>
      <c r="M429" s="49">
        <f t="shared" si="41"/>
        <v>2386.4217525651766</v>
      </c>
      <c r="N429" s="50">
        <f t="shared" si="42"/>
        <v>2386.6967525651767</v>
      </c>
      <c r="O429" s="5">
        <v>13.4</v>
      </c>
      <c r="P429" s="5">
        <v>61.4</v>
      </c>
      <c r="Q429" s="5">
        <v>41</v>
      </c>
      <c r="S429" s="1">
        <v>1.177E-05</v>
      </c>
      <c r="T429" s="1">
        <v>7.3E-06</v>
      </c>
      <c r="U429" s="1">
        <v>3.742E-06</v>
      </c>
      <c r="V429" s="51">
        <v>742.3</v>
      </c>
      <c r="W429" s="51">
        <v>311.2</v>
      </c>
      <c r="X429" s="51">
        <v>303.2</v>
      </c>
      <c r="Y429" s="51">
        <v>8.3</v>
      </c>
      <c r="Z429" s="27">
        <v>1.526</v>
      </c>
      <c r="AA429" s="23">
        <v>144.14</v>
      </c>
      <c r="AB429" s="23">
        <f t="shared" si="36"/>
        <v>126.24483333333332</v>
      </c>
      <c r="AC429" s="27">
        <v>0.122</v>
      </c>
      <c r="AD429" s="52">
        <v>0</v>
      </c>
      <c r="AE429" s="52">
        <f t="shared" si="37"/>
        <v>0</v>
      </c>
      <c r="AF429" s="26">
        <v>10</v>
      </c>
      <c r="AG429" s="50">
        <v>2386.6967525651767</v>
      </c>
    </row>
    <row r="430" spans="1:33" ht="12.75">
      <c r="A430" s="2">
        <v>37081</v>
      </c>
      <c r="B430" s="23">
        <v>190</v>
      </c>
      <c r="C430" s="61">
        <v>0.812152803</v>
      </c>
      <c r="D430" s="24">
        <v>0.812152803</v>
      </c>
      <c r="E430" s="3">
        <v>4210</v>
      </c>
      <c r="F430" s="48">
        <v>0</v>
      </c>
      <c r="G430" s="61">
        <v>39.60963124</v>
      </c>
      <c r="H430" s="61">
        <v>-76.08296599</v>
      </c>
      <c r="I430" s="25">
        <v>802.6</v>
      </c>
      <c r="J430" s="5">
        <f t="shared" si="39"/>
        <v>756.6600000000001</v>
      </c>
      <c r="K430" s="49">
        <f t="shared" si="38"/>
        <v>2424.789128228783</v>
      </c>
      <c r="L430" s="49">
        <f t="shared" si="40"/>
        <v>2388.069128228783</v>
      </c>
      <c r="M430" s="49">
        <f t="shared" si="41"/>
        <v>2387.519128228783</v>
      </c>
      <c r="N430" s="50">
        <f t="shared" si="42"/>
        <v>2387.794128228783</v>
      </c>
      <c r="O430" s="5">
        <v>13.4</v>
      </c>
      <c r="P430" s="5">
        <v>61.3</v>
      </c>
      <c r="Q430" s="5">
        <v>41.6</v>
      </c>
      <c r="R430" s="1">
        <v>3.17E-06</v>
      </c>
      <c r="Z430" s="27">
        <v>1.505</v>
      </c>
      <c r="AA430" s="23">
        <v>144.836</v>
      </c>
      <c r="AB430" s="23">
        <f t="shared" si="36"/>
        <v>126.88850000000001</v>
      </c>
      <c r="AC430" s="27">
        <v>0.131</v>
      </c>
      <c r="AD430" s="52">
        <v>0</v>
      </c>
      <c r="AE430" s="52">
        <f t="shared" si="37"/>
        <v>0</v>
      </c>
      <c r="AF430" s="26">
        <v>10</v>
      </c>
      <c r="AG430" s="50">
        <v>2387.794128228783</v>
      </c>
    </row>
    <row r="431" spans="1:33" ht="12.75">
      <c r="A431" s="2">
        <v>37081</v>
      </c>
      <c r="B431" s="23">
        <v>190</v>
      </c>
      <c r="C431" s="61">
        <v>0.812268496</v>
      </c>
      <c r="D431" s="24">
        <v>0.812268496</v>
      </c>
      <c r="E431" s="3">
        <v>4220</v>
      </c>
      <c r="F431" s="48">
        <v>0</v>
      </c>
      <c r="G431" s="61">
        <v>39.61236437</v>
      </c>
      <c r="H431" s="61">
        <v>-76.07558898</v>
      </c>
      <c r="I431" s="25">
        <v>803.2</v>
      </c>
      <c r="J431" s="5">
        <f t="shared" si="39"/>
        <v>757.26</v>
      </c>
      <c r="K431" s="49">
        <f t="shared" si="38"/>
        <v>2418.207048483404</v>
      </c>
      <c r="L431" s="49">
        <f t="shared" si="40"/>
        <v>2381.487048483404</v>
      </c>
      <c r="M431" s="49">
        <f t="shared" si="41"/>
        <v>2380.937048483404</v>
      </c>
      <c r="N431" s="50">
        <f t="shared" si="42"/>
        <v>2381.212048483404</v>
      </c>
      <c r="O431" s="5">
        <v>13.5</v>
      </c>
      <c r="P431" s="5">
        <v>61.1</v>
      </c>
      <c r="Q431" s="5">
        <v>44.6</v>
      </c>
      <c r="Z431" s="27">
        <v>1.486</v>
      </c>
      <c r="AA431" s="23">
        <v>145.406</v>
      </c>
      <c r="AB431" s="23">
        <f t="shared" si="36"/>
        <v>119.35499999999998</v>
      </c>
      <c r="AC431" s="27">
        <v>0.122</v>
      </c>
      <c r="AD431" s="52">
        <v>0</v>
      </c>
      <c r="AE431" s="52">
        <f t="shared" si="37"/>
        <v>0</v>
      </c>
      <c r="AF431" s="26">
        <v>10</v>
      </c>
      <c r="AG431" s="50">
        <v>2381.212048483404</v>
      </c>
    </row>
    <row r="432" spans="1:33" ht="12.75">
      <c r="A432" s="2">
        <v>37081</v>
      </c>
      <c r="B432" s="23">
        <v>190</v>
      </c>
      <c r="C432" s="61">
        <v>0.812384248</v>
      </c>
      <c r="D432" s="24">
        <v>0.812384248</v>
      </c>
      <c r="E432" s="3">
        <v>4230</v>
      </c>
      <c r="F432" s="48">
        <v>0</v>
      </c>
      <c r="G432" s="61">
        <v>39.6152904</v>
      </c>
      <c r="H432" s="61">
        <v>-76.06831858</v>
      </c>
      <c r="I432" s="25">
        <v>803.3</v>
      </c>
      <c r="J432" s="5">
        <f t="shared" si="39"/>
        <v>757.3599999999999</v>
      </c>
      <c r="K432" s="49">
        <f t="shared" si="38"/>
        <v>2417.1105422463215</v>
      </c>
      <c r="L432" s="49">
        <f t="shared" si="40"/>
        <v>2380.3905422463217</v>
      </c>
      <c r="M432" s="49">
        <f t="shared" si="41"/>
        <v>2379.8405422463215</v>
      </c>
      <c r="N432" s="50">
        <f t="shared" si="42"/>
        <v>2380.1155422463216</v>
      </c>
      <c r="O432" s="5">
        <v>13.6</v>
      </c>
      <c r="P432" s="5">
        <v>59.9</v>
      </c>
      <c r="Q432" s="5">
        <v>40.5</v>
      </c>
      <c r="S432" s="1">
        <v>1.133E-05</v>
      </c>
      <c r="T432" s="1">
        <v>7.224E-06</v>
      </c>
      <c r="U432" s="1">
        <v>3.968E-06</v>
      </c>
      <c r="V432" s="51">
        <v>742.7</v>
      </c>
      <c r="W432" s="51">
        <v>311.2</v>
      </c>
      <c r="X432" s="51">
        <v>303.1</v>
      </c>
      <c r="Y432" s="51">
        <v>8.3</v>
      </c>
      <c r="Z432" s="27">
        <v>1.464</v>
      </c>
      <c r="AA432" s="23">
        <v>146.039</v>
      </c>
      <c r="AB432" s="23">
        <f aca="true" t="shared" si="43" ref="AB432:AB495">AVERAGE(AA427:AA432)</f>
        <v>128.14416666666668</v>
      </c>
      <c r="AC432" s="27">
        <v>0.131</v>
      </c>
      <c r="AD432" s="52">
        <v>0</v>
      </c>
      <c r="AE432" s="52">
        <f aca="true" t="shared" si="44" ref="AE432:AE495">AVERAGE(AD427:AD432)</f>
        <v>0</v>
      </c>
      <c r="AF432" s="26">
        <v>10</v>
      </c>
      <c r="AG432" s="50">
        <v>2380.1155422463216</v>
      </c>
    </row>
    <row r="433" spans="1:33" ht="12.75">
      <c r="A433" s="2">
        <v>37081</v>
      </c>
      <c r="B433" s="23">
        <v>190</v>
      </c>
      <c r="C433" s="61">
        <v>0.8125</v>
      </c>
      <c r="D433" s="24">
        <v>0.8125</v>
      </c>
      <c r="E433" s="3">
        <v>4240</v>
      </c>
      <c r="F433" s="48">
        <v>0</v>
      </c>
      <c r="G433" s="61">
        <v>39.6181066</v>
      </c>
      <c r="H433" s="61">
        <v>-76.06093889</v>
      </c>
      <c r="I433" s="25">
        <v>802.3</v>
      </c>
      <c r="J433" s="5">
        <f t="shared" si="39"/>
        <v>756.3599999999999</v>
      </c>
      <c r="K433" s="49">
        <f t="shared" si="38"/>
        <v>2428.082125603897</v>
      </c>
      <c r="L433" s="49">
        <f t="shared" si="40"/>
        <v>2391.3621256038973</v>
      </c>
      <c r="M433" s="49">
        <f t="shared" si="41"/>
        <v>2390.812125603897</v>
      </c>
      <c r="N433" s="50">
        <f t="shared" si="42"/>
        <v>2391.087125603897</v>
      </c>
      <c r="O433" s="5">
        <v>13.5</v>
      </c>
      <c r="P433" s="5">
        <v>59.9</v>
      </c>
      <c r="Q433" s="5">
        <v>42.6</v>
      </c>
      <c r="Z433" s="27">
        <v>1.424</v>
      </c>
      <c r="AA433" s="23">
        <v>97.735</v>
      </c>
      <c r="AB433" s="23">
        <f t="shared" si="43"/>
        <v>128.77716666666666</v>
      </c>
      <c r="AC433" s="27">
        <v>0.111</v>
      </c>
      <c r="AD433" s="52">
        <v>0</v>
      </c>
      <c r="AE433" s="52">
        <f t="shared" si="44"/>
        <v>0</v>
      </c>
      <c r="AF433" s="26">
        <v>10</v>
      </c>
      <c r="AG433" s="50">
        <v>2391.087125603897</v>
      </c>
    </row>
    <row r="434" spans="1:33" ht="12.75">
      <c r="A434" s="2">
        <v>37081</v>
      </c>
      <c r="B434" s="23">
        <v>190</v>
      </c>
      <c r="C434" s="61">
        <v>0.812615752</v>
      </c>
      <c r="D434" s="24">
        <v>0.812615752</v>
      </c>
      <c r="E434" s="3">
        <v>4250</v>
      </c>
      <c r="F434" s="48">
        <v>0</v>
      </c>
      <c r="G434" s="61">
        <v>39.62089091</v>
      </c>
      <c r="H434" s="61">
        <v>-76.05342341</v>
      </c>
      <c r="I434" s="25">
        <v>801</v>
      </c>
      <c r="J434" s="5">
        <f t="shared" si="39"/>
        <v>755.06</v>
      </c>
      <c r="K434" s="49">
        <f t="shared" si="38"/>
        <v>2442.3668901904384</v>
      </c>
      <c r="L434" s="49">
        <f t="shared" si="40"/>
        <v>2405.6468901904386</v>
      </c>
      <c r="M434" s="49">
        <f t="shared" si="41"/>
        <v>2405.0968901904384</v>
      </c>
      <c r="N434" s="50">
        <f t="shared" si="42"/>
        <v>2405.3718901904385</v>
      </c>
      <c r="O434" s="5">
        <v>13.3</v>
      </c>
      <c r="P434" s="5">
        <v>60</v>
      </c>
      <c r="Q434" s="5">
        <v>49.6</v>
      </c>
      <c r="Z434" s="27">
        <v>1.464</v>
      </c>
      <c r="AA434" s="23">
        <v>147.368</v>
      </c>
      <c r="AB434" s="23">
        <f t="shared" si="43"/>
        <v>137.58733333333336</v>
      </c>
      <c r="AC434" s="27">
        <v>0.141</v>
      </c>
      <c r="AD434" s="52">
        <v>0</v>
      </c>
      <c r="AE434" s="52">
        <f t="shared" si="44"/>
        <v>0</v>
      </c>
      <c r="AF434" s="26">
        <v>10</v>
      </c>
      <c r="AG434" s="50">
        <v>2405.3718901904385</v>
      </c>
    </row>
    <row r="435" spans="1:33" ht="12.75">
      <c r="A435" s="2">
        <v>37081</v>
      </c>
      <c r="B435" s="23">
        <v>190</v>
      </c>
      <c r="C435" s="61">
        <v>0.812731504</v>
      </c>
      <c r="D435" s="24">
        <v>0.812731504</v>
      </c>
      <c r="E435" s="3">
        <v>4260</v>
      </c>
      <c r="F435" s="48">
        <v>0</v>
      </c>
      <c r="G435" s="61">
        <v>39.62352223</v>
      </c>
      <c r="H435" s="61">
        <v>-76.04578285</v>
      </c>
      <c r="I435" s="25">
        <v>802</v>
      </c>
      <c r="J435" s="5">
        <f t="shared" si="39"/>
        <v>756.06</v>
      </c>
      <c r="K435" s="49">
        <f t="shared" si="38"/>
        <v>2431.3764293611507</v>
      </c>
      <c r="L435" s="49">
        <f t="shared" si="40"/>
        <v>2394.656429361151</v>
      </c>
      <c r="M435" s="49">
        <f t="shared" si="41"/>
        <v>2394.1064293611507</v>
      </c>
      <c r="N435" s="50">
        <f t="shared" si="42"/>
        <v>2394.381429361151</v>
      </c>
      <c r="O435" s="5">
        <v>13.5</v>
      </c>
      <c r="P435" s="5">
        <v>60.1</v>
      </c>
      <c r="Q435" s="5">
        <v>47.6</v>
      </c>
      <c r="S435" s="1">
        <v>1.216E-05</v>
      </c>
      <c r="T435" s="1">
        <v>7.534E-06</v>
      </c>
      <c r="U435" s="1">
        <v>4.654E-06</v>
      </c>
      <c r="V435" s="51">
        <v>742.4</v>
      </c>
      <c r="W435" s="51">
        <v>311.1</v>
      </c>
      <c r="X435" s="51">
        <v>303.1</v>
      </c>
      <c r="Y435" s="51">
        <v>8.3</v>
      </c>
      <c r="Z435" s="27">
        <v>1.356</v>
      </c>
      <c r="AA435" s="23">
        <v>99.001</v>
      </c>
      <c r="AB435" s="23">
        <f t="shared" si="43"/>
        <v>130.06416666666667</v>
      </c>
      <c r="AC435" s="27">
        <v>0.161</v>
      </c>
      <c r="AD435" s="52">
        <v>1.11</v>
      </c>
      <c r="AE435" s="52">
        <f t="shared" si="44"/>
        <v>0.18500000000000003</v>
      </c>
      <c r="AF435" s="26">
        <v>10</v>
      </c>
      <c r="AG435" s="50">
        <v>2394.381429361151</v>
      </c>
    </row>
    <row r="436" spans="1:33" ht="12.75">
      <c r="A436" s="2">
        <v>37081</v>
      </c>
      <c r="B436" s="23">
        <v>190</v>
      </c>
      <c r="C436" s="61">
        <v>0.812847197</v>
      </c>
      <c r="D436" s="24">
        <v>0.812847197</v>
      </c>
      <c r="E436" s="3">
        <v>4270</v>
      </c>
      <c r="F436" s="48">
        <v>0</v>
      </c>
      <c r="G436" s="61">
        <v>39.6261886</v>
      </c>
      <c r="H436" s="61">
        <v>-76.03843986</v>
      </c>
      <c r="I436" s="25">
        <v>802.7</v>
      </c>
      <c r="J436" s="5">
        <f t="shared" si="39"/>
        <v>756.76</v>
      </c>
      <c r="K436" s="49">
        <f t="shared" si="38"/>
        <v>2423.6917525651766</v>
      </c>
      <c r="L436" s="49">
        <f t="shared" si="40"/>
        <v>2386.9717525651768</v>
      </c>
      <c r="M436" s="49">
        <f t="shared" si="41"/>
        <v>2386.4217525651766</v>
      </c>
      <c r="N436" s="50">
        <f t="shared" si="42"/>
        <v>2386.6967525651767</v>
      </c>
      <c r="O436" s="5">
        <v>13.5</v>
      </c>
      <c r="P436" s="5">
        <v>58</v>
      </c>
      <c r="Q436" s="5">
        <v>36.1</v>
      </c>
      <c r="R436" s="1">
        <v>-4.28E-06</v>
      </c>
      <c r="Z436" s="27">
        <v>1.327</v>
      </c>
      <c r="AA436" s="23">
        <v>50.571</v>
      </c>
      <c r="AB436" s="23">
        <f t="shared" si="43"/>
        <v>114.35333333333334</v>
      </c>
      <c r="AC436" s="27">
        <v>0.121</v>
      </c>
      <c r="AD436" s="52">
        <v>0</v>
      </c>
      <c r="AE436" s="52">
        <f t="shared" si="44"/>
        <v>0.18500000000000003</v>
      </c>
      <c r="AF436" s="26">
        <v>10</v>
      </c>
      <c r="AG436" s="50">
        <v>2386.6967525651767</v>
      </c>
    </row>
    <row r="437" spans="1:33" ht="12.75">
      <c r="A437" s="2">
        <v>37081</v>
      </c>
      <c r="B437" s="23">
        <v>190</v>
      </c>
      <c r="C437" s="61">
        <v>0.812962949</v>
      </c>
      <c r="D437" s="24">
        <v>0.812962949</v>
      </c>
      <c r="E437" s="3">
        <v>4280</v>
      </c>
      <c r="F437" s="48">
        <v>0</v>
      </c>
      <c r="G437" s="61">
        <v>39.62897839</v>
      </c>
      <c r="H437" s="61">
        <v>-76.0310971</v>
      </c>
      <c r="I437" s="25">
        <v>802.1</v>
      </c>
      <c r="J437" s="5">
        <f t="shared" si="39"/>
        <v>756.1600000000001</v>
      </c>
      <c r="K437" s="49">
        <f t="shared" si="38"/>
        <v>2430.278182891177</v>
      </c>
      <c r="L437" s="49">
        <f t="shared" si="40"/>
        <v>2393.5581828911772</v>
      </c>
      <c r="M437" s="49">
        <f t="shared" si="41"/>
        <v>2393.008182891177</v>
      </c>
      <c r="N437" s="50">
        <f t="shared" si="42"/>
        <v>2393.283182891177</v>
      </c>
      <c r="O437" s="5">
        <v>13.5</v>
      </c>
      <c r="P437" s="5">
        <v>57.1</v>
      </c>
      <c r="Q437" s="5">
        <v>43.6</v>
      </c>
      <c r="Z437" s="27">
        <v>1.419</v>
      </c>
      <c r="AA437" s="23">
        <v>100.267</v>
      </c>
      <c r="AB437" s="23">
        <f t="shared" si="43"/>
        <v>106.83016666666667</v>
      </c>
      <c r="AC437" s="27">
        <v>0.129</v>
      </c>
      <c r="AD437" s="52">
        <v>0</v>
      </c>
      <c r="AE437" s="52">
        <f t="shared" si="44"/>
        <v>0.18500000000000003</v>
      </c>
      <c r="AF437" s="26">
        <v>10</v>
      </c>
      <c r="AG437" s="50">
        <v>2393.283182891177</v>
      </c>
    </row>
    <row r="438" spans="1:33" ht="12.75">
      <c r="A438" s="2">
        <v>37081</v>
      </c>
      <c r="B438" s="23">
        <v>190</v>
      </c>
      <c r="C438" s="61">
        <v>0.813078701</v>
      </c>
      <c r="D438" s="24">
        <v>0.813078701</v>
      </c>
      <c r="E438" s="3">
        <v>4290</v>
      </c>
      <c r="F438" s="48">
        <v>0</v>
      </c>
      <c r="G438" s="61">
        <v>39.63182987</v>
      </c>
      <c r="H438" s="61">
        <v>-76.02362656</v>
      </c>
      <c r="I438" s="25">
        <v>803.1</v>
      </c>
      <c r="J438" s="5">
        <f t="shared" si="39"/>
        <v>757.1600000000001</v>
      </c>
      <c r="K438" s="49">
        <f t="shared" si="38"/>
        <v>2419.303699529226</v>
      </c>
      <c r="L438" s="49">
        <f t="shared" si="40"/>
        <v>2382.583699529226</v>
      </c>
      <c r="M438" s="49">
        <f t="shared" si="41"/>
        <v>2382.033699529226</v>
      </c>
      <c r="N438" s="50">
        <f t="shared" si="42"/>
        <v>2382.308699529226</v>
      </c>
      <c r="O438" s="5">
        <v>13.6</v>
      </c>
      <c r="P438" s="5">
        <v>56.6</v>
      </c>
      <c r="Q438" s="5">
        <v>44.1</v>
      </c>
      <c r="S438" s="1">
        <v>1.174E-05</v>
      </c>
      <c r="T438" s="1">
        <v>7.151E-06</v>
      </c>
      <c r="U438" s="1">
        <v>4.098E-06</v>
      </c>
      <c r="V438" s="51">
        <v>742.4</v>
      </c>
      <c r="W438" s="51">
        <v>311.1</v>
      </c>
      <c r="X438" s="51">
        <v>303</v>
      </c>
      <c r="Y438" s="51">
        <v>8.3</v>
      </c>
      <c r="Z438" s="27">
        <v>1.414</v>
      </c>
      <c r="AA438" s="23">
        <v>100.9</v>
      </c>
      <c r="AB438" s="23">
        <f t="shared" si="43"/>
        <v>99.30700000000002</v>
      </c>
      <c r="AC438" s="27">
        <v>0.114</v>
      </c>
      <c r="AD438" s="52">
        <v>0</v>
      </c>
      <c r="AE438" s="52">
        <f t="shared" si="44"/>
        <v>0.18500000000000003</v>
      </c>
      <c r="AF438" s="26">
        <v>10</v>
      </c>
      <c r="AG438" s="50">
        <v>2382.308699529226</v>
      </c>
    </row>
    <row r="439" spans="1:33" ht="12.75">
      <c r="A439" s="2">
        <v>37081</v>
      </c>
      <c r="B439" s="23">
        <v>190</v>
      </c>
      <c r="C439" s="61">
        <v>0.813194454</v>
      </c>
      <c r="D439" s="24">
        <v>0.813194454</v>
      </c>
      <c r="E439" s="3">
        <v>4300</v>
      </c>
      <c r="F439" s="48">
        <v>0</v>
      </c>
      <c r="G439" s="61">
        <v>39.63463301</v>
      </c>
      <c r="H439" s="61">
        <v>-76.01611843</v>
      </c>
      <c r="I439" s="25">
        <v>802.8</v>
      </c>
      <c r="J439" s="5">
        <f t="shared" si="39"/>
        <v>756.8599999999999</v>
      </c>
      <c r="K439" s="49">
        <f t="shared" si="38"/>
        <v>2422.594521901724</v>
      </c>
      <c r="L439" s="49">
        <f t="shared" si="40"/>
        <v>2385.874521901724</v>
      </c>
      <c r="M439" s="49">
        <f t="shared" si="41"/>
        <v>2385.324521901724</v>
      </c>
      <c r="N439" s="50">
        <f t="shared" si="42"/>
        <v>2385.599521901724</v>
      </c>
      <c r="O439" s="5">
        <v>13.9</v>
      </c>
      <c r="P439" s="5">
        <v>56.6</v>
      </c>
      <c r="Q439" s="5">
        <v>46.9</v>
      </c>
      <c r="Z439" s="27">
        <v>1.474</v>
      </c>
      <c r="AA439" s="23">
        <v>150.47</v>
      </c>
      <c r="AB439" s="23">
        <f t="shared" si="43"/>
        <v>108.09616666666666</v>
      </c>
      <c r="AC439" s="27">
        <v>0.12</v>
      </c>
      <c r="AD439" s="52">
        <v>0</v>
      </c>
      <c r="AE439" s="52">
        <f t="shared" si="44"/>
        <v>0.18500000000000003</v>
      </c>
      <c r="AF439" s="26">
        <v>10</v>
      </c>
      <c r="AG439" s="50">
        <v>2385.599521901724</v>
      </c>
    </row>
    <row r="440" spans="1:33" ht="12.75">
      <c r="A440" s="2">
        <v>37081</v>
      </c>
      <c r="B440" s="23">
        <v>190</v>
      </c>
      <c r="C440" s="61">
        <v>0.813310206</v>
      </c>
      <c r="D440" s="24">
        <v>0.813310206</v>
      </c>
      <c r="E440" s="3">
        <v>4310</v>
      </c>
      <c r="F440" s="48">
        <v>0</v>
      </c>
      <c r="G440" s="61">
        <v>39.63745781</v>
      </c>
      <c r="H440" s="61">
        <v>-76.00850453</v>
      </c>
      <c r="I440" s="25">
        <v>803.6</v>
      </c>
      <c r="J440" s="5">
        <f t="shared" si="39"/>
        <v>757.6600000000001</v>
      </c>
      <c r="K440" s="49">
        <f t="shared" si="38"/>
        <v>2413.8218920051863</v>
      </c>
      <c r="L440" s="49">
        <f t="shared" si="40"/>
        <v>2377.1018920051865</v>
      </c>
      <c r="M440" s="49">
        <f t="shared" si="41"/>
        <v>2376.5518920051863</v>
      </c>
      <c r="N440" s="50">
        <f t="shared" si="42"/>
        <v>2376.8268920051864</v>
      </c>
      <c r="O440" s="5">
        <v>13.5</v>
      </c>
      <c r="P440" s="5">
        <v>55.7</v>
      </c>
      <c r="Q440" s="5">
        <v>45.9</v>
      </c>
      <c r="Z440" s="27">
        <v>1.444</v>
      </c>
      <c r="AA440" s="23">
        <v>102.103</v>
      </c>
      <c r="AB440" s="23">
        <f t="shared" si="43"/>
        <v>100.552</v>
      </c>
      <c r="AC440" s="27">
        <v>0.121</v>
      </c>
      <c r="AD440" s="52">
        <v>0</v>
      </c>
      <c r="AE440" s="52">
        <f t="shared" si="44"/>
        <v>0.18500000000000003</v>
      </c>
      <c r="AF440" s="26">
        <v>10</v>
      </c>
      <c r="AG440" s="50">
        <v>2376.8268920051864</v>
      </c>
    </row>
    <row r="441" spans="1:33" ht="12.75">
      <c r="A441" s="2">
        <v>37081</v>
      </c>
      <c r="B441" s="23">
        <v>190</v>
      </c>
      <c r="C441" s="61">
        <v>0.813425899</v>
      </c>
      <c r="D441" s="24">
        <v>0.813425899</v>
      </c>
      <c r="E441" s="3">
        <v>4320</v>
      </c>
      <c r="F441" s="48">
        <v>0</v>
      </c>
      <c r="G441" s="61">
        <v>39.64030782</v>
      </c>
      <c r="H441" s="61">
        <v>-76.00085827</v>
      </c>
      <c r="I441" s="25">
        <v>802.8</v>
      </c>
      <c r="J441" s="5">
        <f t="shared" si="39"/>
        <v>756.8599999999999</v>
      </c>
      <c r="K441" s="49">
        <f t="shared" si="38"/>
        <v>2422.594521901724</v>
      </c>
      <c r="L441" s="49">
        <f t="shared" si="40"/>
        <v>2385.874521901724</v>
      </c>
      <c r="M441" s="49">
        <f t="shared" si="41"/>
        <v>2385.324521901724</v>
      </c>
      <c r="N441" s="50">
        <f t="shared" si="42"/>
        <v>2385.599521901724</v>
      </c>
      <c r="O441" s="5">
        <v>13.3</v>
      </c>
      <c r="P441" s="5">
        <v>55.8</v>
      </c>
      <c r="Q441" s="5">
        <v>50.9</v>
      </c>
      <c r="S441" s="1">
        <v>9.511E-06</v>
      </c>
      <c r="T441" s="1">
        <v>5.494E-06</v>
      </c>
      <c r="U441" s="1">
        <v>3.065E-06</v>
      </c>
      <c r="V441" s="51">
        <v>743.8</v>
      </c>
      <c r="W441" s="51">
        <v>311</v>
      </c>
      <c r="X441" s="51">
        <v>302.9</v>
      </c>
      <c r="Y441" s="51">
        <v>8.2</v>
      </c>
      <c r="Z441" s="27">
        <v>1.434</v>
      </c>
      <c r="AA441" s="23">
        <v>102.799</v>
      </c>
      <c r="AB441" s="23">
        <f t="shared" si="43"/>
        <v>101.185</v>
      </c>
      <c r="AC441" s="27">
        <v>0.111</v>
      </c>
      <c r="AD441" s="52">
        <v>0</v>
      </c>
      <c r="AE441" s="52">
        <f t="shared" si="44"/>
        <v>0</v>
      </c>
      <c r="AF441" s="26">
        <v>10</v>
      </c>
      <c r="AG441" s="50">
        <v>2385.599521901724</v>
      </c>
    </row>
    <row r="442" spans="1:33" ht="12.75">
      <c r="A442" s="2">
        <v>37081</v>
      </c>
      <c r="B442" s="23">
        <v>190</v>
      </c>
      <c r="C442" s="61">
        <v>0.813541651</v>
      </c>
      <c r="D442" s="24">
        <v>0.813541651</v>
      </c>
      <c r="E442" s="3">
        <v>4330</v>
      </c>
      <c r="F442" s="48">
        <v>0</v>
      </c>
      <c r="G442" s="61">
        <v>39.64309696</v>
      </c>
      <c r="H442" s="61">
        <v>-75.99325157</v>
      </c>
      <c r="I442" s="25">
        <v>803.2</v>
      </c>
      <c r="J442" s="5">
        <f t="shared" si="39"/>
        <v>757.26</v>
      </c>
      <c r="K442" s="49">
        <f t="shared" si="38"/>
        <v>2418.207048483404</v>
      </c>
      <c r="L442" s="49">
        <f t="shared" si="40"/>
        <v>2381.487048483404</v>
      </c>
      <c r="M442" s="49">
        <f t="shared" si="41"/>
        <v>2380.937048483404</v>
      </c>
      <c r="N442" s="50">
        <f t="shared" si="42"/>
        <v>2381.212048483404</v>
      </c>
      <c r="O442" s="5">
        <v>13.6</v>
      </c>
      <c r="P442" s="5">
        <v>55.6</v>
      </c>
      <c r="Q442" s="5">
        <v>45.5</v>
      </c>
      <c r="R442" s="1">
        <v>-9.14E-06</v>
      </c>
      <c r="Z442" s="27">
        <v>1.464</v>
      </c>
      <c r="AA442" s="23">
        <v>152.432</v>
      </c>
      <c r="AB442" s="23">
        <f t="shared" si="43"/>
        <v>118.16183333333333</v>
      </c>
      <c r="AC442" s="27">
        <v>0.131</v>
      </c>
      <c r="AD442" s="52">
        <v>0</v>
      </c>
      <c r="AE442" s="52">
        <f t="shared" si="44"/>
        <v>0</v>
      </c>
      <c r="AF442" s="26">
        <v>10</v>
      </c>
      <c r="AG442" s="50">
        <v>2381.212048483404</v>
      </c>
    </row>
    <row r="443" spans="1:33" ht="12.75">
      <c r="A443" s="2">
        <v>37081</v>
      </c>
      <c r="B443" s="23">
        <v>190</v>
      </c>
      <c r="C443" s="61">
        <v>0.813657403</v>
      </c>
      <c r="D443" s="24">
        <v>0.813657403</v>
      </c>
      <c r="E443" s="3">
        <v>4340</v>
      </c>
      <c r="F443" s="48">
        <v>0</v>
      </c>
      <c r="G443" s="61">
        <v>39.64593206</v>
      </c>
      <c r="H443" s="61">
        <v>-75.98584925</v>
      </c>
      <c r="I443" s="25">
        <v>802.6</v>
      </c>
      <c r="J443" s="5">
        <f t="shared" si="39"/>
        <v>756.6600000000001</v>
      </c>
      <c r="K443" s="49">
        <f t="shared" si="38"/>
        <v>2424.789128228783</v>
      </c>
      <c r="L443" s="49">
        <f t="shared" si="40"/>
        <v>2388.069128228783</v>
      </c>
      <c r="M443" s="49">
        <f t="shared" si="41"/>
        <v>2387.519128228783</v>
      </c>
      <c r="N443" s="50">
        <f t="shared" si="42"/>
        <v>2387.794128228783</v>
      </c>
      <c r="O443" s="5">
        <v>13.8</v>
      </c>
      <c r="P443" s="5">
        <v>55.5</v>
      </c>
      <c r="Q443" s="5">
        <v>45.7</v>
      </c>
      <c r="Z443" s="27">
        <v>1.372</v>
      </c>
      <c r="AA443" s="23">
        <v>104.002</v>
      </c>
      <c r="AB443" s="23">
        <f t="shared" si="43"/>
        <v>118.78433333333334</v>
      </c>
      <c r="AC443" s="27">
        <v>0.151</v>
      </c>
      <c r="AD443" s="52">
        <v>1.11</v>
      </c>
      <c r="AE443" s="52">
        <f t="shared" si="44"/>
        <v>0.18500000000000003</v>
      </c>
      <c r="AF443" s="26">
        <v>10</v>
      </c>
      <c r="AG443" s="50">
        <v>2387.794128228783</v>
      </c>
    </row>
    <row r="444" spans="1:33" ht="12.75">
      <c r="A444" s="2">
        <v>37081</v>
      </c>
      <c r="B444" s="23">
        <v>190</v>
      </c>
      <c r="C444" s="61">
        <v>0.813773155</v>
      </c>
      <c r="D444" s="24">
        <v>0.813773155</v>
      </c>
      <c r="E444" s="3">
        <v>4350</v>
      </c>
      <c r="F444" s="48">
        <v>0</v>
      </c>
      <c r="G444" s="61">
        <v>39.64879634</v>
      </c>
      <c r="H444" s="61">
        <v>-75.9784884</v>
      </c>
      <c r="I444" s="25">
        <v>802.6</v>
      </c>
      <c r="J444" s="5">
        <f t="shared" si="39"/>
        <v>756.6600000000001</v>
      </c>
      <c r="K444" s="49">
        <f t="shared" si="38"/>
        <v>2424.789128228783</v>
      </c>
      <c r="L444" s="49">
        <f t="shared" si="40"/>
        <v>2388.069128228783</v>
      </c>
      <c r="M444" s="49">
        <f t="shared" si="41"/>
        <v>2387.519128228783</v>
      </c>
      <c r="N444" s="50">
        <f t="shared" si="42"/>
        <v>2387.794128228783</v>
      </c>
      <c r="O444" s="5">
        <v>13.6</v>
      </c>
      <c r="P444" s="5">
        <v>54.6</v>
      </c>
      <c r="Q444" s="5">
        <v>44.5</v>
      </c>
      <c r="S444" s="1">
        <v>8.479E-06</v>
      </c>
      <c r="T444" s="1">
        <v>5.384E-06</v>
      </c>
      <c r="U444" s="1">
        <v>3.254E-06</v>
      </c>
      <c r="V444" s="51">
        <v>743.2</v>
      </c>
      <c r="W444" s="51">
        <v>310.9</v>
      </c>
      <c r="X444" s="51">
        <v>302.8</v>
      </c>
      <c r="Y444" s="51">
        <v>7.6</v>
      </c>
      <c r="Z444" s="27">
        <v>1.356</v>
      </c>
      <c r="AA444" s="23">
        <v>104.635</v>
      </c>
      <c r="AB444" s="23">
        <f t="shared" si="43"/>
        <v>119.40683333333332</v>
      </c>
      <c r="AC444" s="27">
        <v>0.141</v>
      </c>
      <c r="AD444" s="52">
        <v>0</v>
      </c>
      <c r="AE444" s="52">
        <f t="shared" si="44"/>
        <v>0.18500000000000003</v>
      </c>
      <c r="AF444" s="26">
        <v>10</v>
      </c>
      <c r="AG444" s="50">
        <v>2387.794128228783</v>
      </c>
    </row>
    <row r="445" spans="1:33" ht="12.75">
      <c r="A445" s="2">
        <v>37081</v>
      </c>
      <c r="B445" s="23">
        <v>190</v>
      </c>
      <c r="C445" s="61">
        <v>0.813888907</v>
      </c>
      <c r="D445" s="24">
        <v>0.813888907</v>
      </c>
      <c r="E445" s="3">
        <v>4360</v>
      </c>
      <c r="F445" s="48">
        <v>0</v>
      </c>
      <c r="G445" s="61">
        <v>39.6520607</v>
      </c>
      <c r="H445" s="61">
        <v>-75.97106401</v>
      </c>
      <c r="I445" s="25">
        <v>802.9</v>
      </c>
      <c r="J445" s="5">
        <f t="shared" si="39"/>
        <v>756.96</v>
      </c>
      <c r="K445" s="49">
        <f t="shared" si="38"/>
        <v>2421.49743620011</v>
      </c>
      <c r="L445" s="49">
        <f t="shared" si="40"/>
        <v>2384.77743620011</v>
      </c>
      <c r="M445" s="49">
        <f t="shared" si="41"/>
        <v>2384.22743620011</v>
      </c>
      <c r="N445" s="50">
        <f t="shared" si="42"/>
        <v>2384.50243620011</v>
      </c>
      <c r="O445" s="5">
        <v>13.4</v>
      </c>
      <c r="P445" s="5">
        <v>54.9</v>
      </c>
      <c r="Q445" s="5">
        <v>48.1</v>
      </c>
      <c r="Z445" s="27">
        <v>1.317</v>
      </c>
      <c r="AA445" s="23">
        <v>56.331</v>
      </c>
      <c r="AB445" s="23">
        <f t="shared" si="43"/>
        <v>103.717</v>
      </c>
      <c r="AC445" s="27">
        <v>0.111</v>
      </c>
      <c r="AD445" s="52">
        <v>0</v>
      </c>
      <c r="AE445" s="52">
        <f t="shared" si="44"/>
        <v>0.18500000000000003</v>
      </c>
      <c r="AF445" s="26">
        <v>10</v>
      </c>
      <c r="AG445" s="50">
        <v>2384.50243620011</v>
      </c>
    </row>
    <row r="446" spans="1:33" ht="12.75">
      <c r="A446" s="2">
        <v>37081</v>
      </c>
      <c r="B446" s="23">
        <v>190</v>
      </c>
      <c r="C446" s="61">
        <v>0.8140046</v>
      </c>
      <c r="D446" s="24">
        <v>0.8140046</v>
      </c>
      <c r="E446" s="3">
        <v>4370</v>
      </c>
      <c r="F446" s="48">
        <v>0</v>
      </c>
      <c r="G446" s="61">
        <v>39.65577018</v>
      </c>
      <c r="H446" s="61">
        <v>-75.96447263</v>
      </c>
      <c r="I446" s="25">
        <v>803.2</v>
      </c>
      <c r="J446" s="5">
        <f t="shared" si="39"/>
        <v>757.26</v>
      </c>
      <c r="K446" s="49">
        <f t="shared" si="38"/>
        <v>2418.207048483404</v>
      </c>
      <c r="L446" s="49">
        <f t="shared" si="40"/>
        <v>2381.487048483404</v>
      </c>
      <c r="M446" s="49">
        <f t="shared" si="41"/>
        <v>2380.937048483404</v>
      </c>
      <c r="N446" s="50">
        <f t="shared" si="42"/>
        <v>2381.212048483404</v>
      </c>
      <c r="O446" s="5">
        <v>13.6</v>
      </c>
      <c r="P446" s="5">
        <v>55</v>
      </c>
      <c r="Q446" s="5">
        <v>45</v>
      </c>
      <c r="Z446" s="27">
        <v>1.363</v>
      </c>
      <c r="AA446" s="23">
        <v>105.964</v>
      </c>
      <c r="AB446" s="23">
        <f t="shared" si="43"/>
        <v>104.3605</v>
      </c>
      <c r="AC446" s="27">
        <v>0.134</v>
      </c>
      <c r="AD446" s="52">
        <v>0</v>
      </c>
      <c r="AE446" s="52">
        <f t="shared" si="44"/>
        <v>0.18500000000000003</v>
      </c>
      <c r="AF446" s="26">
        <v>10</v>
      </c>
      <c r="AG446" s="50">
        <v>2381.212048483404</v>
      </c>
    </row>
    <row r="447" spans="1:33" ht="12.75">
      <c r="A447" s="2">
        <v>37081</v>
      </c>
      <c r="B447" s="23">
        <v>190</v>
      </c>
      <c r="C447" s="61">
        <v>0.814120352</v>
      </c>
      <c r="D447" s="24">
        <v>0.814120352</v>
      </c>
      <c r="E447" s="3">
        <v>4380</v>
      </c>
      <c r="F447" s="48">
        <v>0</v>
      </c>
      <c r="G447" s="61">
        <v>39.66021795</v>
      </c>
      <c r="H447" s="61">
        <v>-75.95891597</v>
      </c>
      <c r="I447" s="25">
        <v>802.2</v>
      </c>
      <c r="J447" s="5">
        <f t="shared" si="39"/>
        <v>756.26</v>
      </c>
      <c r="K447" s="49">
        <f t="shared" si="38"/>
        <v>2429.1800816515624</v>
      </c>
      <c r="L447" s="49">
        <f t="shared" si="40"/>
        <v>2392.4600816515626</v>
      </c>
      <c r="M447" s="49">
        <f t="shared" si="41"/>
        <v>2391.9100816515625</v>
      </c>
      <c r="N447" s="50">
        <f t="shared" si="42"/>
        <v>2392.1850816515625</v>
      </c>
      <c r="O447" s="5">
        <v>13.8</v>
      </c>
      <c r="P447" s="5">
        <v>54.8</v>
      </c>
      <c r="Q447" s="5">
        <v>49.6</v>
      </c>
      <c r="Z447" s="27">
        <v>1.555</v>
      </c>
      <c r="AA447" s="23">
        <v>204.534</v>
      </c>
      <c r="AB447" s="23">
        <f t="shared" si="43"/>
        <v>121.31633333333333</v>
      </c>
      <c r="AC447" s="27">
        <v>0.106</v>
      </c>
      <c r="AD447" s="52">
        <v>0</v>
      </c>
      <c r="AE447" s="52">
        <f t="shared" si="44"/>
        <v>0.18500000000000003</v>
      </c>
      <c r="AF447" s="26">
        <v>10</v>
      </c>
      <c r="AG447" s="50">
        <v>2392.1850816515625</v>
      </c>
    </row>
    <row r="448" spans="1:33" ht="12.75">
      <c r="A448" s="2">
        <v>37081</v>
      </c>
      <c r="B448" s="23">
        <v>190</v>
      </c>
      <c r="C448" s="61">
        <v>0.814236104</v>
      </c>
      <c r="D448" s="24">
        <v>0.814236104</v>
      </c>
      <c r="E448" s="3">
        <v>4390</v>
      </c>
      <c r="F448" s="48">
        <v>0</v>
      </c>
      <c r="G448" s="61">
        <v>39.66497117</v>
      </c>
      <c r="H448" s="61">
        <v>-75.9536371</v>
      </c>
      <c r="I448" s="25">
        <v>802.6</v>
      </c>
      <c r="J448" s="5">
        <f t="shared" si="39"/>
        <v>756.6600000000001</v>
      </c>
      <c r="K448" s="49">
        <f t="shared" si="38"/>
        <v>2424.789128228783</v>
      </c>
      <c r="L448" s="49">
        <f t="shared" si="40"/>
        <v>2388.069128228783</v>
      </c>
      <c r="M448" s="49">
        <f t="shared" si="41"/>
        <v>2387.519128228783</v>
      </c>
      <c r="N448" s="50">
        <f t="shared" si="42"/>
        <v>2387.794128228783</v>
      </c>
      <c r="O448" s="5">
        <v>13.5</v>
      </c>
      <c r="P448" s="5">
        <v>54.3</v>
      </c>
      <c r="Q448" s="5">
        <v>52</v>
      </c>
      <c r="R448" s="1">
        <v>-3.18E-06</v>
      </c>
      <c r="S448" s="1">
        <v>8.599E-06</v>
      </c>
      <c r="T448" s="1">
        <v>5.038E-06</v>
      </c>
      <c r="U448" s="1">
        <v>3.607E-06</v>
      </c>
      <c r="V448" s="51">
        <v>743.1</v>
      </c>
      <c r="W448" s="51">
        <v>310.9</v>
      </c>
      <c r="X448" s="51">
        <v>302.7</v>
      </c>
      <c r="Y448" s="51">
        <v>7.4</v>
      </c>
      <c r="Z448" s="27">
        <v>1.456</v>
      </c>
      <c r="AA448" s="23">
        <v>156.167</v>
      </c>
      <c r="AB448" s="23">
        <f t="shared" si="43"/>
        <v>121.93883333333333</v>
      </c>
      <c r="AC448" s="27">
        <v>0.141</v>
      </c>
      <c r="AD448" s="52">
        <v>0</v>
      </c>
      <c r="AE448" s="52">
        <f t="shared" si="44"/>
        <v>0.18500000000000003</v>
      </c>
      <c r="AF448" s="26">
        <v>10</v>
      </c>
      <c r="AG448" s="50">
        <v>2387.794128228783</v>
      </c>
    </row>
    <row r="449" spans="1:33" ht="12.75">
      <c r="A449" s="2">
        <v>37081</v>
      </c>
      <c r="B449" s="23">
        <v>190</v>
      </c>
      <c r="C449" s="61">
        <v>0.814351857</v>
      </c>
      <c r="D449" s="24">
        <v>0.814351857</v>
      </c>
      <c r="E449" s="3">
        <v>4400</v>
      </c>
      <c r="F449" s="48">
        <v>0</v>
      </c>
      <c r="G449" s="61">
        <v>39.66979855</v>
      </c>
      <c r="H449" s="61">
        <v>-75.94853804</v>
      </c>
      <c r="I449" s="25">
        <v>803.2</v>
      </c>
      <c r="J449" s="5">
        <f t="shared" si="39"/>
        <v>757.26</v>
      </c>
      <c r="K449" s="49">
        <f t="shared" si="38"/>
        <v>2418.207048483404</v>
      </c>
      <c r="L449" s="49">
        <f t="shared" si="40"/>
        <v>2381.487048483404</v>
      </c>
      <c r="M449" s="49">
        <f t="shared" si="41"/>
        <v>2380.937048483404</v>
      </c>
      <c r="N449" s="50">
        <f t="shared" si="42"/>
        <v>2381.212048483404</v>
      </c>
      <c r="O449" s="5">
        <v>13.6</v>
      </c>
      <c r="P449" s="5">
        <v>54</v>
      </c>
      <c r="Q449" s="5">
        <v>49.5</v>
      </c>
      <c r="Z449" s="27">
        <v>1.424</v>
      </c>
      <c r="AA449" s="23">
        <v>107.863</v>
      </c>
      <c r="AB449" s="23">
        <f t="shared" si="43"/>
        <v>122.58233333333332</v>
      </c>
      <c r="AC449" s="27">
        <v>0.121</v>
      </c>
      <c r="AD449" s="52">
        <v>0</v>
      </c>
      <c r="AE449" s="52">
        <f t="shared" si="44"/>
        <v>0</v>
      </c>
      <c r="AF449" s="26">
        <v>10</v>
      </c>
      <c r="AG449" s="50">
        <v>2381.212048483404</v>
      </c>
    </row>
    <row r="450" spans="1:33" ht="12.75">
      <c r="A450" s="2">
        <v>37081</v>
      </c>
      <c r="B450" s="23">
        <v>190</v>
      </c>
      <c r="C450" s="61">
        <v>0.814467609</v>
      </c>
      <c r="D450" s="24">
        <v>0.814467609</v>
      </c>
      <c r="E450" s="3">
        <v>4410</v>
      </c>
      <c r="F450" s="48">
        <v>0</v>
      </c>
      <c r="G450" s="61">
        <v>39.67461186</v>
      </c>
      <c r="H450" s="61">
        <v>-75.9434833</v>
      </c>
      <c r="I450" s="25">
        <v>803.1</v>
      </c>
      <c r="J450" s="5">
        <f t="shared" si="39"/>
        <v>757.1600000000001</v>
      </c>
      <c r="K450" s="49">
        <f t="shared" si="38"/>
        <v>2419.303699529226</v>
      </c>
      <c r="L450" s="49">
        <f t="shared" si="40"/>
        <v>2382.583699529226</v>
      </c>
      <c r="M450" s="49">
        <f t="shared" si="41"/>
        <v>2382.033699529226</v>
      </c>
      <c r="N450" s="50">
        <f t="shared" si="42"/>
        <v>2382.308699529226</v>
      </c>
      <c r="O450" s="5">
        <v>13.6</v>
      </c>
      <c r="P450" s="5">
        <v>53.5</v>
      </c>
      <c r="Q450" s="5">
        <v>46.6</v>
      </c>
      <c r="Z450" s="27">
        <v>1.556</v>
      </c>
      <c r="AA450" s="23">
        <v>206.496</v>
      </c>
      <c r="AB450" s="23">
        <f t="shared" si="43"/>
        <v>139.55916666666664</v>
      </c>
      <c r="AC450" s="27">
        <v>0.141</v>
      </c>
      <c r="AD450" s="52">
        <v>0</v>
      </c>
      <c r="AE450" s="52">
        <f t="shared" si="44"/>
        <v>0</v>
      </c>
      <c r="AF450" s="26">
        <v>10</v>
      </c>
      <c r="AG450" s="50">
        <v>2382.308699529226</v>
      </c>
    </row>
    <row r="451" spans="1:33" ht="12.75">
      <c r="A451" s="2">
        <v>37081</v>
      </c>
      <c r="B451" s="23">
        <v>190</v>
      </c>
      <c r="C451" s="61">
        <v>0.814583361</v>
      </c>
      <c r="D451" s="24">
        <v>0.814583361</v>
      </c>
      <c r="E451" s="3">
        <v>4420</v>
      </c>
      <c r="F451" s="48">
        <v>0</v>
      </c>
      <c r="G451" s="61">
        <v>39.67936628</v>
      </c>
      <c r="H451" s="61">
        <v>-75.93836722</v>
      </c>
      <c r="I451" s="25">
        <v>803.4</v>
      </c>
      <c r="J451" s="5">
        <f t="shared" si="39"/>
        <v>757.46</v>
      </c>
      <c r="K451" s="49">
        <f t="shared" si="38"/>
        <v>2416.014180779734</v>
      </c>
      <c r="L451" s="49">
        <f t="shared" si="40"/>
        <v>2379.2941807797342</v>
      </c>
      <c r="M451" s="49">
        <f t="shared" si="41"/>
        <v>2378.744180779734</v>
      </c>
      <c r="N451" s="50">
        <f t="shared" si="42"/>
        <v>2379.019180779734</v>
      </c>
      <c r="O451" s="5">
        <v>13.5</v>
      </c>
      <c r="P451" s="5">
        <v>53.6</v>
      </c>
      <c r="Q451" s="5">
        <v>43.1</v>
      </c>
      <c r="S451" s="1">
        <v>9.107E-06</v>
      </c>
      <c r="T451" s="1">
        <v>5.868E-06</v>
      </c>
      <c r="U451" s="1">
        <v>4.221E-06</v>
      </c>
      <c r="V451" s="51">
        <v>742.9</v>
      </c>
      <c r="W451" s="51">
        <v>310.8</v>
      </c>
      <c r="X451" s="51">
        <v>302.7</v>
      </c>
      <c r="Y451" s="51">
        <v>7.3</v>
      </c>
      <c r="Z451" s="27">
        <v>1.394</v>
      </c>
      <c r="AA451" s="23">
        <v>109.066</v>
      </c>
      <c r="AB451" s="23">
        <f t="shared" si="43"/>
        <v>148.34833333333333</v>
      </c>
      <c r="AC451" s="27">
        <v>0.131</v>
      </c>
      <c r="AD451" s="52">
        <v>0</v>
      </c>
      <c r="AE451" s="52">
        <f t="shared" si="44"/>
        <v>0</v>
      </c>
      <c r="AF451" s="26">
        <v>10</v>
      </c>
      <c r="AG451" s="50">
        <v>2379.019180779734</v>
      </c>
    </row>
    <row r="452" spans="1:33" ht="12.75">
      <c r="A452" s="2">
        <v>37081</v>
      </c>
      <c r="B452" s="23">
        <v>190</v>
      </c>
      <c r="C452" s="61">
        <v>0.814699054</v>
      </c>
      <c r="D452" s="24">
        <v>0.814699054</v>
      </c>
      <c r="E452" s="3">
        <v>4430</v>
      </c>
      <c r="F452" s="48">
        <v>0</v>
      </c>
      <c r="G452" s="61">
        <v>39.68401984</v>
      </c>
      <c r="H452" s="61">
        <v>-75.93297484</v>
      </c>
      <c r="I452" s="25">
        <v>803.1</v>
      </c>
      <c r="J452" s="5">
        <f t="shared" si="39"/>
        <v>757.1600000000001</v>
      </c>
      <c r="K452" s="49">
        <f t="shared" si="38"/>
        <v>2419.303699529226</v>
      </c>
      <c r="L452" s="49">
        <f t="shared" si="40"/>
        <v>2382.583699529226</v>
      </c>
      <c r="M452" s="49">
        <f t="shared" si="41"/>
        <v>2382.033699529226</v>
      </c>
      <c r="N452" s="50">
        <f t="shared" si="42"/>
        <v>2382.308699529226</v>
      </c>
      <c r="O452" s="5">
        <v>13.4</v>
      </c>
      <c r="P452" s="5">
        <v>53.7</v>
      </c>
      <c r="Q452" s="5">
        <v>43.1</v>
      </c>
      <c r="Z452" s="27">
        <v>1.435</v>
      </c>
      <c r="AA452" s="23">
        <v>109.699</v>
      </c>
      <c r="AB452" s="23">
        <f t="shared" si="43"/>
        <v>148.97083333333333</v>
      </c>
      <c r="AC452" s="27">
        <v>0.141</v>
      </c>
      <c r="AD452" s="52">
        <v>0</v>
      </c>
      <c r="AE452" s="52">
        <f t="shared" si="44"/>
        <v>0</v>
      </c>
      <c r="AF452" s="26">
        <v>10</v>
      </c>
      <c r="AG452" s="50">
        <v>2382.308699529226</v>
      </c>
    </row>
    <row r="453" spans="1:33" ht="12.75">
      <c r="A453" s="2">
        <v>37081</v>
      </c>
      <c r="B453" s="23">
        <v>190</v>
      </c>
      <c r="C453" s="61">
        <v>0.814814806</v>
      </c>
      <c r="D453" s="24">
        <v>0.814814806</v>
      </c>
      <c r="E453" s="3">
        <v>4440</v>
      </c>
      <c r="F453" s="48">
        <v>0</v>
      </c>
      <c r="G453" s="61">
        <v>39.68818413</v>
      </c>
      <c r="H453" s="61">
        <v>-75.92691536</v>
      </c>
      <c r="I453" s="25">
        <v>802.6</v>
      </c>
      <c r="J453" s="5">
        <f t="shared" si="39"/>
        <v>756.6600000000001</v>
      </c>
      <c r="K453" s="49">
        <f t="shared" si="38"/>
        <v>2424.789128228783</v>
      </c>
      <c r="L453" s="49">
        <f t="shared" si="40"/>
        <v>2388.069128228783</v>
      </c>
      <c r="M453" s="49">
        <f t="shared" si="41"/>
        <v>2387.519128228783</v>
      </c>
      <c r="N453" s="50">
        <f t="shared" si="42"/>
        <v>2387.794128228783</v>
      </c>
      <c r="O453" s="5">
        <v>13.5</v>
      </c>
      <c r="P453" s="5">
        <v>53.1</v>
      </c>
      <c r="Q453" s="5">
        <v>53.5</v>
      </c>
      <c r="Z453" s="27">
        <v>1.434</v>
      </c>
      <c r="AA453" s="23">
        <v>110.395</v>
      </c>
      <c r="AB453" s="23">
        <f t="shared" si="43"/>
        <v>133.28099999999998</v>
      </c>
      <c r="AC453" s="27">
        <v>0.141</v>
      </c>
      <c r="AD453" s="52">
        <v>0</v>
      </c>
      <c r="AE453" s="52">
        <f t="shared" si="44"/>
        <v>0</v>
      </c>
      <c r="AF453" s="26">
        <v>10</v>
      </c>
      <c r="AG453" s="50">
        <v>2387.794128228783</v>
      </c>
    </row>
    <row r="454" spans="1:33" ht="12.75">
      <c r="A454" s="2">
        <v>37081</v>
      </c>
      <c r="B454" s="23">
        <v>190</v>
      </c>
      <c r="C454" s="61">
        <v>0.814930558</v>
      </c>
      <c r="D454" s="24">
        <v>0.814930558</v>
      </c>
      <c r="E454" s="3">
        <v>4450</v>
      </c>
      <c r="F454" s="48">
        <v>0</v>
      </c>
      <c r="G454" s="61">
        <v>39.69145763</v>
      </c>
      <c r="H454" s="61">
        <v>-75.91961847</v>
      </c>
      <c r="I454" s="25">
        <v>803.1</v>
      </c>
      <c r="J454" s="5">
        <f t="shared" si="39"/>
        <v>757.1600000000001</v>
      </c>
      <c r="K454" s="49">
        <f t="shared" si="38"/>
        <v>2419.303699529226</v>
      </c>
      <c r="L454" s="49">
        <f t="shared" si="40"/>
        <v>2382.583699529226</v>
      </c>
      <c r="M454" s="49">
        <f t="shared" si="41"/>
        <v>2382.033699529226</v>
      </c>
      <c r="N454" s="50">
        <f t="shared" si="42"/>
        <v>2382.308699529226</v>
      </c>
      <c r="O454" s="5">
        <v>13.6</v>
      </c>
      <c r="P454" s="5">
        <v>53.1</v>
      </c>
      <c r="Q454" s="5">
        <v>53.5</v>
      </c>
      <c r="R454" s="1">
        <v>-2.55E-06</v>
      </c>
      <c r="S454" s="1">
        <v>7.428E-06</v>
      </c>
      <c r="T454" s="1">
        <v>4.768E-06</v>
      </c>
      <c r="U454" s="1">
        <v>2.783E-06</v>
      </c>
      <c r="V454" s="51">
        <v>742.9</v>
      </c>
      <c r="W454" s="51">
        <v>310.7</v>
      </c>
      <c r="X454" s="51">
        <v>302.6</v>
      </c>
      <c r="Y454" s="51">
        <v>7.1</v>
      </c>
      <c r="Z454" s="27">
        <v>1.376</v>
      </c>
      <c r="AA454" s="23">
        <v>111.028</v>
      </c>
      <c r="AB454" s="23">
        <f t="shared" si="43"/>
        <v>125.75783333333334</v>
      </c>
      <c r="AC454" s="27">
        <v>0.141</v>
      </c>
      <c r="AD454" s="52">
        <v>0</v>
      </c>
      <c r="AE454" s="52">
        <f t="shared" si="44"/>
        <v>0</v>
      </c>
      <c r="AF454" s="26">
        <v>10</v>
      </c>
      <c r="AG454" s="50">
        <v>2382.308699529226</v>
      </c>
    </row>
    <row r="455" spans="1:33" ht="12.75">
      <c r="A455" s="2">
        <v>37081</v>
      </c>
      <c r="B455" s="23">
        <v>190</v>
      </c>
      <c r="C455" s="61">
        <v>0.81504631</v>
      </c>
      <c r="D455" s="24">
        <v>0.81504631</v>
      </c>
      <c r="E455" s="3">
        <v>4460</v>
      </c>
      <c r="F455" s="48">
        <v>0</v>
      </c>
      <c r="G455" s="61">
        <v>39.69407426</v>
      </c>
      <c r="H455" s="61">
        <v>-75.91189955</v>
      </c>
      <c r="I455" s="25">
        <v>802.8</v>
      </c>
      <c r="J455" s="5">
        <f t="shared" si="39"/>
        <v>756.8599999999999</v>
      </c>
      <c r="K455" s="49">
        <f t="shared" si="38"/>
        <v>2422.594521901724</v>
      </c>
      <c r="L455" s="49">
        <f t="shared" si="40"/>
        <v>2385.874521901724</v>
      </c>
      <c r="M455" s="49">
        <f t="shared" si="41"/>
        <v>2385.324521901724</v>
      </c>
      <c r="N455" s="50">
        <f t="shared" si="42"/>
        <v>2385.599521901724</v>
      </c>
      <c r="O455" s="5">
        <v>13.5</v>
      </c>
      <c r="P455" s="5">
        <v>52.9</v>
      </c>
      <c r="Q455" s="5">
        <v>49.4</v>
      </c>
      <c r="Z455" s="27">
        <v>1.405</v>
      </c>
      <c r="AA455" s="23">
        <v>111.598</v>
      </c>
      <c r="AB455" s="23">
        <f t="shared" si="43"/>
        <v>126.38033333333334</v>
      </c>
      <c r="AC455" s="27">
        <v>0.143</v>
      </c>
      <c r="AD455" s="52">
        <v>0</v>
      </c>
      <c r="AE455" s="52">
        <f t="shared" si="44"/>
        <v>0</v>
      </c>
      <c r="AF455" s="26">
        <v>10</v>
      </c>
      <c r="AG455" s="50">
        <v>2385.599521901724</v>
      </c>
    </row>
    <row r="456" spans="1:33" ht="12.75">
      <c r="A456" s="2">
        <v>37081</v>
      </c>
      <c r="B456" s="23">
        <v>190</v>
      </c>
      <c r="C456" s="61">
        <v>0.815162063</v>
      </c>
      <c r="D456" s="24">
        <v>0.815162063</v>
      </c>
      <c r="E456" s="3">
        <v>4470</v>
      </c>
      <c r="F456" s="48">
        <v>0</v>
      </c>
      <c r="G456" s="61">
        <v>39.6977812</v>
      </c>
      <c r="H456" s="61">
        <v>-75.90509587</v>
      </c>
      <c r="I456" s="25">
        <v>802.1</v>
      </c>
      <c r="J456" s="5">
        <f t="shared" si="39"/>
        <v>756.1600000000001</v>
      </c>
      <c r="K456" s="49">
        <f aca="true" t="shared" si="45" ref="K456:K519">(8303.951372*(LN(1013.25/J456)))</f>
        <v>2430.278182891177</v>
      </c>
      <c r="L456" s="49">
        <f t="shared" si="40"/>
        <v>2393.5581828911772</v>
      </c>
      <c r="M456" s="49">
        <f t="shared" si="41"/>
        <v>2393.008182891177</v>
      </c>
      <c r="N456" s="50">
        <f t="shared" si="42"/>
        <v>2393.283182891177</v>
      </c>
      <c r="O456" s="5">
        <v>13.3</v>
      </c>
      <c r="P456" s="5">
        <v>52.9</v>
      </c>
      <c r="Q456" s="5">
        <v>48</v>
      </c>
      <c r="Z456" s="27">
        <v>1.365</v>
      </c>
      <c r="AA456" s="23">
        <v>112.231</v>
      </c>
      <c r="AB456" s="23">
        <f t="shared" si="43"/>
        <v>110.66949999999999</v>
      </c>
      <c r="AC456" s="27">
        <v>0.121</v>
      </c>
      <c r="AD456" s="52">
        <v>0</v>
      </c>
      <c r="AE456" s="52">
        <f t="shared" si="44"/>
        <v>0</v>
      </c>
      <c r="AF456" s="26">
        <v>10</v>
      </c>
      <c r="AG456" s="50">
        <v>2393.283182891177</v>
      </c>
    </row>
    <row r="457" spans="1:33" ht="12.75">
      <c r="A457" s="2">
        <v>37081</v>
      </c>
      <c r="B457" s="23">
        <v>190</v>
      </c>
      <c r="C457" s="61">
        <v>0.815277755</v>
      </c>
      <c r="D457" s="24">
        <v>0.815277755</v>
      </c>
      <c r="E457" s="3">
        <v>4480</v>
      </c>
      <c r="F457" s="48">
        <v>0</v>
      </c>
      <c r="G457" s="61">
        <v>39.70240615</v>
      </c>
      <c r="H457" s="61">
        <v>-75.89944246</v>
      </c>
      <c r="I457" s="25">
        <v>803.3</v>
      </c>
      <c r="J457" s="5">
        <f aca="true" t="shared" si="46" ref="J457:J520">(I457-45.94)</f>
        <v>757.3599999999999</v>
      </c>
      <c r="K457" s="49">
        <f t="shared" si="45"/>
        <v>2417.1105422463215</v>
      </c>
      <c r="L457" s="49">
        <f aca="true" t="shared" si="47" ref="L457:L520">(K457-36.72)</f>
        <v>2380.3905422463217</v>
      </c>
      <c r="M457" s="49">
        <f aca="true" t="shared" si="48" ref="M457:M520">(K457-37.27)</f>
        <v>2379.8405422463215</v>
      </c>
      <c r="N457" s="50">
        <f aca="true" t="shared" si="49" ref="N457:N520">AVERAGE(L457:M457)</f>
        <v>2380.1155422463216</v>
      </c>
      <c r="O457" s="5">
        <v>13.5</v>
      </c>
      <c r="P457" s="5">
        <v>53.5</v>
      </c>
      <c r="Q457" s="5">
        <v>50.9</v>
      </c>
      <c r="S457" s="1">
        <v>7.71E-06</v>
      </c>
      <c r="T457" s="1">
        <v>4.908E-06</v>
      </c>
      <c r="U457" s="1">
        <v>3.148E-06</v>
      </c>
      <c r="V457" s="51">
        <v>742.6</v>
      </c>
      <c r="W457" s="51">
        <v>310.7</v>
      </c>
      <c r="X457" s="51">
        <v>302.5</v>
      </c>
      <c r="Y457" s="51">
        <v>6.9</v>
      </c>
      <c r="Z457" s="27">
        <v>1.366</v>
      </c>
      <c r="AA457" s="23">
        <v>112.927</v>
      </c>
      <c r="AB457" s="23">
        <f t="shared" si="43"/>
        <v>111.313</v>
      </c>
      <c r="AC457" s="27">
        <v>0.132</v>
      </c>
      <c r="AD457" s="52">
        <v>0</v>
      </c>
      <c r="AE457" s="52">
        <f t="shared" si="44"/>
        <v>0</v>
      </c>
      <c r="AF457" s="26">
        <v>10</v>
      </c>
      <c r="AG457" s="50">
        <v>2380.1155422463216</v>
      </c>
    </row>
    <row r="458" spans="1:33" ht="12.75">
      <c r="A458" s="2">
        <v>37081</v>
      </c>
      <c r="B458" s="23">
        <v>190</v>
      </c>
      <c r="C458" s="61">
        <v>0.815393507</v>
      </c>
      <c r="D458" s="24">
        <v>0.815393507</v>
      </c>
      <c r="E458" s="3">
        <v>4490</v>
      </c>
      <c r="F458" s="48">
        <v>0</v>
      </c>
      <c r="G458" s="61">
        <v>39.70740386</v>
      </c>
      <c r="H458" s="61">
        <v>-75.89462181</v>
      </c>
      <c r="I458" s="25">
        <v>803.4</v>
      </c>
      <c r="J458" s="5">
        <f t="shared" si="46"/>
        <v>757.46</v>
      </c>
      <c r="K458" s="49">
        <f t="shared" si="45"/>
        <v>2416.014180779734</v>
      </c>
      <c r="L458" s="49">
        <f t="shared" si="47"/>
        <v>2379.2941807797342</v>
      </c>
      <c r="M458" s="49">
        <f t="shared" si="48"/>
        <v>2378.744180779734</v>
      </c>
      <c r="N458" s="50">
        <f t="shared" si="49"/>
        <v>2379.019180779734</v>
      </c>
      <c r="O458" s="5">
        <v>13.4</v>
      </c>
      <c r="P458" s="5">
        <v>54.2</v>
      </c>
      <c r="Q458" s="5">
        <v>45.5</v>
      </c>
      <c r="Z458" s="27">
        <v>1.455</v>
      </c>
      <c r="AA458" s="23">
        <v>162.56</v>
      </c>
      <c r="AB458" s="23">
        <f t="shared" si="43"/>
        <v>120.12316666666668</v>
      </c>
      <c r="AC458" s="27">
        <v>0.131</v>
      </c>
      <c r="AD458" s="52">
        <v>0</v>
      </c>
      <c r="AE458" s="52">
        <f t="shared" si="44"/>
        <v>0</v>
      </c>
      <c r="AF458" s="26">
        <v>10</v>
      </c>
      <c r="AG458" s="50">
        <v>2379.019180779734</v>
      </c>
    </row>
    <row r="459" spans="1:33" ht="12.75">
      <c r="A459" s="2">
        <v>37081</v>
      </c>
      <c r="B459" s="23">
        <v>190</v>
      </c>
      <c r="C459" s="61">
        <v>0.81550926</v>
      </c>
      <c r="D459" s="24">
        <v>0.81550926</v>
      </c>
      <c r="E459" s="3">
        <v>4500</v>
      </c>
      <c r="F459" s="48">
        <v>0</v>
      </c>
      <c r="G459" s="61">
        <v>39.71247432</v>
      </c>
      <c r="H459" s="61">
        <v>-75.89017096</v>
      </c>
      <c r="I459" s="25">
        <v>803.5</v>
      </c>
      <c r="J459" s="5">
        <f t="shared" si="46"/>
        <v>757.56</v>
      </c>
      <c r="K459" s="49">
        <f t="shared" si="45"/>
        <v>2414.9179640454277</v>
      </c>
      <c r="L459" s="49">
        <f t="shared" si="47"/>
        <v>2378.197964045428</v>
      </c>
      <c r="M459" s="49">
        <f t="shared" si="48"/>
        <v>2377.6479640454277</v>
      </c>
      <c r="N459" s="50">
        <f t="shared" si="49"/>
        <v>2377.9229640454278</v>
      </c>
      <c r="O459" s="5">
        <v>13.4</v>
      </c>
      <c r="P459" s="5">
        <v>54.2</v>
      </c>
      <c r="Q459" s="5">
        <v>49</v>
      </c>
      <c r="Z459" s="27">
        <v>1.356</v>
      </c>
      <c r="AA459" s="23">
        <v>114.13</v>
      </c>
      <c r="AB459" s="23">
        <f t="shared" si="43"/>
        <v>120.74566666666668</v>
      </c>
      <c r="AC459" s="27">
        <v>0.151</v>
      </c>
      <c r="AD459" s="52">
        <v>1.11</v>
      </c>
      <c r="AE459" s="52">
        <f t="shared" si="44"/>
        <v>0.18500000000000003</v>
      </c>
      <c r="AF459" s="26">
        <v>10</v>
      </c>
      <c r="AG459" s="50">
        <v>2377.9229640454278</v>
      </c>
    </row>
    <row r="460" spans="1:33" ht="12.75">
      <c r="A460" s="2">
        <v>37081</v>
      </c>
      <c r="B460" s="23">
        <v>190</v>
      </c>
      <c r="C460" s="61">
        <v>0.815625012</v>
      </c>
      <c r="D460" s="24">
        <v>0.815625012</v>
      </c>
      <c r="E460" s="3">
        <v>4510</v>
      </c>
      <c r="F460" s="48">
        <v>0</v>
      </c>
      <c r="G460" s="61">
        <v>39.71758447</v>
      </c>
      <c r="H460" s="61">
        <v>-75.88579395</v>
      </c>
      <c r="I460" s="25">
        <v>803.6</v>
      </c>
      <c r="J460" s="5">
        <f t="shared" si="46"/>
        <v>757.6600000000001</v>
      </c>
      <c r="K460" s="49">
        <f t="shared" si="45"/>
        <v>2413.8218920051863</v>
      </c>
      <c r="L460" s="49">
        <f t="shared" si="47"/>
        <v>2377.1018920051865</v>
      </c>
      <c r="M460" s="49">
        <f t="shared" si="48"/>
        <v>2376.5518920051863</v>
      </c>
      <c r="N460" s="50">
        <f t="shared" si="49"/>
        <v>2376.8268920051864</v>
      </c>
      <c r="O460" s="5">
        <v>13.4</v>
      </c>
      <c r="P460" s="5">
        <v>55.7</v>
      </c>
      <c r="Q460" s="5">
        <v>44.5</v>
      </c>
      <c r="R460" s="1">
        <v>6.65E-06</v>
      </c>
      <c r="S460" s="1">
        <v>7.612E-06</v>
      </c>
      <c r="T460" s="1">
        <v>4.641E-06</v>
      </c>
      <c r="U460" s="1">
        <v>2.356E-06</v>
      </c>
      <c r="V460" s="51">
        <v>743.2</v>
      </c>
      <c r="W460" s="51">
        <v>310.6</v>
      </c>
      <c r="X460" s="51">
        <v>302.5</v>
      </c>
      <c r="Y460" s="51">
        <v>6.9</v>
      </c>
      <c r="Z460" s="27">
        <v>1.248</v>
      </c>
      <c r="AA460" s="23">
        <v>16.826</v>
      </c>
      <c r="AB460" s="23">
        <f t="shared" si="43"/>
        <v>105.04533333333335</v>
      </c>
      <c r="AC460" s="27">
        <v>0.142</v>
      </c>
      <c r="AD460" s="52">
        <v>0</v>
      </c>
      <c r="AE460" s="52">
        <f t="shared" si="44"/>
        <v>0.18500000000000003</v>
      </c>
      <c r="AF460" s="26">
        <v>10</v>
      </c>
      <c r="AG460" s="50">
        <v>2376.8268920051864</v>
      </c>
    </row>
    <row r="461" spans="1:33" ht="12.75">
      <c r="A461" s="2">
        <v>37081</v>
      </c>
      <c r="B461" s="23">
        <v>190</v>
      </c>
      <c r="C461" s="61">
        <v>0.815740764</v>
      </c>
      <c r="D461" s="24">
        <v>0.815740764</v>
      </c>
      <c r="E461" s="3">
        <v>4520</v>
      </c>
      <c r="F461" s="48">
        <v>0</v>
      </c>
      <c r="G461" s="61">
        <v>39.72266672</v>
      </c>
      <c r="H461" s="61">
        <v>-75.88142622</v>
      </c>
      <c r="I461" s="25">
        <v>803.6</v>
      </c>
      <c r="J461" s="5">
        <f t="shared" si="46"/>
        <v>757.6600000000001</v>
      </c>
      <c r="K461" s="49">
        <f t="shared" si="45"/>
        <v>2413.8218920051863</v>
      </c>
      <c r="L461" s="49">
        <f t="shared" si="47"/>
        <v>2377.1018920051865</v>
      </c>
      <c r="M461" s="49">
        <f t="shared" si="48"/>
        <v>2376.5518920051863</v>
      </c>
      <c r="N461" s="50">
        <f t="shared" si="49"/>
        <v>2376.8268920051864</v>
      </c>
      <c r="O461" s="5">
        <v>13.3</v>
      </c>
      <c r="P461" s="5">
        <v>58</v>
      </c>
      <c r="Q461" s="5">
        <v>48.5</v>
      </c>
      <c r="Z461" s="27">
        <v>1.376</v>
      </c>
      <c r="AA461" s="23">
        <v>115.459</v>
      </c>
      <c r="AB461" s="23">
        <f t="shared" si="43"/>
        <v>105.68883333333333</v>
      </c>
      <c r="AC461" s="27">
        <v>0.121</v>
      </c>
      <c r="AD461" s="52">
        <v>0</v>
      </c>
      <c r="AE461" s="52">
        <f t="shared" si="44"/>
        <v>0.18500000000000003</v>
      </c>
      <c r="AF461" s="26">
        <v>10</v>
      </c>
      <c r="AG461" s="50">
        <v>2376.8268920051864</v>
      </c>
    </row>
    <row r="462" spans="1:33" ht="12.75">
      <c r="A462" s="2">
        <v>37081</v>
      </c>
      <c r="B462" s="23">
        <v>190</v>
      </c>
      <c r="C462" s="61">
        <v>0.815856457</v>
      </c>
      <c r="D462" s="24">
        <v>0.815856457</v>
      </c>
      <c r="E462" s="3">
        <v>4530</v>
      </c>
      <c r="F462" s="48">
        <v>0</v>
      </c>
      <c r="G462" s="61">
        <v>39.72770568</v>
      </c>
      <c r="H462" s="61">
        <v>-75.87702812</v>
      </c>
      <c r="I462" s="25">
        <v>804.2</v>
      </c>
      <c r="J462" s="5">
        <f t="shared" si="46"/>
        <v>758.26</v>
      </c>
      <c r="K462" s="49">
        <f t="shared" si="45"/>
        <v>2407.2484962014846</v>
      </c>
      <c r="L462" s="49">
        <f t="shared" si="47"/>
        <v>2370.528496201485</v>
      </c>
      <c r="M462" s="49">
        <f t="shared" si="48"/>
        <v>2369.9784962014846</v>
      </c>
      <c r="N462" s="50">
        <f t="shared" si="49"/>
        <v>2370.2534962014847</v>
      </c>
      <c r="O462" s="5">
        <v>13.3</v>
      </c>
      <c r="P462" s="5">
        <v>59.3</v>
      </c>
      <c r="Q462" s="5">
        <v>44.9</v>
      </c>
      <c r="Z462" s="27">
        <v>1.415</v>
      </c>
      <c r="AA462" s="23">
        <v>116.029</v>
      </c>
      <c r="AB462" s="23">
        <f t="shared" si="43"/>
        <v>106.32183333333334</v>
      </c>
      <c r="AC462" s="27">
        <v>0.121</v>
      </c>
      <c r="AD462" s="52">
        <v>0</v>
      </c>
      <c r="AE462" s="52">
        <f t="shared" si="44"/>
        <v>0.18500000000000003</v>
      </c>
      <c r="AF462" s="26">
        <v>10</v>
      </c>
      <c r="AG462" s="50">
        <v>2370.2534962014847</v>
      </c>
    </row>
    <row r="463" spans="1:33" ht="12.75">
      <c r="A463" s="2">
        <v>37081</v>
      </c>
      <c r="B463" s="23">
        <v>190</v>
      </c>
      <c r="C463" s="61">
        <v>0.815972209</v>
      </c>
      <c r="D463" s="24">
        <v>0.815972209</v>
      </c>
      <c r="E463" s="3">
        <v>4540</v>
      </c>
      <c r="F463" s="48">
        <v>0</v>
      </c>
      <c r="G463" s="61">
        <v>39.73274183</v>
      </c>
      <c r="H463" s="61">
        <v>-75.87255954</v>
      </c>
      <c r="I463" s="25">
        <v>804.5</v>
      </c>
      <c r="J463" s="5">
        <f t="shared" si="46"/>
        <v>758.56</v>
      </c>
      <c r="K463" s="49">
        <f t="shared" si="45"/>
        <v>2403.9637485793764</v>
      </c>
      <c r="L463" s="49">
        <f t="shared" si="47"/>
        <v>2367.2437485793766</v>
      </c>
      <c r="M463" s="49">
        <f t="shared" si="48"/>
        <v>2366.6937485793765</v>
      </c>
      <c r="N463" s="50">
        <f t="shared" si="49"/>
        <v>2366.9687485793766</v>
      </c>
      <c r="O463" s="5">
        <v>13.3</v>
      </c>
      <c r="P463" s="5">
        <v>60.6</v>
      </c>
      <c r="Q463" s="5">
        <v>46.5</v>
      </c>
      <c r="S463" s="1">
        <v>8.123E-06</v>
      </c>
      <c r="T463" s="1">
        <v>4.417E-06</v>
      </c>
      <c r="U463" s="1">
        <v>3.385E-06</v>
      </c>
      <c r="V463" s="51">
        <v>743.6</v>
      </c>
      <c r="W463" s="51">
        <v>310.5</v>
      </c>
      <c r="X463" s="51">
        <v>302.4</v>
      </c>
      <c r="Y463" s="51">
        <v>6.9</v>
      </c>
      <c r="Z463" s="27">
        <v>1.424</v>
      </c>
      <c r="AA463" s="23">
        <v>116.662</v>
      </c>
      <c r="AB463" s="23">
        <f t="shared" si="43"/>
        <v>106.94433333333335</v>
      </c>
      <c r="AC463" s="27">
        <v>0.141</v>
      </c>
      <c r="AD463" s="52">
        <v>0</v>
      </c>
      <c r="AE463" s="52">
        <f t="shared" si="44"/>
        <v>0.18500000000000003</v>
      </c>
      <c r="AF463" s="26">
        <v>10</v>
      </c>
      <c r="AG463" s="50">
        <v>2366.9687485793766</v>
      </c>
    </row>
    <row r="464" spans="1:33" ht="12.75">
      <c r="A464" s="2">
        <v>37081</v>
      </c>
      <c r="B464" s="23">
        <v>190</v>
      </c>
      <c r="C464" s="61">
        <v>0.816087961</v>
      </c>
      <c r="D464" s="24">
        <v>0.816087961</v>
      </c>
      <c r="E464" s="3">
        <v>4550</v>
      </c>
      <c r="F464" s="48">
        <v>0</v>
      </c>
      <c r="G464" s="61">
        <v>39.73777581</v>
      </c>
      <c r="H464" s="61">
        <v>-75.86808223</v>
      </c>
      <c r="I464" s="25">
        <v>804.9</v>
      </c>
      <c r="J464" s="5">
        <f t="shared" si="46"/>
        <v>758.96</v>
      </c>
      <c r="K464" s="49">
        <f t="shared" si="45"/>
        <v>2399.5861052854143</v>
      </c>
      <c r="L464" s="49">
        <f t="shared" si="47"/>
        <v>2362.8661052854145</v>
      </c>
      <c r="M464" s="49">
        <f t="shared" si="48"/>
        <v>2362.3161052854143</v>
      </c>
      <c r="N464" s="50">
        <f t="shared" si="49"/>
        <v>2362.5911052854144</v>
      </c>
      <c r="O464" s="5">
        <v>13.4</v>
      </c>
      <c r="P464" s="5">
        <v>60.9</v>
      </c>
      <c r="Q464" s="5">
        <v>41.6</v>
      </c>
      <c r="Z464" s="27">
        <v>1.495</v>
      </c>
      <c r="AA464" s="23">
        <v>166.359</v>
      </c>
      <c r="AB464" s="23">
        <f t="shared" si="43"/>
        <v>107.5775</v>
      </c>
      <c r="AC464" s="27">
        <v>0.111</v>
      </c>
      <c r="AD464" s="52">
        <v>0</v>
      </c>
      <c r="AE464" s="52">
        <f t="shared" si="44"/>
        <v>0.18500000000000003</v>
      </c>
      <c r="AF464" s="26">
        <v>10</v>
      </c>
      <c r="AG464" s="50">
        <v>2362.5911052854144</v>
      </c>
    </row>
    <row r="465" spans="1:33" ht="12.75">
      <c r="A465" s="2">
        <v>37081</v>
      </c>
      <c r="B465" s="23">
        <v>190</v>
      </c>
      <c r="C465" s="61">
        <v>0.816203713</v>
      </c>
      <c r="D465" s="24">
        <v>0.816203713</v>
      </c>
      <c r="E465" s="3">
        <v>4560</v>
      </c>
      <c r="F465" s="48">
        <v>0</v>
      </c>
      <c r="G465" s="61">
        <v>39.74277577</v>
      </c>
      <c r="H465" s="61">
        <v>-75.86366371</v>
      </c>
      <c r="I465" s="25">
        <v>803.6</v>
      </c>
      <c r="J465" s="5">
        <f t="shared" si="46"/>
        <v>757.6600000000001</v>
      </c>
      <c r="K465" s="49">
        <f t="shared" si="45"/>
        <v>2413.8218920051863</v>
      </c>
      <c r="L465" s="49">
        <f t="shared" si="47"/>
        <v>2377.1018920051865</v>
      </c>
      <c r="M465" s="49">
        <f t="shared" si="48"/>
        <v>2376.5518920051863</v>
      </c>
      <c r="N465" s="50">
        <f t="shared" si="49"/>
        <v>2376.8268920051864</v>
      </c>
      <c r="O465" s="5">
        <v>13.3</v>
      </c>
      <c r="P465" s="5">
        <v>60</v>
      </c>
      <c r="Q465" s="5">
        <v>48.5</v>
      </c>
      <c r="Z465" s="27">
        <v>1.485</v>
      </c>
      <c r="AA465" s="23">
        <v>166.992</v>
      </c>
      <c r="AB465" s="23">
        <f t="shared" si="43"/>
        <v>116.38783333333333</v>
      </c>
      <c r="AC465" s="27">
        <v>0.151</v>
      </c>
      <c r="AD465" s="52">
        <v>1.11</v>
      </c>
      <c r="AE465" s="52">
        <f t="shared" si="44"/>
        <v>0.18500000000000003</v>
      </c>
      <c r="AF465" s="26">
        <v>10</v>
      </c>
      <c r="AG465" s="50">
        <v>2376.8268920051864</v>
      </c>
    </row>
    <row r="466" spans="1:33" ht="12.75">
      <c r="A466" s="2">
        <v>37081</v>
      </c>
      <c r="B466" s="23">
        <v>190</v>
      </c>
      <c r="C466" s="61">
        <v>0.816319466</v>
      </c>
      <c r="D466" s="24">
        <v>0.816319466</v>
      </c>
      <c r="E466" s="3">
        <v>4570</v>
      </c>
      <c r="F466" s="48">
        <v>0</v>
      </c>
      <c r="G466" s="61">
        <v>39.74771346</v>
      </c>
      <c r="H466" s="61">
        <v>-75.85925914</v>
      </c>
      <c r="I466" s="25">
        <v>803.5</v>
      </c>
      <c r="J466" s="5">
        <f t="shared" si="46"/>
        <v>757.56</v>
      </c>
      <c r="K466" s="49">
        <f t="shared" si="45"/>
        <v>2414.9179640454277</v>
      </c>
      <c r="L466" s="49">
        <f t="shared" si="47"/>
        <v>2378.197964045428</v>
      </c>
      <c r="M466" s="49">
        <f t="shared" si="48"/>
        <v>2377.6479640454277</v>
      </c>
      <c r="N466" s="50">
        <f t="shared" si="49"/>
        <v>2377.9229640454278</v>
      </c>
      <c r="O466" s="5">
        <v>13.4</v>
      </c>
      <c r="P466" s="5">
        <v>58.7</v>
      </c>
      <c r="Q466" s="5">
        <v>47.9</v>
      </c>
      <c r="R466" s="1">
        <v>1.97E-05</v>
      </c>
      <c r="Z466" s="27">
        <v>1.464</v>
      </c>
      <c r="AA466" s="23">
        <v>167.561</v>
      </c>
      <c r="AB466" s="23">
        <f t="shared" si="43"/>
        <v>141.51033333333334</v>
      </c>
      <c r="AC466" s="27">
        <v>0.121</v>
      </c>
      <c r="AD466" s="52">
        <v>0</v>
      </c>
      <c r="AE466" s="52">
        <f t="shared" si="44"/>
        <v>0.18500000000000003</v>
      </c>
      <c r="AF466" s="26">
        <v>10</v>
      </c>
      <c r="AG466" s="50">
        <v>2377.9229640454278</v>
      </c>
    </row>
    <row r="467" spans="1:33" ht="12.75">
      <c r="A467" s="2">
        <v>37081</v>
      </c>
      <c r="B467" s="23">
        <v>190</v>
      </c>
      <c r="C467" s="61">
        <v>0.816435158</v>
      </c>
      <c r="D467" s="24">
        <v>0.816435158</v>
      </c>
      <c r="E467" s="3">
        <v>4580</v>
      </c>
      <c r="F467" s="48">
        <v>0</v>
      </c>
      <c r="G467" s="61">
        <v>39.75263436</v>
      </c>
      <c r="H467" s="61">
        <v>-75.85467338</v>
      </c>
      <c r="I467" s="25">
        <v>803.9</v>
      </c>
      <c r="J467" s="5">
        <f t="shared" si="46"/>
        <v>757.96</v>
      </c>
      <c r="K467" s="49">
        <f t="shared" si="45"/>
        <v>2410.534543667035</v>
      </c>
      <c r="L467" s="49">
        <f t="shared" si="47"/>
        <v>2373.814543667035</v>
      </c>
      <c r="M467" s="49">
        <f t="shared" si="48"/>
        <v>2373.264543667035</v>
      </c>
      <c r="N467" s="50">
        <f t="shared" si="49"/>
        <v>2373.539543667035</v>
      </c>
      <c r="O467" s="5">
        <v>13.3</v>
      </c>
      <c r="P467" s="5">
        <v>59.7</v>
      </c>
      <c r="Q467" s="5">
        <v>38.6</v>
      </c>
      <c r="S467" s="1">
        <v>1.008E-05</v>
      </c>
      <c r="T467" s="1">
        <v>6.323E-06</v>
      </c>
      <c r="U467" s="1">
        <v>3.911E-06</v>
      </c>
      <c r="V467" s="51">
        <v>744</v>
      </c>
      <c r="W467" s="51">
        <v>310.5</v>
      </c>
      <c r="X467" s="51">
        <v>302.3</v>
      </c>
      <c r="Y467" s="51">
        <v>7.4</v>
      </c>
      <c r="Z467" s="27">
        <v>1.376</v>
      </c>
      <c r="AA467" s="23">
        <v>119.194</v>
      </c>
      <c r="AB467" s="23">
        <f t="shared" si="43"/>
        <v>142.13283333333334</v>
      </c>
      <c r="AC467" s="27">
        <v>0.131</v>
      </c>
      <c r="AD467" s="52">
        <v>0</v>
      </c>
      <c r="AE467" s="52">
        <f t="shared" si="44"/>
        <v>0.18500000000000003</v>
      </c>
      <c r="AF467" s="26">
        <v>10</v>
      </c>
      <c r="AG467" s="50">
        <v>2373.539543667035</v>
      </c>
    </row>
    <row r="468" spans="1:33" ht="12.75">
      <c r="A468" s="2">
        <v>37081</v>
      </c>
      <c r="B468" s="23">
        <v>190</v>
      </c>
      <c r="C468" s="61">
        <v>0.81655091</v>
      </c>
      <c r="D468" s="24">
        <v>0.81655091</v>
      </c>
      <c r="E468" s="3">
        <v>4590</v>
      </c>
      <c r="F468" s="48">
        <v>0</v>
      </c>
      <c r="G468" s="61">
        <v>39.75750279</v>
      </c>
      <c r="H468" s="61">
        <v>-75.85008695</v>
      </c>
      <c r="I468" s="25">
        <v>804</v>
      </c>
      <c r="J468" s="5">
        <f t="shared" si="46"/>
        <v>758.06</v>
      </c>
      <c r="K468" s="49">
        <f t="shared" si="45"/>
        <v>2409.4390500213003</v>
      </c>
      <c r="L468" s="49">
        <f t="shared" si="47"/>
        <v>2372.7190500213005</v>
      </c>
      <c r="M468" s="49">
        <f t="shared" si="48"/>
        <v>2372.1690500213003</v>
      </c>
      <c r="N468" s="50">
        <f t="shared" si="49"/>
        <v>2372.4440500213004</v>
      </c>
      <c r="O468" s="5">
        <v>13.1</v>
      </c>
      <c r="P468" s="5">
        <v>61.9</v>
      </c>
      <c r="Q468" s="5">
        <v>43</v>
      </c>
      <c r="Z468" s="27">
        <v>1.424</v>
      </c>
      <c r="AA468" s="23">
        <v>119.891</v>
      </c>
      <c r="AB468" s="23">
        <f t="shared" si="43"/>
        <v>142.7765</v>
      </c>
      <c r="AC468" s="27">
        <v>0.131</v>
      </c>
      <c r="AD468" s="52">
        <v>0</v>
      </c>
      <c r="AE468" s="52">
        <f t="shared" si="44"/>
        <v>0.18500000000000003</v>
      </c>
      <c r="AF468" s="26">
        <v>10</v>
      </c>
      <c r="AG468" s="50">
        <v>2372.4440500213004</v>
      </c>
    </row>
    <row r="469" spans="1:33" ht="12.75">
      <c r="A469" s="2">
        <v>37081</v>
      </c>
      <c r="B469" s="23">
        <v>190</v>
      </c>
      <c r="C469" s="61">
        <v>0.816666663</v>
      </c>
      <c r="D469" s="24">
        <v>0.816666663</v>
      </c>
      <c r="E469" s="3">
        <v>4600</v>
      </c>
      <c r="F469" s="48">
        <v>0</v>
      </c>
      <c r="G469" s="61">
        <v>39.76238944</v>
      </c>
      <c r="H469" s="61">
        <v>-75.84552579</v>
      </c>
      <c r="I469" s="25">
        <v>804.5</v>
      </c>
      <c r="J469" s="5">
        <f t="shared" si="46"/>
        <v>758.56</v>
      </c>
      <c r="K469" s="49">
        <f t="shared" si="45"/>
        <v>2403.9637485793764</v>
      </c>
      <c r="L469" s="49">
        <f t="shared" si="47"/>
        <v>2367.2437485793766</v>
      </c>
      <c r="M469" s="49">
        <f t="shared" si="48"/>
        <v>2366.6937485793765</v>
      </c>
      <c r="N469" s="50">
        <f t="shared" si="49"/>
        <v>2366.9687485793766</v>
      </c>
      <c r="O469" s="5">
        <v>13.1</v>
      </c>
      <c r="P469" s="5">
        <v>62.7</v>
      </c>
      <c r="Q469" s="5">
        <v>46.6</v>
      </c>
      <c r="Z469" s="27">
        <v>1.298</v>
      </c>
      <c r="AA469" s="23">
        <v>71.524</v>
      </c>
      <c r="AB469" s="23">
        <f t="shared" si="43"/>
        <v>135.2535</v>
      </c>
      <c r="AC469" s="27">
        <v>0.132</v>
      </c>
      <c r="AD469" s="52">
        <v>0</v>
      </c>
      <c r="AE469" s="52">
        <f t="shared" si="44"/>
        <v>0.18500000000000003</v>
      </c>
      <c r="AF469" s="26">
        <v>10</v>
      </c>
      <c r="AG469" s="50">
        <v>2366.9687485793766</v>
      </c>
    </row>
    <row r="470" spans="1:33" ht="12.75">
      <c r="A470" s="2">
        <v>37081</v>
      </c>
      <c r="B470" s="23">
        <v>190</v>
      </c>
      <c r="C470" s="61">
        <v>0.816782415</v>
      </c>
      <c r="D470" s="24">
        <v>0.816782415</v>
      </c>
      <c r="E470" s="3">
        <v>4610</v>
      </c>
      <c r="F470" s="48">
        <v>0</v>
      </c>
      <c r="G470" s="61">
        <v>39.76712461</v>
      </c>
      <c r="H470" s="61">
        <v>-75.84090304</v>
      </c>
      <c r="I470" s="25">
        <v>804.5</v>
      </c>
      <c r="J470" s="5">
        <f t="shared" si="46"/>
        <v>758.56</v>
      </c>
      <c r="K470" s="49">
        <f t="shared" si="45"/>
        <v>2403.9637485793764</v>
      </c>
      <c r="L470" s="49">
        <f t="shared" si="47"/>
        <v>2367.2437485793766</v>
      </c>
      <c r="M470" s="49">
        <f t="shared" si="48"/>
        <v>2366.6937485793765</v>
      </c>
      <c r="N470" s="50">
        <f t="shared" si="49"/>
        <v>2366.9687485793766</v>
      </c>
      <c r="O470" s="5">
        <v>13</v>
      </c>
      <c r="P470" s="5">
        <v>62.9</v>
      </c>
      <c r="Q470" s="5">
        <v>34.1</v>
      </c>
      <c r="S470" s="1">
        <v>9.932E-06</v>
      </c>
      <c r="T470" s="1">
        <v>6.642E-06</v>
      </c>
      <c r="U470" s="1">
        <v>3.811E-06</v>
      </c>
      <c r="V470" s="51">
        <v>743.7</v>
      </c>
      <c r="W470" s="51">
        <v>310.4</v>
      </c>
      <c r="X470" s="51">
        <v>302.2</v>
      </c>
      <c r="Y470" s="51">
        <v>8</v>
      </c>
      <c r="Z470" s="27">
        <v>1.218</v>
      </c>
      <c r="AA470" s="23">
        <v>23.093</v>
      </c>
      <c r="AB470" s="23">
        <f t="shared" si="43"/>
        <v>111.37583333333333</v>
      </c>
      <c r="AC470" s="27">
        <v>0.151</v>
      </c>
      <c r="AD470" s="52">
        <v>1.11</v>
      </c>
      <c r="AE470" s="52">
        <f t="shared" si="44"/>
        <v>0.37000000000000005</v>
      </c>
      <c r="AF470" s="26">
        <v>10</v>
      </c>
      <c r="AG470" s="50">
        <v>2366.9687485793766</v>
      </c>
    </row>
    <row r="471" spans="1:33" ht="12.75">
      <c r="A471" s="2">
        <v>37081</v>
      </c>
      <c r="B471" s="23">
        <v>190</v>
      </c>
      <c r="C471" s="61">
        <v>0.816898167</v>
      </c>
      <c r="D471" s="24">
        <v>0.816898167</v>
      </c>
      <c r="E471" s="3">
        <v>4620</v>
      </c>
      <c r="F471" s="48">
        <v>0</v>
      </c>
      <c r="G471" s="61">
        <v>39.77181475</v>
      </c>
      <c r="H471" s="61">
        <v>-75.83612224</v>
      </c>
      <c r="I471" s="25">
        <v>805.4</v>
      </c>
      <c r="J471" s="5">
        <f t="shared" si="46"/>
        <v>759.46</v>
      </c>
      <c r="K471" s="49">
        <f t="shared" si="45"/>
        <v>2394.117294500428</v>
      </c>
      <c r="L471" s="49">
        <f t="shared" si="47"/>
        <v>2357.3972945004284</v>
      </c>
      <c r="M471" s="49">
        <f t="shared" si="48"/>
        <v>2356.8472945004282</v>
      </c>
      <c r="N471" s="50">
        <f t="shared" si="49"/>
        <v>2357.1222945004283</v>
      </c>
      <c r="O471" s="5">
        <v>13.1</v>
      </c>
      <c r="P471" s="5">
        <v>62.9</v>
      </c>
      <c r="Q471" s="5">
        <v>44</v>
      </c>
      <c r="Z471" s="27">
        <v>1.395</v>
      </c>
      <c r="AA471" s="23">
        <v>121.726</v>
      </c>
      <c r="AB471" s="23">
        <f t="shared" si="43"/>
        <v>103.8315</v>
      </c>
      <c r="AC471" s="27">
        <v>0.131</v>
      </c>
      <c r="AD471" s="52">
        <v>0</v>
      </c>
      <c r="AE471" s="52">
        <f t="shared" si="44"/>
        <v>0.18500000000000003</v>
      </c>
      <c r="AF471" s="26">
        <v>10</v>
      </c>
      <c r="AG471" s="50">
        <v>2357.1222945004283</v>
      </c>
    </row>
    <row r="472" spans="1:33" ht="12.75">
      <c r="A472" s="2">
        <v>37081</v>
      </c>
      <c r="B472" s="23">
        <v>190</v>
      </c>
      <c r="C472" s="61">
        <v>0.81701386</v>
      </c>
      <c r="D472" s="24">
        <v>0.81701386</v>
      </c>
      <c r="E472" s="3">
        <v>4630</v>
      </c>
      <c r="F472" s="48">
        <v>0</v>
      </c>
      <c r="G472" s="61">
        <v>39.77644243</v>
      </c>
      <c r="H472" s="61">
        <v>-75.83124142</v>
      </c>
      <c r="I472" s="25">
        <v>806.5</v>
      </c>
      <c r="J472" s="5">
        <f t="shared" si="46"/>
        <v>760.56</v>
      </c>
      <c r="K472" s="49">
        <f t="shared" si="45"/>
        <v>2382.098573557589</v>
      </c>
      <c r="L472" s="49">
        <f t="shared" si="47"/>
        <v>2345.3785735575893</v>
      </c>
      <c r="M472" s="49">
        <f t="shared" si="48"/>
        <v>2344.828573557589</v>
      </c>
      <c r="N472" s="50">
        <f t="shared" si="49"/>
        <v>2345.1035735575892</v>
      </c>
      <c r="O472" s="5">
        <v>13.3</v>
      </c>
      <c r="P472" s="5">
        <v>62.7</v>
      </c>
      <c r="Q472" s="5">
        <v>42.6</v>
      </c>
      <c r="R472" s="1">
        <v>1.17E-05</v>
      </c>
      <c r="Z472" s="27">
        <v>1.526</v>
      </c>
      <c r="AA472" s="23">
        <v>171.423</v>
      </c>
      <c r="AB472" s="23">
        <f t="shared" si="43"/>
        <v>104.47516666666668</v>
      </c>
      <c r="AC472" s="27">
        <v>0.121</v>
      </c>
      <c r="AD472" s="52">
        <v>0</v>
      </c>
      <c r="AE472" s="52">
        <f t="shared" si="44"/>
        <v>0.18500000000000003</v>
      </c>
      <c r="AF472" s="26">
        <v>10</v>
      </c>
      <c r="AG472" s="50">
        <v>2345.1035735575892</v>
      </c>
    </row>
    <row r="473" spans="1:33" ht="12.75">
      <c r="A473" s="2">
        <v>37081</v>
      </c>
      <c r="B473" s="23">
        <v>190</v>
      </c>
      <c r="C473" s="61">
        <v>0.817129612</v>
      </c>
      <c r="D473" s="24">
        <v>0.817129612</v>
      </c>
      <c r="E473" s="3">
        <v>4640</v>
      </c>
      <c r="F473" s="48">
        <v>0</v>
      </c>
      <c r="G473" s="61">
        <v>39.78100487</v>
      </c>
      <c r="H473" s="61">
        <v>-75.82617713</v>
      </c>
      <c r="I473" s="25">
        <v>804.8</v>
      </c>
      <c r="J473" s="5">
        <f t="shared" si="46"/>
        <v>758.8599999999999</v>
      </c>
      <c r="K473" s="49">
        <f t="shared" si="45"/>
        <v>2400.6802997727746</v>
      </c>
      <c r="L473" s="49">
        <f t="shared" si="47"/>
        <v>2363.9602997727748</v>
      </c>
      <c r="M473" s="49">
        <f t="shared" si="48"/>
        <v>2363.4102997727746</v>
      </c>
      <c r="N473" s="50">
        <f t="shared" si="49"/>
        <v>2363.6852997727747</v>
      </c>
      <c r="O473" s="5">
        <v>13</v>
      </c>
      <c r="P473" s="5">
        <v>62.7</v>
      </c>
      <c r="Q473" s="5">
        <v>41.1</v>
      </c>
      <c r="S473" s="1">
        <v>1.151E-05</v>
      </c>
      <c r="T473" s="1">
        <v>6.808E-06</v>
      </c>
      <c r="U473" s="1">
        <v>4.525E-06</v>
      </c>
      <c r="V473" s="51">
        <v>744.9</v>
      </c>
      <c r="W473" s="51">
        <v>310.4</v>
      </c>
      <c r="X473" s="51">
        <v>302.1</v>
      </c>
      <c r="Y473" s="51">
        <v>8.2</v>
      </c>
      <c r="Z473" s="27">
        <v>1.504</v>
      </c>
      <c r="AA473" s="23">
        <v>172.056</v>
      </c>
      <c r="AB473" s="23">
        <f t="shared" si="43"/>
        <v>113.28550000000001</v>
      </c>
      <c r="AC473" s="27">
        <v>0.121</v>
      </c>
      <c r="AD473" s="52">
        <v>0</v>
      </c>
      <c r="AE473" s="52">
        <f t="shared" si="44"/>
        <v>0.18500000000000003</v>
      </c>
      <c r="AF473" s="26">
        <v>10</v>
      </c>
      <c r="AG473" s="50">
        <v>2363.6852997727747</v>
      </c>
    </row>
    <row r="474" spans="1:33" ht="12.75">
      <c r="A474" s="2">
        <v>37081</v>
      </c>
      <c r="B474" s="23">
        <v>190</v>
      </c>
      <c r="C474" s="61">
        <v>0.817245364</v>
      </c>
      <c r="D474" s="24">
        <v>0.817245364</v>
      </c>
      <c r="E474" s="3">
        <v>4650</v>
      </c>
      <c r="F474" s="48">
        <v>0</v>
      </c>
      <c r="G474" s="61">
        <v>39.78542602</v>
      </c>
      <c r="H474" s="61">
        <v>-75.82077361</v>
      </c>
      <c r="I474" s="25">
        <v>804.8</v>
      </c>
      <c r="J474" s="5">
        <f t="shared" si="46"/>
        <v>758.8599999999999</v>
      </c>
      <c r="K474" s="49">
        <f t="shared" si="45"/>
        <v>2400.6802997727746</v>
      </c>
      <c r="L474" s="49">
        <f t="shared" si="47"/>
        <v>2363.9602997727748</v>
      </c>
      <c r="M474" s="49">
        <f t="shared" si="48"/>
        <v>2363.4102997727746</v>
      </c>
      <c r="N474" s="50">
        <f t="shared" si="49"/>
        <v>2363.6852997727747</v>
      </c>
      <c r="O474" s="5">
        <v>12.9</v>
      </c>
      <c r="P474" s="5">
        <v>63.1</v>
      </c>
      <c r="Q474" s="5">
        <v>37.1</v>
      </c>
      <c r="Z474" s="27">
        <v>1.485</v>
      </c>
      <c r="AA474" s="23">
        <v>172.625</v>
      </c>
      <c r="AB474" s="23">
        <f t="shared" si="43"/>
        <v>122.0745</v>
      </c>
      <c r="AC474" s="27">
        <v>0.121</v>
      </c>
      <c r="AD474" s="52">
        <v>0</v>
      </c>
      <c r="AE474" s="52">
        <f t="shared" si="44"/>
        <v>0.18500000000000003</v>
      </c>
      <c r="AF474" s="26">
        <v>10</v>
      </c>
      <c r="AG474" s="50">
        <v>2363.6852997727747</v>
      </c>
    </row>
    <row r="475" spans="1:33" ht="12.75">
      <c r="A475" s="2">
        <v>37081</v>
      </c>
      <c r="B475" s="23">
        <v>190</v>
      </c>
      <c r="C475" s="61">
        <v>0.817361116</v>
      </c>
      <c r="D475" s="24">
        <v>0.817361116</v>
      </c>
      <c r="E475" s="3">
        <v>4660</v>
      </c>
      <c r="F475" s="48">
        <v>0</v>
      </c>
      <c r="G475" s="61">
        <v>39.78974113</v>
      </c>
      <c r="H475" s="61">
        <v>-75.81522392</v>
      </c>
      <c r="I475" s="25">
        <v>804.6</v>
      </c>
      <c r="J475" s="5">
        <f t="shared" si="46"/>
        <v>758.6600000000001</v>
      </c>
      <c r="K475" s="49">
        <f t="shared" si="45"/>
        <v>2402.869121381734</v>
      </c>
      <c r="L475" s="49">
        <f t="shared" si="47"/>
        <v>2366.1491213817344</v>
      </c>
      <c r="M475" s="49">
        <f t="shared" si="48"/>
        <v>2365.599121381734</v>
      </c>
      <c r="N475" s="50">
        <f t="shared" si="49"/>
        <v>2365.8741213817343</v>
      </c>
      <c r="O475" s="5">
        <v>13</v>
      </c>
      <c r="P475" s="5">
        <v>62.5</v>
      </c>
      <c r="Q475" s="5">
        <v>50.4</v>
      </c>
      <c r="Z475" s="27">
        <v>1.366</v>
      </c>
      <c r="AA475" s="23">
        <v>124.258</v>
      </c>
      <c r="AB475" s="23">
        <f t="shared" si="43"/>
        <v>130.86350000000002</v>
      </c>
      <c r="AC475" s="27">
        <v>0.101</v>
      </c>
      <c r="AD475" s="52">
        <v>0</v>
      </c>
      <c r="AE475" s="52">
        <f t="shared" si="44"/>
        <v>0.18500000000000003</v>
      </c>
      <c r="AF475" s="26">
        <v>10</v>
      </c>
      <c r="AG475" s="50">
        <v>2365.8741213817343</v>
      </c>
    </row>
    <row r="476" spans="1:33" ht="12.75">
      <c r="A476" s="2">
        <v>37081</v>
      </c>
      <c r="B476" s="23">
        <v>190</v>
      </c>
      <c r="C476" s="61">
        <v>0.817476869</v>
      </c>
      <c r="D476" s="24">
        <v>0.817476869</v>
      </c>
      <c r="E476" s="3">
        <v>4670</v>
      </c>
      <c r="F476" s="48">
        <v>0</v>
      </c>
      <c r="G476" s="61">
        <v>39.79386879</v>
      </c>
      <c r="H476" s="61">
        <v>-75.80980813</v>
      </c>
      <c r="I476" s="25">
        <v>804.1</v>
      </c>
      <c r="J476" s="5">
        <f t="shared" si="46"/>
        <v>758.1600000000001</v>
      </c>
      <c r="K476" s="49">
        <f t="shared" si="45"/>
        <v>2408.3437008788205</v>
      </c>
      <c r="L476" s="49">
        <f t="shared" si="47"/>
        <v>2371.6237008788207</v>
      </c>
      <c r="M476" s="49">
        <f t="shared" si="48"/>
        <v>2371.0737008788205</v>
      </c>
      <c r="N476" s="50">
        <f t="shared" si="49"/>
        <v>2371.3487008788206</v>
      </c>
      <c r="O476" s="5">
        <v>13</v>
      </c>
      <c r="P476" s="5">
        <v>61.9</v>
      </c>
      <c r="Q476" s="5">
        <v>55.5</v>
      </c>
      <c r="S476" s="1">
        <v>1.19E-05</v>
      </c>
      <c r="T476" s="1">
        <v>7.625E-06</v>
      </c>
      <c r="U476" s="1">
        <v>4.907E-06</v>
      </c>
      <c r="V476" s="51">
        <v>744.6</v>
      </c>
      <c r="W476" s="51">
        <v>310.3</v>
      </c>
      <c r="X476" s="51">
        <v>302.1</v>
      </c>
      <c r="Y476" s="51">
        <v>8.5</v>
      </c>
      <c r="Z476" s="27">
        <v>1.257</v>
      </c>
      <c r="AA476" s="23">
        <v>75.955</v>
      </c>
      <c r="AB476" s="23">
        <f t="shared" si="43"/>
        <v>139.67383333333336</v>
      </c>
      <c r="AC476" s="27">
        <v>0.121</v>
      </c>
      <c r="AD476" s="52">
        <v>0</v>
      </c>
      <c r="AE476" s="52">
        <f t="shared" si="44"/>
        <v>0</v>
      </c>
      <c r="AF476" s="26">
        <v>10</v>
      </c>
      <c r="AG476" s="50">
        <v>2371.3487008788206</v>
      </c>
    </row>
    <row r="477" spans="1:33" ht="12.75">
      <c r="A477" s="2">
        <v>37081</v>
      </c>
      <c r="B477" s="23">
        <v>190</v>
      </c>
      <c r="C477" s="61">
        <v>0.817592621</v>
      </c>
      <c r="D477" s="24">
        <v>0.817592621</v>
      </c>
      <c r="E477" s="3">
        <v>4680</v>
      </c>
      <c r="F477" s="48">
        <v>0</v>
      </c>
      <c r="G477" s="61">
        <v>39.798106</v>
      </c>
      <c r="H477" s="61">
        <v>-75.80426791</v>
      </c>
      <c r="I477" s="25">
        <v>804.8</v>
      </c>
      <c r="J477" s="5">
        <f t="shared" si="46"/>
        <v>758.8599999999999</v>
      </c>
      <c r="K477" s="49">
        <f t="shared" si="45"/>
        <v>2400.6802997727746</v>
      </c>
      <c r="L477" s="49">
        <f t="shared" si="47"/>
        <v>2363.9602997727748</v>
      </c>
      <c r="M477" s="49">
        <f t="shared" si="48"/>
        <v>2363.4102997727746</v>
      </c>
      <c r="N477" s="50">
        <f t="shared" si="49"/>
        <v>2363.6852997727747</v>
      </c>
      <c r="O477" s="5">
        <v>13</v>
      </c>
      <c r="P477" s="5">
        <v>62.2</v>
      </c>
      <c r="Q477" s="5">
        <v>44.9</v>
      </c>
      <c r="Z477" s="27">
        <v>1.266</v>
      </c>
      <c r="AA477" s="23">
        <v>76.588</v>
      </c>
      <c r="AB477" s="23">
        <f t="shared" si="43"/>
        <v>132.15083333333334</v>
      </c>
      <c r="AC477" s="27">
        <v>0.121</v>
      </c>
      <c r="AD477" s="52">
        <v>0</v>
      </c>
      <c r="AE477" s="52">
        <f t="shared" si="44"/>
        <v>0</v>
      </c>
      <c r="AF477" s="26">
        <v>10</v>
      </c>
      <c r="AG477" s="50">
        <v>2363.6852997727747</v>
      </c>
    </row>
    <row r="478" spans="1:33" ht="12.75">
      <c r="A478" s="2">
        <v>37081</v>
      </c>
      <c r="B478" s="23">
        <v>190</v>
      </c>
      <c r="C478" s="61">
        <v>0.817708313</v>
      </c>
      <c r="D478" s="24">
        <v>0.817708313</v>
      </c>
      <c r="E478" s="3">
        <v>4690</v>
      </c>
      <c r="F478" s="48">
        <v>0</v>
      </c>
      <c r="G478" s="61">
        <v>39.80231208</v>
      </c>
      <c r="H478" s="61">
        <v>-75.79885759</v>
      </c>
      <c r="I478" s="25">
        <v>804.1</v>
      </c>
      <c r="J478" s="5">
        <f t="shared" si="46"/>
        <v>758.1600000000001</v>
      </c>
      <c r="K478" s="49">
        <f t="shared" si="45"/>
        <v>2408.3437008788205</v>
      </c>
      <c r="L478" s="49">
        <f t="shared" si="47"/>
        <v>2371.6237008788207</v>
      </c>
      <c r="M478" s="49">
        <f t="shared" si="48"/>
        <v>2371.0737008788205</v>
      </c>
      <c r="N478" s="50">
        <f t="shared" si="49"/>
        <v>2371.3487008788206</v>
      </c>
      <c r="O478" s="5">
        <v>13</v>
      </c>
      <c r="P478" s="5">
        <v>62</v>
      </c>
      <c r="Q478" s="5">
        <v>46.5</v>
      </c>
      <c r="R478" s="1">
        <v>1.71E-06</v>
      </c>
      <c r="Z478" s="27">
        <v>1.376</v>
      </c>
      <c r="AA478" s="23">
        <v>126.158</v>
      </c>
      <c r="AB478" s="23">
        <f t="shared" si="43"/>
        <v>124.60666666666667</v>
      </c>
      <c r="AC478" s="27">
        <v>0.112</v>
      </c>
      <c r="AD478" s="52">
        <v>0</v>
      </c>
      <c r="AE478" s="52">
        <f t="shared" si="44"/>
        <v>0</v>
      </c>
      <c r="AF478" s="26">
        <v>10</v>
      </c>
      <c r="AG478" s="50">
        <v>2371.3487008788206</v>
      </c>
    </row>
    <row r="479" spans="1:33" ht="12.75">
      <c r="A479" s="2">
        <v>37081</v>
      </c>
      <c r="B479" s="23">
        <v>190</v>
      </c>
      <c r="C479" s="61">
        <v>0.817824066</v>
      </c>
      <c r="D479" s="24">
        <v>0.817824066</v>
      </c>
      <c r="E479" s="3">
        <v>4700</v>
      </c>
      <c r="F479" s="48">
        <v>0</v>
      </c>
      <c r="G479" s="61">
        <v>39.80655945</v>
      </c>
      <c r="H479" s="61">
        <v>-75.79349576</v>
      </c>
      <c r="I479" s="25">
        <v>803.1</v>
      </c>
      <c r="J479" s="5">
        <f t="shared" si="46"/>
        <v>757.1600000000001</v>
      </c>
      <c r="K479" s="49">
        <f t="shared" si="45"/>
        <v>2419.303699529226</v>
      </c>
      <c r="L479" s="49">
        <f t="shared" si="47"/>
        <v>2382.583699529226</v>
      </c>
      <c r="M479" s="49">
        <f t="shared" si="48"/>
        <v>2382.033699529226</v>
      </c>
      <c r="N479" s="50">
        <f t="shared" si="49"/>
        <v>2382.308699529226</v>
      </c>
      <c r="O479" s="5">
        <v>12.8</v>
      </c>
      <c r="P479" s="5">
        <v>63.5</v>
      </c>
      <c r="Q479" s="5">
        <v>51</v>
      </c>
      <c r="S479" s="1">
        <v>1.123E-05</v>
      </c>
      <c r="T479" s="1">
        <v>7.054E-06</v>
      </c>
      <c r="U479" s="1">
        <v>4.511E-06</v>
      </c>
      <c r="V479" s="51">
        <v>743.9</v>
      </c>
      <c r="W479" s="51">
        <v>310.2</v>
      </c>
      <c r="X479" s="51">
        <v>302</v>
      </c>
      <c r="Y479" s="51">
        <v>8.7</v>
      </c>
      <c r="Z479" s="27">
        <v>1.515</v>
      </c>
      <c r="AA479" s="23">
        <v>175.791</v>
      </c>
      <c r="AB479" s="23">
        <f t="shared" si="43"/>
        <v>125.22916666666667</v>
      </c>
      <c r="AC479" s="27">
        <v>0.132</v>
      </c>
      <c r="AD479" s="52">
        <v>0</v>
      </c>
      <c r="AE479" s="52">
        <f t="shared" si="44"/>
        <v>0</v>
      </c>
      <c r="AF479" s="26">
        <v>10</v>
      </c>
      <c r="AG479" s="50">
        <v>2382.308699529226</v>
      </c>
    </row>
    <row r="480" spans="1:33" ht="12.75">
      <c r="A480" s="2">
        <v>37081</v>
      </c>
      <c r="B480" s="23">
        <v>190</v>
      </c>
      <c r="C480" s="61">
        <v>0.817939818</v>
      </c>
      <c r="D480" s="24">
        <v>0.817939818</v>
      </c>
      <c r="E480" s="3">
        <v>4710</v>
      </c>
      <c r="F480" s="48">
        <v>0</v>
      </c>
      <c r="G480" s="61">
        <v>39.81089275</v>
      </c>
      <c r="H480" s="61">
        <v>-75.78806566</v>
      </c>
      <c r="I480" s="25">
        <v>802.7</v>
      </c>
      <c r="J480" s="5">
        <f t="shared" si="46"/>
        <v>756.76</v>
      </c>
      <c r="K480" s="49">
        <f t="shared" si="45"/>
        <v>2423.6917525651766</v>
      </c>
      <c r="L480" s="49">
        <f t="shared" si="47"/>
        <v>2386.9717525651768</v>
      </c>
      <c r="M480" s="49">
        <f t="shared" si="48"/>
        <v>2386.4217525651766</v>
      </c>
      <c r="N480" s="50">
        <f t="shared" si="49"/>
        <v>2386.6967525651767</v>
      </c>
      <c r="O480" s="5">
        <v>12.7</v>
      </c>
      <c r="P480" s="5">
        <v>64.3</v>
      </c>
      <c r="Q480" s="5">
        <v>38.6</v>
      </c>
      <c r="Z480" s="27">
        <v>1.394</v>
      </c>
      <c r="AA480" s="23">
        <v>127.487</v>
      </c>
      <c r="AB480" s="23">
        <f t="shared" si="43"/>
        <v>117.70616666666666</v>
      </c>
      <c r="AC480" s="27">
        <v>0.141</v>
      </c>
      <c r="AD480" s="52">
        <v>0</v>
      </c>
      <c r="AE480" s="52">
        <f t="shared" si="44"/>
        <v>0</v>
      </c>
      <c r="AF480" s="26">
        <v>10</v>
      </c>
      <c r="AG480" s="50">
        <v>2386.6967525651767</v>
      </c>
    </row>
    <row r="481" spans="1:33" ht="12.75">
      <c r="A481" s="2">
        <v>37081</v>
      </c>
      <c r="B481" s="23">
        <v>190</v>
      </c>
      <c r="C481" s="61">
        <v>0.81805557</v>
      </c>
      <c r="D481" s="24">
        <v>0.81805557</v>
      </c>
      <c r="E481" s="3">
        <v>4720</v>
      </c>
      <c r="F481" s="48">
        <v>0</v>
      </c>
      <c r="G481" s="61">
        <v>39.81521345</v>
      </c>
      <c r="H481" s="61">
        <v>-75.78266972</v>
      </c>
      <c r="I481" s="25">
        <v>801.7</v>
      </c>
      <c r="J481" s="5">
        <f t="shared" si="46"/>
        <v>755.76</v>
      </c>
      <c r="K481" s="49">
        <f t="shared" si="45"/>
        <v>2434.6720405374786</v>
      </c>
      <c r="L481" s="49">
        <f t="shared" si="47"/>
        <v>2397.9520405374788</v>
      </c>
      <c r="M481" s="49">
        <f t="shared" si="48"/>
        <v>2397.4020405374786</v>
      </c>
      <c r="N481" s="50">
        <f t="shared" si="49"/>
        <v>2397.6770405374787</v>
      </c>
      <c r="O481" s="5">
        <v>12.8</v>
      </c>
      <c r="P481" s="5">
        <v>62.9</v>
      </c>
      <c r="Q481" s="5">
        <v>45.6</v>
      </c>
      <c r="Z481" s="27">
        <v>1.415</v>
      </c>
      <c r="AA481" s="23">
        <v>128.12</v>
      </c>
      <c r="AB481" s="23">
        <f t="shared" si="43"/>
        <v>118.34983333333334</v>
      </c>
      <c r="AC481" s="27">
        <v>0.131</v>
      </c>
      <c r="AD481" s="52">
        <v>0</v>
      </c>
      <c r="AE481" s="52">
        <f t="shared" si="44"/>
        <v>0</v>
      </c>
      <c r="AF481" s="26">
        <v>10</v>
      </c>
      <c r="AG481" s="50">
        <v>2397.6770405374787</v>
      </c>
    </row>
    <row r="482" spans="1:33" ht="12.75">
      <c r="A482" s="2">
        <v>37081</v>
      </c>
      <c r="B482" s="23">
        <v>190</v>
      </c>
      <c r="C482" s="61">
        <v>0.818171322</v>
      </c>
      <c r="D482" s="24">
        <v>0.818171322</v>
      </c>
      <c r="E482" s="3">
        <v>4730</v>
      </c>
      <c r="F482" s="48">
        <v>0</v>
      </c>
      <c r="G482" s="61">
        <v>39.81939912</v>
      </c>
      <c r="H482" s="61">
        <v>-75.7774099</v>
      </c>
      <c r="I482" s="25">
        <v>801.1</v>
      </c>
      <c r="J482" s="5">
        <f t="shared" si="46"/>
        <v>755.1600000000001</v>
      </c>
      <c r="K482" s="49">
        <f t="shared" si="45"/>
        <v>2441.2671893012757</v>
      </c>
      <c r="L482" s="49">
        <f t="shared" si="47"/>
        <v>2404.547189301276</v>
      </c>
      <c r="M482" s="49">
        <f t="shared" si="48"/>
        <v>2403.9971893012757</v>
      </c>
      <c r="N482" s="50">
        <f t="shared" si="49"/>
        <v>2404.272189301276</v>
      </c>
      <c r="O482" s="5">
        <v>12.7</v>
      </c>
      <c r="P482" s="5">
        <v>63.4</v>
      </c>
      <c r="Q482" s="5">
        <v>42</v>
      </c>
      <c r="S482" s="1">
        <v>1.066E-05</v>
      </c>
      <c r="T482" s="1">
        <v>6.964E-06</v>
      </c>
      <c r="U482" s="1">
        <v>4.874E-06</v>
      </c>
      <c r="V482" s="51">
        <v>742.1</v>
      </c>
      <c r="W482" s="51">
        <v>310.2</v>
      </c>
      <c r="X482" s="51">
        <v>302</v>
      </c>
      <c r="Y482" s="51">
        <v>8.7</v>
      </c>
      <c r="Z482" s="27">
        <v>1.446</v>
      </c>
      <c r="AA482" s="23">
        <v>128.69</v>
      </c>
      <c r="AB482" s="23">
        <f t="shared" si="43"/>
        <v>127.13900000000001</v>
      </c>
      <c r="AC482" s="27">
        <v>0.121</v>
      </c>
      <c r="AD482" s="52">
        <v>0</v>
      </c>
      <c r="AE482" s="52">
        <f t="shared" si="44"/>
        <v>0</v>
      </c>
      <c r="AF482" s="26">
        <v>10</v>
      </c>
      <c r="AG482" s="50">
        <v>2404.272189301276</v>
      </c>
    </row>
    <row r="483" spans="1:33" ht="12.75">
      <c r="A483" s="2">
        <v>37081</v>
      </c>
      <c r="B483" s="23">
        <v>190</v>
      </c>
      <c r="C483" s="61">
        <v>0.818287015</v>
      </c>
      <c r="D483" s="24">
        <v>0.818287015</v>
      </c>
      <c r="E483" s="3">
        <v>4740</v>
      </c>
      <c r="F483" s="48">
        <v>0</v>
      </c>
      <c r="G483" s="61">
        <v>39.82367318</v>
      </c>
      <c r="H483" s="61">
        <v>-75.77213668</v>
      </c>
      <c r="I483" s="25">
        <v>801</v>
      </c>
      <c r="J483" s="5">
        <f t="shared" si="46"/>
        <v>755.06</v>
      </c>
      <c r="K483" s="49">
        <f t="shared" si="45"/>
        <v>2442.3668901904384</v>
      </c>
      <c r="L483" s="49">
        <f t="shared" si="47"/>
        <v>2405.6468901904386</v>
      </c>
      <c r="M483" s="49">
        <f t="shared" si="48"/>
        <v>2405.0968901904384</v>
      </c>
      <c r="N483" s="50">
        <f t="shared" si="49"/>
        <v>2405.3718901904385</v>
      </c>
      <c r="O483" s="5">
        <v>12.5</v>
      </c>
      <c r="P483" s="5">
        <v>64.9</v>
      </c>
      <c r="Q483" s="5">
        <v>39.6</v>
      </c>
      <c r="Z483" s="27">
        <v>1.425</v>
      </c>
      <c r="AA483" s="23">
        <v>129.386</v>
      </c>
      <c r="AB483" s="23">
        <f t="shared" si="43"/>
        <v>135.93866666666668</v>
      </c>
      <c r="AC483" s="27">
        <v>0.131</v>
      </c>
      <c r="AD483" s="52">
        <v>0</v>
      </c>
      <c r="AE483" s="52">
        <f t="shared" si="44"/>
        <v>0</v>
      </c>
      <c r="AF483" s="26">
        <v>10</v>
      </c>
      <c r="AG483" s="50">
        <v>2405.3718901904385</v>
      </c>
    </row>
    <row r="484" spans="1:33" ht="12.75">
      <c r="A484" s="2">
        <v>37081</v>
      </c>
      <c r="B484" s="23">
        <v>190</v>
      </c>
      <c r="C484" s="61">
        <v>0.818402767</v>
      </c>
      <c r="D484" s="24">
        <v>0.818402767</v>
      </c>
      <c r="E484" s="3">
        <v>4750</v>
      </c>
      <c r="F484" s="48">
        <v>0</v>
      </c>
      <c r="G484" s="61">
        <v>39.82797753</v>
      </c>
      <c r="H484" s="61">
        <v>-75.76685375</v>
      </c>
      <c r="I484" s="25">
        <v>800.7</v>
      </c>
      <c r="J484" s="5">
        <f t="shared" si="46"/>
        <v>754.76</v>
      </c>
      <c r="K484" s="49">
        <f t="shared" si="45"/>
        <v>2445.666866935195</v>
      </c>
      <c r="L484" s="49">
        <f t="shared" si="47"/>
        <v>2408.946866935195</v>
      </c>
      <c r="M484" s="49">
        <f t="shared" si="48"/>
        <v>2408.396866935195</v>
      </c>
      <c r="N484" s="50">
        <f t="shared" si="49"/>
        <v>2408.671866935195</v>
      </c>
      <c r="O484" s="5">
        <v>12.4</v>
      </c>
      <c r="P484" s="5">
        <v>65.4</v>
      </c>
      <c r="Q484" s="5">
        <v>36.1</v>
      </c>
      <c r="R484" s="1">
        <v>6.44E-06</v>
      </c>
      <c r="Z484" s="27">
        <v>1.475</v>
      </c>
      <c r="AA484" s="23">
        <v>179.019</v>
      </c>
      <c r="AB484" s="23">
        <f t="shared" si="43"/>
        <v>144.74883333333332</v>
      </c>
      <c r="AC484" s="27">
        <v>0.122</v>
      </c>
      <c r="AD484" s="52">
        <v>0</v>
      </c>
      <c r="AE484" s="52">
        <f t="shared" si="44"/>
        <v>0</v>
      </c>
      <c r="AF484" s="26">
        <v>10</v>
      </c>
      <c r="AG484" s="50">
        <v>2408.671866935195</v>
      </c>
    </row>
    <row r="485" spans="1:33" ht="12.75">
      <c r="A485" s="2">
        <v>37081</v>
      </c>
      <c r="B485" s="23">
        <v>190</v>
      </c>
      <c r="C485" s="61">
        <v>0.818518519</v>
      </c>
      <c r="D485" s="24">
        <v>0.818518519</v>
      </c>
      <c r="E485" s="3">
        <v>4760</v>
      </c>
      <c r="F485" s="48">
        <v>0</v>
      </c>
      <c r="G485" s="61">
        <v>39.83225657</v>
      </c>
      <c r="H485" s="61">
        <v>-75.76155203</v>
      </c>
      <c r="I485" s="25">
        <v>800.4</v>
      </c>
      <c r="J485" s="5">
        <f t="shared" si="46"/>
        <v>754.46</v>
      </c>
      <c r="K485" s="49">
        <f t="shared" si="45"/>
        <v>2448.968155606709</v>
      </c>
      <c r="L485" s="49">
        <f t="shared" si="47"/>
        <v>2412.248155606709</v>
      </c>
      <c r="M485" s="49">
        <f t="shared" si="48"/>
        <v>2411.698155606709</v>
      </c>
      <c r="N485" s="50">
        <f t="shared" si="49"/>
        <v>2411.973155606709</v>
      </c>
      <c r="O485" s="5">
        <v>12.5</v>
      </c>
      <c r="P485" s="5">
        <v>65.7</v>
      </c>
      <c r="Q485" s="5">
        <v>39.6</v>
      </c>
      <c r="Z485" s="27">
        <v>1.307</v>
      </c>
      <c r="AA485" s="23">
        <v>81.652</v>
      </c>
      <c r="AB485" s="23">
        <f t="shared" si="43"/>
        <v>129.059</v>
      </c>
      <c r="AC485" s="27">
        <v>0.122</v>
      </c>
      <c r="AD485" s="52">
        <v>0</v>
      </c>
      <c r="AE485" s="52">
        <f t="shared" si="44"/>
        <v>0</v>
      </c>
      <c r="AF485" s="26">
        <v>10</v>
      </c>
      <c r="AG485" s="50">
        <v>2411.973155606709</v>
      </c>
    </row>
    <row r="486" spans="1:33" ht="12.75">
      <c r="A486" s="2">
        <v>37081</v>
      </c>
      <c r="B486" s="23">
        <v>190</v>
      </c>
      <c r="C486" s="61">
        <v>0.818634272</v>
      </c>
      <c r="D486" s="24">
        <v>0.818634272</v>
      </c>
      <c r="E486" s="3">
        <v>4770</v>
      </c>
      <c r="F486" s="48">
        <v>0</v>
      </c>
      <c r="G486" s="61">
        <v>39.83647236</v>
      </c>
      <c r="H486" s="61">
        <v>-75.75628783</v>
      </c>
      <c r="I486" s="25">
        <v>801.1</v>
      </c>
      <c r="J486" s="5">
        <f t="shared" si="46"/>
        <v>755.1600000000001</v>
      </c>
      <c r="K486" s="49">
        <f t="shared" si="45"/>
        <v>2441.2671893012757</v>
      </c>
      <c r="L486" s="49">
        <f t="shared" si="47"/>
        <v>2404.547189301276</v>
      </c>
      <c r="M486" s="49">
        <f t="shared" si="48"/>
        <v>2403.9971893012757</v>
      </c>
      <c r="N486" s="50">
        <f t="shared" si="49"/>
        <v>2404.272189301276</v>
      </c>
      <c r="O486" s="5">
        <v>12.8</v>
      </c>
      <c r="P486" s="5">
        <v>65.4</v>
      </c>
      <c r="Q486" s="5">
        <v>41.6</v>
      </c>
      <c r="S486" s="1">
        <v>1.152E-05</v>
      </c>
      <c r="T486" s="1">
        <v>7.661E-06</v>
      </c>
      <c r="U486" s="1">
        <v>5.466E-06</v>
      </c>
      <c r="V486" s="51">
        <v>740.5</v>
      </c>
      <c r="W486" s="51">
        <v>310.1</v>
      </c>
      <c r="X486" s="51">
        <v>301.9</v>
      </c>
      <c r="Y486" s="51">
        <v>8.9</v>
      </c>
      <c r="Z486" s="27">
        <v>1.247</v>
      </c>
      <c r="AA486" s="23">
        <v>33.222</v>
      </c>
      <c r="AB486" s="23">
        <f t="shared" si="43"/>
        <v>113.34816666666667</v>
      </c>
      <c r="AC486" s="27">
        <v>0.151</v>
      </c>
      <c r="AD486" s="52">
        <v>1.11</v>
      </c>
      <c r="AE486" s="52">
        <f t="shared" si="44"/>
        <v>0.18500000000000003</v>
      </c>
      <c r="AF486" s="26">
        <v>10</v>
      </c>
      <c r="AG486" s="50">
        <v>2404.272189301276</v>
      </c>
    </row>
    <row r="487" spans="1:33" ht="12.75">
      <c r="A487" s="2">
        <v>37081</v>
      </c>
      <c r="B487" s="23">
        <v>190</v>
      </c>
      <c r="C487" s="61">
        <v>0.818750024</v>
      </c>
      <c r="D487" s="24">
        <v>0.818750024</v>
      </c>
      <c r="E487" s="3">
        <v>4780</v>
      </c>
      <c r="F487" s="48">
        <v>0</v>
      </c>
      <c r="G487" s="61">
        <v>39.84076168</v>
      </c>
      <c r="H487" s="61">
        <v>-75.75095839</v>
      </c>
      <c r="I487" s="25">
        <v>801</v>
      </c>
      <c r="J487" s="5">
        <f t="shared" si="46"/>
        <v>755.06</v>
      </c>
      <c r="K487" s="49">
        <f t="shared" si="45"/>
        <v>2442.3668901904384</v>
      </c>
      <c r="L487" s="49">
        <f t="shared" si="47"/>
        <v>2405.6468901904386</v>
      </c>
      <c r="M487" s="49">
        <f t="shared" si="48"/>
        <v>2405.0968901904384</v>
      </c>
      <c r="N487" s="50">
        <f t="shared" si="49"/>
        <v>2405.3718901904385</v>
      </c>
      <c r="O487" s="5">
        <v>12.8</v>
      </c>
      <c r="P487" s="5">
        <v>65</v>
      </c>
      <c r="Q487" s="5">
        <v>47</v>
      </c>
      <c r="Z487" s="27">
        <v>1.434</v>
      </c>
      <c r="AA487" s="23">
        <v>131.918</v>
      </c>
      <c r="AB487" s="23">
        <f t="shared" si="43"/>
        <v>113.98116666666668</v>
      </c>
      <c r="AC487" s="27">
        <v>0.141</v>
      </c>
      <c r="AD487" s="52">
        <v>0</v>
      </c>
      <c r="AE487" s="52">
        <f t="shared" si="44"/>
        <v>0.18500000000000003</v>
      </c>
      <c r="AF487" s="26">
        <v>10</v>
      </c>
      <c r="AG487" s="50">
        <v>2405.3718901904385</v>
      </c>
    </row>
    <row r="488" spans="1:33" ht="12.75">
      <c r="A488" s="2">
        <v>37081</v>
      </c>
      <c r="B488" s="23">
        <v>190</v>
      </c>
      <c r="C488" s="61">
        <v>0.818865716</v>
      </c>
      <c r="D488" s="24">
        <v>0.818865716</v>
      </c>
      <c r="E488" s="3">
        <v>4790</v>
      </c>
      <c r="F488" s="48">
        <v>0</v>
      </c>
      <c r="G488" s="61">
        <v>39.8451776</v>
      </c>
      <c r="H488" s="61">
        <v>-75.74548162</v>
      </c>
      <c r="I488" s="25">
        <v>800.2</v>
      </c>
      <c r="J488" s="5">
        <f t="shared" si="46"/>
        <v>754.26</v>
      </c>
      <c r="K488" s="49">
        <f t="shared" si="45"/>
        <v>2451.1697440845296</v>
      </c>
      <c r="L488" s="49">
        <f t="shared" si="47"/>
        <v>2414.44974408453</v>
      </c>
      <c r="M488" s="49">
        <f t="shared" si="48"/>
        <v>2413.8997440845296</v>
      </c>
      <c r="N488" s="50">
        <f t="shared" si="49"/>
        <v>2414.1747440845297</v>
      </c>
      <c r="O488" s="5">
        <v>12.7</v>
      </c>
      <c r="P488" s="5">
        <v>64.9</v>
      </c>
      <c r="Q488" s="5">
        <v>41.1</v>
      </c>
      <c r="Z488" s="27">
        <v>1.415</v>
      </c>
      <c r="AA488" s="23">
        <v>132.551</v>
      </c>
      <c r="AB488" s="23">
        <f t="shared" si="43"/>
        <v>114.62466666666664</v>
      </c>
      <c r="AC488" s="27">
        <v>0.131</v>
      </c>
      <c r="AD488" s="52">
        <v>0</v>
      </c>
      <c r="AE488" s="52">
        <f t="shared" si="44"/>
        <v>0.18500000000000003</v>
      </c>
      <c r="AF488" s="26">
        <v>10</v>
      </c>
      <c r="AG488" s="50">
        <v>2414.1747440845297</v>
      </c>
    </row>
    <row r="489" spans="1:33" ht="12.75">
      <c r="A489" s="2">
        <v>37081</v>
      </c>
      <c r="B489" s="23">
        <v>190</v>
      </c>
      <c r="C489" s="61">
        <v>0.818981469</v>
      </c>
      <c r="D489" s="24">
        <v>0.818981469</v>
      </c>
      <c r="E489" s="3">
        <v>4800</v>
      </c>
      <c r="F489" s="48">
        <v>0</v>
      </c>
      <c r="G489" s="61">
        <v>39.84969784</v>
      </c>
      <c r="H489" s="61">
        <v>-75.73978241</v>
      </c>
      <c r="I489" s="25">
        <v>799</v>
      </c>
      <c r="J489" s="5">
        <f t="shared" si="46"/>
        <v>753.06</v>
      </c>
      <c r="K489" s="49">
        <f t="shared" si="45"/>
        <v>2464.391546689968</v>
      </c>
      <c r="L489" s="49">
        <f t="shared" si="47"/>
        <v>2427.671546689968</v>
      </c>
      <c r="M489" s="49">
        <f t="shared" si="48"/>
        <v>2427.121546689968</v>
      </c>
      <c r="N489" s="50">
        <f t="shared" si="49"/>
        <v>2427.396546689968</v>
      </c>
      <c r="O489" s="5">
        <v>12.4</v>
      </c>
      <c r="P489" s="5">
        <v>65.4</v>
      </c>
      <c r="Q489" s="5">
        <v>48.5</v>
      </c>
      <c r="S489" s="1">
        <v>1.271E-05</v>
      </c>
      <c r="T489" s="1">
        <v>8.152E-06</v>
      </c>
      <c r="U489" s="1">
        <v>5.027E-06</v>
      </c>
      <c r="V489" s="51">
        <v>740.5</v>
      </c>
      <c r="W489" s="51">
        <v>310.1</v>
      </c>
      <c r="X489" s="51">
        <v>301.8</v>
      </c>
      <c r="Y489" s="51">
        <v>9.1</v>
      </c>
      <c r="Z489" s="27">
        <v>1.406</v>
      </c>
      <c r="AA489" s="23">
        <v>133.121</v>
      </c>
      <c r="AB489" s="23">
        <f t="shared" si="43"/>
        <v>115.24716666666666</v>
      </c>
      <c r="AC489" s="27">
        <v>0.102</v>
      </c>
      <c r="AD489" s="52">
        <v>0</v>
      </c>
      <c r="AE489" s="52">
        <f t="shared" si="44"/>
        <v>0.18500000000000003</v>
      </c>
      <c r="AF489" s="26">
        <v>10</v>
      </c>
      <c r="AG489" s="50">
        <v>2427.396546689968</v>
      </c>
    </row>
    <row r="490" spans="1:33" ht="12.75">
      <c r="A490" s="2">
        <v>37081</v>
      </c>
      <c r="B490" s="23">
        <v>190</v>
      </c>
      <c r="C490" s="61">
        <v>0.819097221</v>
      </c>
      <c r="D490" s="24">
        <v>0.819097221</v>
      </c>
      <c r="E490" s="3">
        <v>4810</v>
      </c>
      <c r="F490" s="48">
        <v>0</v>
      </c>
      <c r="G490" s="61">
        <v>39.85416779</v>
      </c>
      <c r="H490" s="61">
        <v>-75.73402972</v>
      </c>
      <c r="I490" s="25">
        <v>800.7</v>
      </c>
      <c r="J490" s="5">
        <f t="shared" si="46"/>
        <v>754.76</v>
      </c>
      <c r="K490" s="49">
        <f t="shared" si="45"/>
        <v>2445.666866935195</v>
      </c>
      <c r="L490" s="49">
        <f t="shared" si="47"/>
        <v>2408.946866935195</v>
      </c>
      <c r="M490" s="49">
        <f t="shared" si="48"/>
        <v>2408.396866935195</v>
      </c>
      <c r="N490" s="50">
        <f t="shared" si="49"/>
        <v>2408.671866935195</v>
      </c>
      <c r="O490" s="5">
        <v>12.8</v>
      </c>
      <c r="P490" s="5">
        <v>64.5</v>
      </c>
      <c r="Q490" s="5">
        <v>48.5</v>
      </c>
      <c r="R490" s="1">
        <v>4.84E-06</v>
      </c>
      <c r="Z490" s="27">
        <v>1.384</v>
      </c>
      <c r="AA490" s="23">
        <v>133.754</v>
      </c>
      <c r="AB490" s="23">
        <f t="shared" si="43"/>
        <v>107.70299999999999</v>
      </c>
      <c r="AC490" s="27">
        <v>0.172</v>
      </c>
      <c r="AD490" s="52">
        <v>1.11</v>
      </c>
      <c r="AE490" s="52">
        <f t="shared" si="44"/>
        <v>0.37000000000000005</v>
      </c>
      <c r="AF490" s="26">
        <v>10</v>
      </c>
      <c r="AG490" s="50">
        <v>2408.671866935195</v>
      </c>
    </row>
    <row r="491" spans="1:33" ht="12.75">
      <c r="A491" s="2">
        <v>37081</v>
      </c>
      <c r="B491" s="23">
        <v>190</v>
      </c>
      <c r="C491" s="61">
        <v>0.819212973</v>
      </c>
      <c r="D491" s="24">
        <v>0.819212973</v>
      </c>
      <c r="E491" s="3">
        <v>4820</v>
      </c>
      <c r="F491" s="48">
        <v>0</v>
      </c>
      <c r="G491" s="61">
        <v>39.85857157</v>
      </c>
      <c r="H491" s="61">
        <v>-75.72845772</v>
      </c>
      <c r="I491" s="25">
        <v>801.8</v>
      </c>
      <c r="J491" s="5">
        <f t="shared" si="46"/>
        <v>755.8599999999999</v>
      </c>
      <c r="K491" s="49">
        <f t="shared" si="45"/>
        <v>2433.573358145858</v>
      </c>
      <c r="L491" s="49">
        <f t="shared" si="47"/>
        <v>2396.8533581458582</v>
      </c>
      <c r="M491" s="49">
        <f t="shared" si="48"/>
        <v>2396.303358145858</v>
      </c>
      <c r="N491" s="50">
        <f t="shared" si="49"/>
        <v>2396.578358145858</v>
      </c>
      <c r="O491" s="5">
        <v>13.1</v>
      </c>
      <c r="P491" s="5">
        <v>63.8</v>
      </c>
      <c r="Q491" s="5">
        <v>39.6</v>
      </c>
      <c r="Z491" s="27">
        <v>1.376</v>
      </c>
      <c r="AA491" s="23">
        <v>134.45</v>
      </c>
      <c r="AB491" s="23">
        <f t="shared" si="43"/>
        <v>116.50266666666668</v>
      </c>
      <c r="AC491" s="27">
        <v>0.122</v>
      </c>
      <c r="AD491" s="52">
        <v>0</v>
      </c>
      <c r="AE491" s="52">
        <f t="shared" si="44"/>
        <v>0.37000000000000005</v>
      </c>
      <c r="AF491" s="26">
        <v>10</v>
      </c>
      <c r="AG491" s="50">
        <v>2396.578358145858</v>
      </c>
    </row>
    <row r="492" spans="1:33" ht="12.75">
      <c r="A492" s="2">
        <v>37081</v>
      </c>
      <c r="B492" s="23">
        <v>190</v>
      </c>
      <c r="C492" s="61">
        <v>0.819328725</v>
      </c>
      <c r="D492" s="24">
        <v>0.819328725</v>
      </c>
      <c r="E492" s="3">
        <v>4830</v>
      </c>
      <c r="F492" s="48">
        <v>0</v>
      </c>
      <c r="G492" s="61">
        <v>39.86308236</v>
      </c>
      <c r="H492" s="61">
        <v>-75.72303298</v>
      </c>
      <c r="I492" s="25">
        <v>800.2</v>
      </c>
      <c r="J492" s="5">
        <f t="shared" si="46"/>
        <v>754.26</v>
      </c>
      <c r="K492" s="49">
        <f t="shared" si="45"/>
        <v>2451.1697440845296</v>
      </c>
      <c r="L492" s="49">
        <f t="shared" si="47"/>
        <v>2414.44974408453</v>
      </c>
      <c r="M492" s="49">
        <f t="shared" si="48"/>
        <v>2413.8997440845296</v>
      </c>
      <c r="N492" s="50">
        <f t="shared" si="49"/>
        <v>2414.1747440845297</v>
      </c>
      <c r="O492" s="5">
        <v>12.9</v>
      </c>
      <c r="P492" s="5">
        <v>63.4</v>
      </c>
      <c r="Q492" s="5">
        <v>42.5</v>
      </c>
      <c r="S492" s="1">
        <v>1.331E-05</v>
      </c>
      <c r="T492" s="1">
        <v>8.3E-06</v>
      </c>
      <c r="U492" s="1">
        <v>4.398E-06</v>
      </c>
      <c r="V492" s="51">
        <v>740.1</v>
      </c>
      <c r="W492" s="51">
        <v>310</v>
      </c>
      <c r="X492" s="51">
        <v>301.8</v>
      </c>
      <c r="Y492" s="51">
        <v>9.3</v>
      </c>
      <c r="Z492" s="27">
        <v>1.415</v>
      </c>
      <c r="AA492" s="23">
        <v>135.083</v>
      </c>
      <c r="AB492" s="23">
        <f t="shared" si="43"/>
        <v>133.4795</v>
      </c>
      <c r="AC492" s="27">
        <v>0.131</v>
      </c>
      <c r="AD492" s="52">
        <v>0</v>
      </c>
      <c r="AE492" s="52">
        <f t="shared" si="44"/>
        <v>0.18500000000000003</v>
      </c>
      <c r="AF492" s="26">
        <v>10</v>
      </c>
      <c r="AG492" s="50">
        <v>2414.1747440845297</v>
      </c>
    </row>
    <row r="493" spans="1:33" ht="12.75">
      <c r="A493" s="2">
        <v>37081</v>
      </c>
      <c r="B493" s="23">
        <v>190</v>
      </c>
      <c r="C493" s="61">
        <v>0.819444418</v>
      </c>
      <c r="D493" s="24">
        <v>0.819444418</v>
      </c>
      <c r="E493" s="3">
        <v>4840</v>
      </c>
      <c r="F493" s="48">
        <v>0</v>
      </c>
      <c r="G493" s="61">
        <v>39.86782689</v>
      </c>
      <c r="H493" s="61">
        <v>-75.71729974</v>
      </c>
      <c r="I493" s="25">
        <v>800.4</v>
      </c>
      <c r="J493" s="5">
        <f t="shared" si="46"/>
        <v>754.46</v>
      </c>
      <c r="K493" s="49">
        <f t="shared" si="45"/>
        <v>2448.968155606709</v>
      </c>
      <c r="L493" s="49">
        <f t="shared" si="47"/>
        <v>2412.248155606709</v>
      </c>
      <c r="M493" s="49">
        <f t="shared" si="48"/>
        <v>2411.698155606709</v>
      </c>
      <c r="N493" s="50">
        <f t="shared" si="49"/>
        <v>2411.973155606709</v>
      </c>
      <c r="O493" s="5">
        <v>12.8</v>
      </c>
      <c r="P493" s="5">
        <v>64.2</v>
      </c>
      <c r="Q493" s="5">
        <v>45.6</v>
      </c>
      <c r="Z493" s="27">
        <v>1.358</v>
      </c>
      <c r="AA493" s="23">
        <v>135.653</v>
      </c>
      <c r="AB493" s="23">
        <f t="shared" si="43"/>
        <v>134.102</v>
      </c>
      <c r="AC493" s="27">
        <v>0.142</v>
      </c>
      <c r="AD493" s="52">
        <v>0</v>
      </c>
      <c r="AE493" s="52">
        <f t="shared" si="44"/>
        <v>0.18500000000000003</v>
      </c>
      <c r="AF493" s="26">
        <v>10</v>
      </c>
      <c r="AG493" s="50">
        <v>2411.973155606709</v>
      </c>
    </row>
    <row r="494" spans="1:33" ht="12.75">
      <c r="A494" s="2">
        <v>37081</v>
      </c>
      <c r="B494" s="23">
        <v>190</v>
      </c>
      <c r="C494" s="61">
        <v>0.81956017</v>
      </c>
      <c r="D494" s="24">
        <v>0.81956017</v>
      </c>
      <c r="E494" s="3">
        <v>4850</v>
      </c>
      <c r="F494" s="48">
        <v>0</v>
      </c>
      <c r="G494" s="61">
        <v>39.87254919</v>
      </c>
      <c r="H494" s="61">
        <v>-75.71149579</v>
      </c>
      <c r="I494" s="25">
        <v>802.1</v>
      </c>
      <c r="J494" s="5">
        <f t="shared" si="46"/>
        <v>756.1600000000001</v>
      </c>
      <c r="K494" s="49">
        <f t="shared" si="45"/>
        <v>2430.278182891177</v>
      </c>
      <c r="L494" s="49">
        <f t="shared" si="47"/>
        <v>2393.5581828911772</v>
      </c>
      <c r="M494" s="49">
        <f t="shared" si="48"/>
        <v>2393.008182891177</v>
      </c>
      <c r="N494" s="50">
        <f t="shared" si="49"/>
        <v>2393.283182891177</v>
      </c>
      <c r="O494" s="5">
        <v>13</v>
      </c>
      <c r="P494" s="5">
        <v>64.8</v>
      </c>
      <c r="Q494" s="5">
        <v>42.1</v>
      </c>
      <c r="Z494" s="27">
        <v>1.266</v>
      </c>
      <c r="AA494" s="23">
        <v>87.286</v>
      </c>
      <c r="AB494" s="23">
        <f t="shared" si="43"/>
        <v>126.55783333333333</v>
      </c>
      <c r="AC494" s="27">
        <v>0.132</v>
      </c>
      <c r="AD494" s="52">
        <v>0</v>
      </c>
      <c r="AE494" s="52">
        <f t="shared" si="44"/>
        <v>0.18500000000000003</v>
      </c>
      <c r="AF494" s="26">
        <v>10</v>
      </c>
      <c r="AG494" s="50">
        <v>2393.283182891177</v>
      </c>
    </row>
    <row r="495" spans="1:33" ht="12.75">
      <c r="A495" s="2">
        <v>37081</v>
      </c>
      <c r="B495" s="23">
        <v>190</v>
      </c>
      <c r="C495" s="61">
        <v>0.819675922</v>
      </c>
      <c r="D495" s="24">
        <v>0.819675922</v>
      </c>
      <c r="E495" s="3">
        <v>4860</v>
      </c>
      <c r="F495" s="48">
        <v>0</v>
      </c>
      <c r="G495" s="61">
        <v>39.87716465</v>
      </c>
      <c r="H495" s="61">
        <v>-75.70598353</v>
      </c>
      <c r="I495" s="25">
        <v>802.3</v>
      </c>
      <c r="J495" s="5">
        <f t="shared" si="46"/>
        <v>756.3599999999999</v>
      </c>
      <c r="K495" s="49">
        <f t="shared" si="45"/>
        <v>2428.082125603897</v>
      </c>
      <c r="L495" s="49">
        <f t="shared" si="47"/>
        <v>2391.3621256038973</v>
      </c>
      <c r="M495" s="49">
        <f t="shared" si="48"/>
        <v>2390.812125603897</v>
      </c>
      <c r="N495" s="50">
        <f t="shared" si="49"/>
        <v>2391.087125603897</v>
      </c>
      <c r="O495" s="5">
        <v>12.8</v>
      </c>
      <c r="P495" s="5">
        <v>64.6</v>
      </c>
      <c r="Q495" s="5">
        <v>44.4</v>
      </c>
      <c r="S495" s="1">
        <v>1.339E-05</v>
      </c>
      <c r="T495" s="1">
        <v>8.004E-06</v>
      </c>
      <c r="U495" s="1">
        <v>4.749E-06</v>
      </c>
      <c r="V495" s="51">
        <v>740.7</v>
      </c>
      <c r="W495" s="51">
        <v>309.9</v>
      </c>
      <c r="X495" s="51">
        <v>301.7</v>
      </c>
      <c r="Y495" s="51">
        <v>9.3</v>
      </c>
      <c r="Z495" s="27">
        <v>1.297</v>
      </c>
      <c r="AA495" s="23">
        <v>87.982</v>
      </c>
      <c r="AB495" s="23">
        <f t="shared" si="43"/>
        <v>119.03466666666664</v>
      </c>
      <c r="AC495" s="27">
        <v>0.141</v>
      </c>
      <c r="AD495" s="52">
        <v>0</v>
      </c>
      <c r="AE495" s="52">
        <f t="shared" si="44"/>
        <v>0.18500000000000003</v>
      </c>
      <c r="AF495" s="26">
        <v>10</v>
      </c>
      <c r="AG495" s="50">
        <v>2391.087125603897</v>
      </c>
    </row>
    <row r="496" spans="1:33" ht="12.75">
      <c r="A496" s="2">
        <v>37081</v>
      </c>
      <c r="B496" s="23">
        <v>190</v>
      </c>
      <c r="C496" s="61">
        <v>0.819791675</v>
      </c>
      <c r="D496" s="24">
        <v>0.819791675</v>
      </c>
      <c r="E496" s="3">
        <v>4870</v>
      </c>
      <c r="F496" s="48">
        <v>0</v>
      </c>
      <c r="G496" s="61">
        <v>39.88191766</v>
      </c>
      <c r="H496" s="61">
        <v>-75.70039474</v>
      </c>
      <c r="I496" s="25">
        <v>803.3</v>
      </c>
      <c r="J496" s="5">
        <f t="shared" si="46"/>
        <v>757.3599999999999</v>
      </c>
      <c r="K496" s="49">
        <f t="shared" si="45"/>
        <v>2417.1105422463215</v>
      </c>
      <c r="L496" s="49">
        <f t="shared" si="47"/>
        <v>2380.3905422463217</v>
      </c>
      <c r="M496" s="49">
        <f t="shared" si="48"/>
        <v>2379.8405422463215</v>
      </c>
      <c r="N496" s="50">
        <f t="shared" si="49"/>
        <v>2380.1155422463216</v>
      </c>
      <c r="O496" s="5">
        <v>12.9</v>
      </c>
      <c r="P496" s="5">
        <v>64.5</v>
      </c>
      <c r="Q496" s="5">
        <v>38.6</v>
      </c>
      <c r="R496" s="1">
        <v>3.78E-06</v>
      </c>
      <c r="Z496" s="27">
        <v>1.465</v>
      </c>
      <c r="AA496" s="23">
        <v>186.615</v>
      </c>
      <c r="AB496" s="23">
        <f aca="true" t="shared" si="50" ref="AB496:AB523">AVERAGE(AA491:AA496)</f>
        <v>127.84483333333334</v>
      </c>
      <c r="AC496" s="27">
        <v>0.112</v>
      </c>
      <c r="AD496" s="52">
        <v>0</v>
      </c>
      <c r="AE496" s="52">
        <f aca="true" t="shared" si="51" ref="AE496:AE523">AVERAGE(AD491:AD496)</f>
        <v>0</v>
      </c>
      <c r="AF496" s="26">
        <v>10</v>
      </c>
      <c r="AG496" s="50">
        <v>2380.1155422463216</v>
      </c>
    </row>
    <row r="497" spans="1:33" ht="12.75">
      <c r="A497" s="2">
        <v>37081</v>
      </c>
      <c r="B497" s="23">
        <v>190</v>
      </c>
      <c r="C497" s="61">
        <v>0.819907427</v>
      </c>
      <c r="D497" s="24">
        <v>0.819907427</v>
      </c>
      <c r="E497" s="3">
        <v>4880</v>
      </c>
      <c r="F497" s="48">
        <v>0</v>
      </c>
      <c r="G497" s="61">
        <v>39.88657262</v>
      </c>
      <c r="H497" s="61">
        <v>-75.69477576</v>
      </c>
      <c r="I497" s="25">
        <v>804.6</v>
      </c>
      <c r="J497" s="5">
        <f t="shared" si="46"/>
        <v>758.6600000000001</v>
      </c>
      <c r="K497" s="49">
        <f t="shared" si="45"/>
        <v>2402.869121381734</v>
      </c>
      <c r="L497" s="49">
        <f t="shared" si="47"/>
        <v>2366.1491213817344</v>
      </c>
      <c r="M497" s="49">
        <f t="shared" si="48"/>
        <v>2365.599121381734</v>
      </c>
      <c r="N497" s="50">
        <f t="shared" si="49"/>
        <v>2365.8741213817343</v>
      </c>
      <c r="O497" s="5">
        <v>13.2</v>
      </c>
      <c r="P497" s="5">
        <v>64.7</v>
      </c>
      <c r="Q497" s="5">
        <v>50</v>
      </c>
      <c r="Z497" s="27">
        <v>1.404</v>
      </c>
      <c r="AA497" s="23">
        <v>138.185</v>
      </c>
      <c r="AB497" s="23">
        <f t="shared" si="50"/>
        <v>128.46733333333336</v>
      </c>
      <c r="AC497" s="27">
        <v>0.141</v>
      </c>
      <c r="AD497" s="52">
        <v>0</v>
      </c>
      <c r="AE497" s="52">
        <f t="shared" si="51"/>
        <v>0</v>
      </c>
      <c r="AF497" s="26">
        <v>10</v>
      </c>
      <c r="AG497" s="50">
        <v>2365.8741213817343</v>
      </c>
    </row>
    <row r="498" spans="1:33" ht="12.75">
      <c r="A498" s="2">
        <v>37081</v>
      </c>
      <c r="B498" s="23">
        <v>190</v>
      </c>
      <c r="C498" s="61">
        <v>0.820023119</v>
      </c>
      <c r="D498" s="24">
        <v>0.820023119</v>
      </c>
      <c r="E498" s="3">
        <v>4890</v>
      </c>
      <c r="F498" s="48">
        <v>0</v>
      </c>
      <c r="G498" s="61">
        <v>39.89123159</v>
      </c>
      <c r="H498" s="61">
        <v>-75.68911043</v>
      </c>
      <c r="I498" s="25">
        <v>803.6</v>
      </c>
      <c r="J498" s="5">
        <f t="shared" si="46"/>
        <v>757.6600000000001</v>
      </c>
      <c r="K498" s="49">
        <f t="shared" si="45"/>
        <v>2413.8218920051863</v>
      </c>
      <c r="L498" s="49">
        <f t="shared" si="47"/>
        <v>2377.1018920051865</v>
      </c>
      <c r="M498" s="49">
        <f t="shared" si="48"/>
        <v>2376.5518920051863</v>
      </c>
      <c r="N498" s="50">
        <f t="shared" si="49"/>
        <v>2376.8268920051864</v>
      </c>
      <c r="O498" s="5">
        <v>13.1</v>
      </c>
      <c r="P498" s="5">
        <v>64.3</v>
      </c>
      <c r="Q498" s="5">
        <v>49.6</v>
      </c>
      <c r="S498" s="1">
        <v>1.292E-05</v>
      </c>
      <c r="T498" s="1">
        <v>7.69E-06</v>
      </c>
      <c r="U498" s="1">
        <v>4.671E-06</v>
      </c>
      <c r="V498" s="51">
        <v>742.9</v>
      </c>
      <c r="W498" s="51">
        <v>309.9</v>
      </c>
      <c r="X498" s="51">
        <v>301.7</v>
      </c>
      <c r="Y498" s="51">
        <v>9.3</v>
      </c>
      <c r="Z498" s="27">
        <v>1.416</v>
      </c>
      <c r="AA498" s="23">
        <v>138.818</v>
      </c>
      <c r="AB498" s="23">
        <f t="shared" si="50"/>
        <v>129.08983333333333</v>
      </c>
      <c r="AC498" s="27">
        <v>0.142</v>
      </c>
      <c r="AD498" s="52">
        <v>0</v>
      </c>
      <c r="AE498" s="52">
        <f t="shared" si="51"/>
        <v>0</v>
      </c>
      <c r="AF498" s="26">
        <v>10</v>
      </c>
      <c r="AG498" s="50">
        <v>2376.8268920051864</v>
      </c>
    </row>
    <row r="499" spans="1:33" ht="12.75">
      <c r="A499" s="2">
        <v>37081</v>
      </c>
      <c r="B499" s="23">
        <v>190</v>
      </c>
      <c r="C499" s="61">
        <v>0.820138872</v>
      </c>
      <c r="D499" s="24">
        <v>0.820138872</v>
      </c>
      <c r="E499" s="3">
        <v>4900</v>
      </c>
      <c r="F499" s="48">
        <v>0</v>
      </c>
      <c r="G499" s="61">
        <v>39.89595112</v>
      </c>
      <c r="H499" s="61">
        <v>-75.68345634</v>
      </c>
      <c r="I499" s="25">
        <v>803.3</v>
      </c>
      <c r="J499" s="5">
        <f t="shared" si="46"/>
        <v>757.3599999999999</v>
      </c>
      <c r="K499" s="49">
        <f t="shared" si="45"/>
        <v>2417.1105422463215</v>
      </c>
      <c r="L499" s="49">
        <f t="shared" si="47"/>
        <v>2380.3905422463217</v>
      </c>
      <c r="M499" s="49">
        <f t="shared" si="48"/>
        <v>2379.8405422463215</v>
      </c>
      <c r="N499" s="50">
        <f t="shared" si="49"/>
        <v>2380.1155422463216</v>
      </c>
      <c r="O499" s="5">
        <v>12.9</v>
      </c>
      <c r="P499" s="5">
        <v>64.6</v>
      </c>
      <c r="Q499" s="5">
        <v>43</v>
      </c>
      <c r="Z499" s="27">
        <v>1.406</v>
      </c>
      <c r="AA499" s="23">
        <v>139.514</v>
      </c>
      <c r="AB499" s="23">
        <f t="shared" si="50"/>
        <v>129.73333333333335</v>
      </c>
      <c r="AC499" s="27">
        <v>0.132</v>
      </c>
      <c r="AD499" s="52">
        <v>0</v>
      </c>
      <c r="AE499" s="52">
        <f t="shared" si="51"/>
        <v>0</v>
      </c>
      <c r="AF499" s="26">
        <v>10</v>
      </c>
      <c r="AG499" s="50">
        <v>2380.1155422463216</v>
      </c>
    </row>
    <row r="500" spans="1:33" ht="12.75">
      <c r="A500" s="2">
        <v>37081</v>
      </c>
      <c r="B500" s="23">
        <v>190</v>
      </c>
      <c r="C500" s="61">
        <v>0.820254624</v>
      </c>
      <c r="D500" s="24">
        <v>0.820254624</v>
      </c>
      <c r="E500" s="3">
        <v>4910</v>
      </c>
      <c r="F500" s="48">
        <v>0</v>
      </c>
      <c r="G500" s="61">
        <v>39.90071068</v>
      </c>
      <c r="H500" s="61">
        <v>-75.67779558</v>
      </c>
      <c r="I500" s="25">
        <v>806</v>
      </c>
      <c r="J500" s="5">
        <f t="shared" si="46"/>
        <v>760.06</v>
      </c>
      <c r="K500" s="49">
        <f t="shared" si="45"/>
        <v>2387.5594721853004</v>
      </c>
      <c r="L500" s="49">
        <f t="shared" si="47"/>
        <v>2350.8394721853006</v>
      </c>
      <c r="M500" s="49">
        <f t="shared" si="48"/>
        <v>2350.2894721853004</v>
      </c>
      <c r="N500" s="50">
        <f t="shared" si="49"/>
        <v>2350.5644721853005</v>
      </c>
      <c r="O500" s="5">
        <v>13.3</v>
      </c>
      <c r="P500" s="5">
        <v>64</v>
      </c>
      <c r="Q500" s="5">
        <v>32.1</v>
      </c>
      <c r="Z500" s="27">
        <v>1.288</v>
      </c>
      <c r="AA500" s="23">
        <v>91.147</v>
      </c>
      <c r="AB500" s="23">
        <f t="shared" si="50"/>
        <v>130.37683333333334</v>
      </c>
      <c r="AC500" s="27">
        <v>0.121</v>
      </c>
      <c r="AD500" s="52">
        <v>0</v>
      </c>
      <c r="AE500" s="52">
        <f t="shared" si="51"/>
        <v>0</v>
      </c>
      <c r="AF500" s="26">
        <v>10</v>
      </c>
      <c r="AG500" s="50">
        <v>2350.5644721853005</v>
      </c>
    </row>
    <row r="501" spans="1:33" ht="12.75">
      <c r="A501" s="2">
        <v>37081</v>
      </c>
      <c r="B501" s="23">
        <v>190</v>
      </c>
      <c r="C501" s="61">
        <v>0.820370376</v>
      </c>
      <c r="D501" s="24">
        <v>0.820370376</v>
      </c>
      <c r="E501" s="3">
        <v>4920</v>
      </c>
      <c r="F501" s="48">
        <v>0</v>
      </c>
      <c r="G501" s="61">
        <v>39.90538327</v>
      </c>
      <c r="H501" s="61">
        <v>-75.67232697</v>
      </c>
      <c r="I501" s="25">
        <v>805.4</v>
      </c>
      <c r="J501" s="5">
        <f t="shared" si="46"/>
        <v>759.46</v>
      </c>
      <c r="K501" s="49">
        <f t="shared" si="45"/>
        <v>2394.117294500428</v>
      </c>
      <c r="L501" s="49">
        <f t="shared" si="47"/>
        <v>2357.3972945004284</v>
      </c>
      <c r="M501" s="49">
        <f t="shared" si="48"/>
        <v>2356.8472945004282</v>
      </c>
      <c r="N501" s="50">
        <f t="shared" si="49"/>
        <v>2357.1222945004283</v>
      </c>
      <c r="O501" s="5">
        <v>13.4</v>
      </c>
      <c r="P501" s="5">
        <v>63.4</v>
      </c>
      <c r="Q501" s="5">
        <v>42.5</v>
      </c>
      <c r="S501" s="1">
        <v>1.349E-05</v>
      </c>
      <c r="T501" s="1">
        <v>9.039E-06</v>
      </c>
      <c r="U501" s="1">
        <v>5.371E-06</v>
      </c>
      <c r="V501" s="51">
        <v>743.8</v>
      </c>
      <c r="W501" s="51">
        <v>309.8</v>
      </c>
      <c r="X501" s="51">
        <v>301.6</v>
      </c>
      <c r="Y501" s="51">
        <v>9.4</v>
      </c>
      <c r="Z501" s="27">
        <v>1.266</v>
      </c>
      <c r="AA501" s="23">
        <v>91.717</v>
      </c>
      <c r="AB501" s="23">
        <f t="shared" si="50"/>
        <v>130.99933333333334</v>
      </c>
      <c r="AC501" s="27">
        <v>0.141</v>
      </c>
      <c r="AD501" s="52">
        <v>0</v>
      </c>
      <c r="AE501" s="52">
        <f t="shared" si="51"/>
        <v>0</v>
      </c>
      <c r="AF501" s="26">
        <v>10</v>
      </c>
      <c r="AG501" s="50">
        <v>2357.1222945004283</v>
      </c>
    </row>
    <row r="502" spans="1:33" ht="12.75">
      <c r="A502" s="2">
        <v>37081</v>
      </c>
      <c r="B502" s="23">
        <v>190</v>
      </c>
      <c r="C502" s="61">
        <v>0.820486128</v>
      </c>
      <c r="D502" s="24">
        <v>0.820486128</v>
      </c>
      <c r="E502" s="3">
        <v>4930</v>
      </c>
      <c r="F502" s="48">
        <v>0</v>
      </c>
      <c r="G502" s="61">
        <v>39.91022117</v>
      </c>
      <c r="H502" s="61">
        <v>-75.66700919</v>
      </c>
      <c r="I502" s="25">
        <v>805</v>
      </c>
      <c r="J502" s="5">
        <f t="shared" si="46"/>
        <v>759.06</v>
      </c>
      <c r="K502" s="49">
        <f t="shared" si="45"/>
        <v>2398.4920549588037</v>
      </c>
      <c r="L502" s="49">
        <f t="shared" si="47"/>
        <v>2361.772054958804</v>
      </c>
      <c r="M502" s="49">
        <f t="shared" si="48"/>
        <v>2361.2220549588037</v>
      </c>
      <c r="N502" s="50">
        <f t="shared" si="49"/>
        <v>2361.497054958804</v>
      </c>
      <c r="O502" s="5">
        <v>13.2</v>
      </c>
      <c r="P502" s="5">
        <v>63.4</v>
      </c>
      <c r="Q502" s="5">
        <v>41.1</v>
      </c>
      <c r="R502" s="1">
        <v>2.89E-06</v>
      </c>
      <c r="Z502" s="27">
        <v>1.405</v>
      </c>
      <c r="AA502" s="23">
        <v>141.35</v>
      </c>
      <c r="AB502" s="23">
        <f t="shared" si="50"/>
        <v>123.45516666666668</v>
      </c>
      <c r="AC502" s="27">
        <v>0.102</v>
      </c>
      <c r="AD502" s="52">
        <v>0</v>
      </c>
      <c r="AE502" s="52">
        <f t="shared" si="51"/>
        <v>0</v>
      </c>
      <c r="AF502" s="26">
        <v>10</v>
      </c>
      <c r="AG502" s="50">
        <v>2361.497054958804</v>
      </c>
    </row>
    <row r="503" spans="1:33" ht="12.75">
      <c r="A503" s="2">
        <v>37081</v>
      </c>
      <c r="B503" s="23">
        <v>190</v>
      </c>
      <c r="C503" s="61">
        <v>0.820601881</v>
      </c>
      <c r="D503" s="24">
        <v>0.820601881</v>
      </c>
      <c r="E503" s="3">
        <v>4940</v>
      </c>
      <c r="F503" s="48">
        <v>0</v>
      </c>
      <c r="G503" s="61">
        <v>39.91496896</v>
      </c>
      <c r="H503" s="61">
        <v>-75.66108274</v>
      </c>
      <c r="I503" s="25">
        <v>805.9</v>
      </c>
      <c r="J503" s="5">
        <f t="shared" si="46"/>
        <v>759.96</v>
      </c>
      <c r="K503" s="49">
        <f t="shared" si="45"/>
        <v>2388.652082990943</v>
      </c>
      <c r="L503" s="49">
        <f t="shared" si="47"/>
        <v>2351.9320829909434</v>
      </c>
      <c r="M503" s="49">
        <f t="shared" si="48"/>
        <v>2351.382082990943</v>
      </c>
      <c r="N503" s="50">
        <f t="shared" si="49"/>
        <v>2351.6570829909433</v>
      </c>
      <c r="O503" s="5">
        <v>13.3</v>
      </c>
      <c r="P503" s="5">
        <v>63.6</v>
      </c>
      <c r="Q503" s="5">
        <v>44.5</v>
      </c>
      <c r="Z503" s="27">
        <v>1.456</v>
      </c>
      <c r="AA503" s="23">
        <v>191.046</v>
      </c>
      <c r="AB503" s="23">
        <f t="shared" si="50"/>
        <v>132.2653333333333</v>
      </c>
      <c r="AC503" s="27">
        <v>0.111</v>
      </c>
      <c r="AD503" s="52">
        <v>0</v>
      </c>
      <c r="AE503" s="52">
        <f t="shared" si="51"/>
        <v>0</v>
      </c>
      <c r="AF503" s="26">
        <v>10</v>
      </c>
      <c r="AG503" s="50">
        <v>2351.6570829909433</v>
      </c>
    </row>
    <row r="504" spans="1:33" ht="12.75">
      <c r="A504" s="2">
        <v>37081</v>
      </c>
      <c r="B504" s="23">
        <v>190</v>
      </c>
      <c r="C504" s="61">
        <v>0.820717573</v>
      </c>
      <c r="D504" s="24">
        <v>0.820717573</v>
      </c>
      <c r="E504" s="3">
        <v>4950</v>
      </c>
      <c r="F504" s="48">
        <v>0</v>
      </c>
      <c r="G504" s="61">
        <v>39.91855538</v>
      </c>
      <c r="H504" s="61">
        <v>-75.65393179</v>
      </c>
      <c r="I504" s="25">
        <v>805.2</v>
      </c>
      <c r="J504" s="5">
        <f t="shared" si="46"/>
        <v>759.26</v>
      </c>
      <c r="K504" s="49">
        <f t="shared" si="45"/>
        <v>2396.304386635912</v>
      </c>
      <c r="L504" s="49">
        <f t="shared" si="47"/>
        <v>2359.5843866359123</v>
      </c>
      <c r="M504" s="49">
        <f t="shared" si="48"/>
        <v>2359.034386635912</v>
      </c>
      <c r="N504" s="50">
        <f t="shared" si="49"/>
        <v>2359.3093866359122</v>
      </c>
      <c r="O504" s="5">
        <v>13.2</v>
      </c>
      <c r="P504" s="5">
        <v>63.4</v>
      </c>
      <c r="Q504" s="5">
        <v>28.2</v>
      </c>
      <c r="S504" s="1">
        <v>1.377E-05</v>
      </c>
      <c r="T504" s="1">
        <v>8.492E-06</v>
      </c>
      <c r="U504" s="1">
        <v>5.394E-06</v>
      </c>
      <c r="V504" s="51">
        <v>744.9</v>
      </c>
      <c r="W504" s="51">
        <v>309.7</v>
      </c>
      <c r="X504" s="51">
        <v>301.6</v>
      </c>
      <c r="Y504" s="51">
        <v>9.6</v>
      </c>
      <c r="Z504" s="27">
        <v>1.366</v>
      </c>
      <c r="AA504" s="23">
        <v>142.679</v>
      </c>
      <c r="AB504" s="23">
        <f t="shared" si="50"/>
        <v>132.90883333333332</v>
      </c>
      <c r="AC504" s="27">
        <v>0.121</v>
      </c>
      <c r="AD504" s="52">
        <v>0</v>
      </c>
      <c r="AE504" s="52">
        <f t="shared" si="51"/>
        <v>0</v>
      </c>
      <c r="AF504" s="26">
        <v>10</v>
      </c>
      <c r="AG504" s="50">
        <v>2359.3093866359122</v>
      </c>
    </row>
    <row r="505" spans="1:33" ht="12.75">
      <c r="A505" s="2">
        <v>37081</v>
      </c>
      <c r="B505" s="23">
        <v>190</v>
      </c>
      <c r="C505" s="61">
        <v>0.820833325</v>
      </c>
      <c r="D505" s="24">
        <v>0.820833325</v>
      </c>
      <c r="E505" s="3">
        <v>4960</v>
      </c>
      <c r="F505" s="48">
        <v>0</v>
      </c>
      <c r="G505" s="61">
        <v>39.92067704</v>
      </c>
      <c r="H505" s="61">
        <v>-75.64567541</v>
      </c>
      <c r="I505" s="25">
        <v>804.3</v>
      </c>
      <c r="J505" s="5">
        <f t="shared" si="46"/>
        <v>758.3599999999999</v>
      </c>
      <c r="K505" s="49">
        <f t="shared" si="45"/>
        <v>2406.1534359511875</v>
      </c>
      <c r="L505" s="49">
        <f t="shared" si="47"/>
        <v>2369.4334359511877</v>
      </c>
      <c r="M505" s="49">
        <f t="shared" si="48"/>
        <v>2368.8834359511875</v>
      </c>
      <c r="N505" s="50">
        <f t="shared" si="49"/>
        <v>2369.1584359511876</v>
      </c>
      <c r="O505" s="5">
        <v>13</v>
      </c>
      <c r="P505" s="5">
        <v>63.5</v>
      </c>
      <c r="Q505" s="5">
        <v>46.5</v>
      </c>
      <c r="Z505" s="27">
        <v>1.424</v>
      </c>
      <c r="AA505" s="23">
        <v>143.249</v>
      </c>
      <c r="AB505" s="23">
        <f t="shared" si="50"/>
        <v>133.53133333333332</v>
      </c>
      <c r="AC505" s="27">
        <v>0.141</v>
      </c>
      <c r="AD505" s="52">
        <v>0</v>
      </c>
      <c r="AE505" s="52">
        <f t="shared" si="51"/>
        <v>0</v>
      </c>
      <c r="AF505" s="26">
        <v>10</v>
      </c>
      <c r="AG505" s="50">
        <v>2369.1584359511876</v>
      </c>
    </row>
    <row r="506" spans="1:33" ht="12.75">
      <c r="A506" s="2">
        <v>37081</v>
      </c>
      <c r="B506" s="23">
        <v>190</v>
      </c>
      <c r="C506" s="61">
        <v>0.820949078</v>
      </c>
      <c r="D506" s="24">
        <v>0.820949078</v>
      </c>
      <c r="E506" s="3">
        <v>4970</v>
      </c>
      <c r="F506" s="48">
        <v>0</v>
      </c>
      <c r="G506" s="61">
        <v>39.92204383</v>
      </c>
      <c r="H506" s="61">
        <v>-75.63692128</v>
      </c>
      <c r="I506" s="25">
        <v>803.8</v>
      </c>
      <c r="J506" s="5">
        <f t="shared" si="46"/>
        <v>757.8599999999999</v>
      </c>
      <c r="K506" s="49">
        <f t="shared" si="45"/>
        <v>2411.630181854163</v>
      </c>
      <c r="L506" s="49">
        <f t="shared" si="47"/>
        <v>2374.910181854163</v>
      </c>
      <c r="M506" s="49">
        <f t="shared" si="48"/>
        <v>2374.360181854163</v>
      </c>
      <c r="N506" s="50">
        <f t="shared" si="49"/>
        <v>2374.635181854163</v>
      </c>
      <c r="O506" s="5">
        <v>13</v>
      </c>
      <c r="P506" s="5">
        <v>63.3</v>
      </c>
      <c r="Q506" s="5">
        <v>39.6</v>
      </c>
      <c r="Z506" s="27">
        <v>1.404</v>
      </c>
      <c r="AA506" s="23">
        <v>143.882</v>
      </c>
      <c r="AB506" s="23">
        <f t="shared" si="50"/>
        <v>142.3205</v>
      </c>
      <c r="AC506" s="27">
        <v>0.141</v>
      </c>
      <c r="AD506" s="52">
        <v>0</v>
      </c>
      <c r="AE506" s="52">
        <f t="shared" si="51"/>
        <v>0</v>
      </c>
      <c r="AF506" s="26">
        <v>10</v>
      </c>
      <c r="AG506" s="50">
        <v>2374.635181854163</v>
      </c>
    </row>
    <row r="507" spans="1:33" ht="12.75">
      <c r="A507" s="2">
        <v>37081</v>
      </c>
      <c r="B507" s="23">
        <v>190</v>
      </c>
      <c r="C507" s="61">
        <v>0.82106483</v>
      </c>
      <c r="D507" s="24">
        <v>0.82106483</v>
      </c>
      <c r="E507" s="3">
        <v>4980</v>
      </c>
      <c r="F507" s="48">
        <v>0</v>
      </c>
      <c r="G507" s="61">
        <v>39.92324765</v>
      </c>
      <c r="H507" s="61">
        <v>-75.62816962</v>
      </c>
      <c r="I507" s="25">
        <v>803.6</v>
      </c>
      <c r="J507" s="5">
        <f t="shared" si="46"/>
        <v>757.6600000000001</v>
      </c>
      <c r="K507" s="49">
        <f t="shared" si="45"/>
        <v>2413.8218920051863</v>
      </c>
      <c r="L507" s="49">
        <f t="shared" si="47"/>
        <v>2377.1018920051865</v>
      </c>
      <c r="M507" s="49">
        <f t="shared" si="48"/>
        <v>2376.5518920051863</v>
      </c>
      <c r="N507" s="50">
        <f t="shared" si="49"/>
        <v>2376.8268920051864</v>
      </c>
      <c r="O507" s="5">
        <v>13</v>
      </c>
      <c r="P507" s="5">
        <v>63.6</v>
      </c>
      <c r="Q507" s="5">
        <v>40.6</v>
      </c>
      <c r="S507" s="1">
        <v>1.302E-05</v>
      </c>
      <c r="T507" s="1">
        <v>8.66E-06</v>
      </c>
      <c r="U507" s="1">
        <v>5.337E-06</v>
      </c>
      <c r="V507" s="51">
        <v>743.7</v>
      </c>
      <c r="W507" s="51">
        <v>309.7</v>
      </c>
      <c r="X507" s="51">
        <v>301.5</v>
      </c>
      <c r="Y507" s="51">
        <v>9.6</v>
      </c>
      <c r="Z507" s="27">
        <v>1.357</v>
      </c>
      <c r="AA507" s="23">
        <v>144.578</v>
      </c>
      <c r="AB507" s="23">
        <f t="shared" si="50"/>
        <v>151.13066666666666</v>
      </c>
      <c r="AC507" s="27">
        <v>0.141</v>
      </c>
      <c r="AD507" s="52">
        <v>0</v>
      </c>
      <c r="AE507" s="52">
        <f t="shared" si="51"/>
        <v>0</v>
      </c>
      <c r="AF507" s="26">
        <v>10</v>
      </c>
      <c r="AG507" s="50">
        <v>2376.8268920051864</v>
      </c>
    </row>
    <row r="508" spans="1:33" ht="12.75">
      <c r="A508" s="2">
        <v>37081</v>
      </c>
      <c r="B508" s="23">
        <v>190</v>
      </c>
      <c r="C508" s="61">
        <v>0.821180582</v>
      </c>
      <c r="D508" s="24">
        <v>0.821180582</v>
      </c>
      <c r="E508" s="3">
        <v>4990</v>
      </c>
      <c r="F508" s="48">
        <v>0</v>
      </c>
      <c r="G508" s="61">
        <v>39.92448546</v>
      </c>
      <c r="H508" s="61">
        <v>-75.61948328</v>
      </c>
      <c r="I508" s="25">
        <v>803.3</v>
      </c>
      <c r="J508" s="5">
        <f t="shared" si="46"/>
        <v>757.3599999999999</v>
      </c>
      <c r="K508" s="49">
        <f t="shared" si="45"/>
        <v>2417.1105422463215</v>
      </c>
      <c r="L508" s="49">
        <f t="shared" si="47"/>
        <v>2380.3905422463217</v>
      </c>
      <c r="M508" s="49">
        <f t="shared" si="48"/>
        <v>2379.8405422463215</v>
      </c>
      <c r="N508" s="50">
        <f t="shared" si="49"/>
        <v>2380.1155422463216</v>
      </c>
      <c r="O508" s="5">
        <v>13</v>
      </c>
      <c r="P508" s="5">
        <v>63.6</v>
      </c>
      <c r="Q508" s="5">
        <v>52</v>
      </c>
      <c r="R508" s="1">
        <v>7.46E-07</v>
      </c>
      <c r="Z508" s="27">
        <v>1.346</v>
      </c>
      <c r="AA508" s="23">
        <v>96.211</v>
      </c>
      <c r="AB508" s="23">
        <f t="shared" si="50"/>
        <v>143.6075</v>
      </c>
      <c r="AC508" s="27">
        <v>0.182</v>
      </c>
      <c r="AD508" s="52">
        <v>1.11</v>
      </c>
      <c r="AE508" s="52">
        <f t="shared" si="51"/>
        <v>0.18500000000000003</v>
      </c>
      <c r="AF508" s="26">
        <v>10</v>
      </c>
      <c r="AG508" s="50">
        <v>2380.1155422463216</v>
      </c>
    </row>
    <row r="509" spans="1:33" ht="12.75">
      <c r="A509" s="2">
        <v>37081</v>
      </c>
      <c r="B509" s="23">
        <v>190</v>
      </c>
      <c r="C509" s="61">
        <v>0.821296275</v>
      </c>
      <c r="D509" s="24">
        <v>0.821296275</v>
      </c>
      <c r="E509" s="3">
        <v>5000</v>
      </c>
      <c r="F509" s="48">
        <v>0</v>
      </c>
      <c r="G509" s="61">
        <v>39.92578054</v>
      </c>
      <c r="H509" s="61">
        <v>-75.61091581</v>
      </c>
      <c r="I509" s="25">
        <v>803.6</v>
      </c>
      <c r="J509" s="5">
        <f t="shared" si="46"/>
        <v>757.6600000000001</v>
      </c>
      <c r="K509" s="49">
        <f t="shared" si="45"/>
        <v>2413.8218920051863</v>
      </c>
      <c r="L509" s="49">
        <f t="shared" si="47"/>
        <v>2377.1018920051865</v>
      </c>
      <c r="M509" s="49">
        <f t="shared" si="48"/>
        <v>2376.5518920051863</v>
      </c>
      <c r="N509" s="50">
        <f t="shared" si="49"/>
        <v>2376.8268920051864</v>
      </c>
      <c r="O509" s="5">
        <v>13.1</v>
      </c>
      <c r="P509" s="5">
        <v>63.3</v>
      </c>
      <c r="Q509" s="5">
        <v>48.4</v>
      </c>
      <c r="Z509" s="27">
        <v>1.287</v>
      </c>
      <c r="AA509" s="23">
        <v>96.781</v>
      </c>
      <c r="AB509" s="23">
        <f t="shared" si="50"/>
        <v>127.89666666666669</v>
      </c>
      <c r="AC509" s="27">
        <v>0.121</v>
      </c>
      <c r="AD509" s="52">
        <v>0</v>
      </c>
      <c r="AE509" s="52">
        <f t="shared" si="51"/>
        <v>0.18500000000000003</v>
      </c>
      <c r="AF509" s="26">
        <v>10</v>
      </c>
      <c r="AG509" s="50">
        <v>2376.8268920051864</v>
      </c>
    </row>
    <row r="510" spans="1:33" ht="12.75">
      <c r="A510" s="2">
        <v>37081</v>
      </c>
      <c r="B510" s="23">
        <v>190</v>
      </c>
      <c r="C510" s="61">
        <v>0.821412027</v>
      </c>
      <c r="D510" s="24">
        <v>0.821412027</v>
      </c>
      <c r="E510" s="3">
        <v>5010</v>
      </c>
      <c r="F510" s="48">
        <v>0</v>
      </c>
      <c r="G510" s="61">
        <v>39.92735425</v>
      </c>
      <c r="H510" s="61">
        <v>-75.60239836</v>
      </c>
      <c r="I510" s="25">
        <v>805.1</v>
      </c>
      <c r="J510" s="5">
        <f t="shared" si="46"/>
        <v>759.1600000000001</v>
      </c>
      <c r="K510" s="49">
        <f t="shared" si="45"/>
        <v>2397.398148754957</v>
      </c>
      <c r="L510" s="49">
        <f t="shared" si="47"/>
        <v>2360.6781487549574</v>
      </c>
      <c r="M510" s="49">
        <f t="shared" si="48"/>
        <v>2360.1281487549572</v>
      </c>
      <c r="N510" s="50">
        <f t="shared" si="49"/>
        <v>2360.4031487549573</v>
      </c>
      <c r="O510" s="5">
        <v>13.5</v>
      </c>
      <c r="P510" s="5">
        <v>61.4</v>
      </c>
      <c r="Q510" s="5">
        <v>38.1</v>
      </c>
      <c r="Z510" s="27">
        <v>1.276</v>
      </c>
      <c r="AA510" s="23">
        <v>97.414</v>
      </c>
      <c r="AB510" s="23">
        <f t="shared" si="50"/>
        <v>120.3525</v>
      </c>
      <c r="AC510" s="27">
        <v>0.141</v>
      </c>
      <c r="AD510" s="52">
        <v>0</v>
      </c>
      <c r="AE510" s="52">
        <f t="shared" si="51"/>
        <v>0.18500000000000003</v>
      </c>
      <c r="AF510" s="26">
        <v>10</v>
      </c>
      <c r="AG510" s="50">
        <v>2360.4031487549573</v>
      </c>
    </row>
    <row r="511" spans="1:33" ht="12.75">
      <c r="A511" s="2">
        <v>37081</v>
      </c>
      <c r="B511" s="23">
        <v>190</v>
      </c>
      <c r="C511" s="61">
        <v>0.821527779</v>
      </c>
      <c r="D511" s="24">
        <v>0.821527779</v>
      </c>
      <c r="E511" s="3">
        <v>5020</v>
      </c>
      <c r="F511" s="48">
        <v>0</v>
      </c>
      <c r="G511" s="61">
        <v>39.92931404</v>
      </c>
      <c r="H511" s="61">
        <v>-75.59402256</v>
      </c>
      <c r="I511" s="25">
        <v>804.8</v>
      </c>
      <c r="J511" s="5">
        <f t="shared" si="46"/>
        <v>758.8599999999999</v>
      </c>
      <c r="K511" s="49">
        <f t="shared" si="45"/>
        <v>2400.6802997727746</v>
      </c>
      <c r="L511" s="49">
        <f t="shared" si="47"/>
        <v>2363.9602997727748</v>
      </c>
      <c r="M511" s="49">
        <f t="shared" si="48"/>
        <v>2363.4102997727746</v>
      </c>
      <c r="N511" s="50">
        <f t="shared" si="49"/>
        <v>2363.6852997727747</v>
      </c>
      <c r="O511" s="5">
        <v>13.5</v>
      </c>
      <c r="P511" s="5">
        <v>60.8</v>
      </c>
      <c r="Q511" s="5">
        <v>42</v>
      </c>
      <c r="S511" s="1">
        <v>1.279E-05</v>
      </c>
      <c r="T511" s="1">
        <v>7.966E-06</v>
      </c>
      <c r="U511" s="1">
        <v>5.291E-06</v>
      </c>
      <c r="V511" s="51">
        <v>743.2</v>
      </c>
      <c r="W511" s="51">
        <v>309.6</v>
      </c>
      <c r="X511" s="51">
        <v>301.5</v>
      </c>
      <c r="Y511" s="51">
        <v>9.4</v>
      </c>
      <c r="Z511" s="27">
        <v>1.365</v>
      </c>
      <c r="AA511" s="23">
        <v>147.111</v>
      </c>
      <c r="AB511" s="23">
        <f t="shared" si="50"/>
        <v>120.99616666666668</v>
      </c>
      <c r="AC511" s="27">
        <v>0.131</v>
      </c>
      <c r="AD511" s="52">
        <v>0</v>
      </c>
      <c r="AE511" s="52">
        <f t="shared" si="51"/>
        <v>0.18500000000000003</v>
      </c>
      <c r="AF511" s="26">
        <v>10</v>
      </c>
      <c r="AG511" s="50">
        <v>2363.6852997727747</v>
      </c>
    </row>
    <row r="512" spans="1:33" ht="12.75">
      <c r="A512" s="2">
        <v>37081</v>
      </c>
      <c r="B512" s="23">
        <v>190</v>
      </c>
      <c r="C512" s="61">
        <v>0.821643531</v>
      </c>
      <c r="D512" s="24">
        <v>0.821643531</v>
      </c>
      <c r="E512" s="3">
        <v>5030</v>
      </c>
      <c r="F512" s="48">
        <v>0</v>
      </c>
      <c r="G512" s="61">
        <v>39.93129003</v>
      </c>
      <c r="H512" s="61">
        <v>-75.58545885</v>
      </c>
      <c r="I512" s="25">
        <v>803.3</v>
      </c>
      <c r="J512" s="5">
        <f t="shared" si="46"/>
        <v>757.3599999999999</v>
      </c>
      <c r="K512" s="49">
        <f t="shared" si="45"/>
        <v>2417.1105422463215</v>
      </c>
      <c r="L512" s="49">
        <f t="shared" si="47"/>
        <v>2380.3905422463217</v>
      </c>
      <c r="M512" s="49">
        <f t="shared" si="48"/>
        <v>2379.8405422463215</v>
      </c>
      <c r="N512" s="50">
        <f t="shared" si="49"/>
        <v>2380.1155422463216</v>
      </c>
      <c r="O512" s="5">
        <v>13.2</v>
      </c>
      <c r="P512" s="5">
        <v>61.4</v>
      </c>
      <c r="Q512" s="5">
        <v>41.1</v>
      </c>
      <c r="Z512" s="27">
        <v>1.556</v>
      </c>
      <c r="AA512" s="23">
        <v>245.744</v>
      </c>
      <c r="AB512" s="23">
        <f t="shared" si="50"/>
        <v>137.97316666666669</v>
      </c>
      <c r="AC512" s="27">
        <v>0.152</v>
      </c>
      <c r="AD512" s="52">
        <v>1.11</v>
      </c>
      <c r="AE512" s="52">
        <f t="shared" si="51"/>
        <v>0.37000000000000005</v>
      </c>
      <c r="AF512" s="26">
        <v>10</v>
      </c>
      <c r="AG512" s="50">
        <v>2380.1155422463216</v>
      </c>
    </row>
    <row r="513" spans="1:33" ht="12.75">
      <c r="A513" s="2">
        <v>37081</v>
      </c>
      <c r="B513" s="23">
        <v>190</v>
      </c>
      <c r="C513" s="61">
        <v>0.821759284</v>
      </c>
      <c r="D513" s="24">
        <v>0.821759284</v>
      </c>
      <c r="E513" s="3">
        <v>5040</v>
      </c>
      <c r="F513" s="48">
        <v>0</v>
      </c>
      <c r="G513" s="61">
        <v>39.93287853</v>
      </c>
      <c r="H513" s="61">
        <v>-75.57678699</v>
      </c>
      <c r="I513" s="25">
        <v>803.5</v>
      </c>
      <c r="J513" s="5">
        <f t="shared" si="46"/>
        <v>757.56</v>
      </c>
      <c r="K513" s="49">
        <f t="shared" si="45"/>
        <v>2414.9179640454277</v>
      </c>
      <c r="L513" s="49">
        <f t="shared" si="47"/>
        <v>2378.197964045428</v>
      </c>
      <c r="M513" s="49">
        <f t="shared" si="48"/>
        <v>2377.6479640454277</v>
      </c>
      <c r="N513" s="50">
        <f t="shared" si="49"/>
        <v>2377.9229640454278</v>
      </c>
      <c r="O513" s="5">
        <v>13.3</v>
      </c>
      <c r="P513" s="5">
        <v>60.4</v>
      </c>
      <c r="Q513" s="5">
        <v>45</v>
      </c>
      <c r="Z513" s="27">
        <v>1.366</v>
      </c>
      <c r="AA513" s="23">
        <v>148.313</v>
      </c>
      <c r="AB513" s="23">
        <f t="shared" si="50"/>
        <v>138.59566666666666</v>
      </c>
      <c r="AC513" s="27">
        <v>0.121</v>
      </c>
      <c r="AD513" s="52">
        <v>0</v>
      </c>
      <c r="AE513" s="52">
        <f t="shared" si="51"/>
        <v>0.37000000000000005</v>
      </c>
      <c r="AF513" s="26">
        <v>10</v>
      </c>
      <c r="AG513" s="50">
        <v>2377.9229640454278</v>
      </c>
    </row>
    <row r="514" spans="1:33" ht="12.75">
      <c r="A514" s="2">
        <v>37081</v>
      </c>
      <c r="B514" s="23">
        <v>190</v>
      </c>
      <c r="C514" s="61">
        <v>0.821874976</v>
      </c>
      <c r="D514" s="24">
        <v>0.821874976</v>
      </c>
      <c r="E514" s="3">
        <v>5050</v>
      </c>
      <c r="F514" s="48">
        <v>0</v>
      </c>
      <c r="G514" s="61">
        <v>39.93403904</v>
      </c>
      <c r="H514" s="61">
        <v>-75.56794278</v>
      </c>
      <c r="I514" s="25">
        <v>803.3</v>
      </c>
      <c r="J514" s="5">
        <f t="shared" si="46"/>
        <v>757.3599999999999</v>
      </c>
      <c r="K514" s="49">
        <f t="shared" si="45"/>
        <v>2417.1105422463215</v>
      </c>
      <c r="L514" s="49">
        <f t="shared" si="47"/>
        <v>2380.3905422463217</v>
      </c>
      <c r="M514" s="49">
        <f t="shared" si="48"/>
        <v>2379.8405422463215</v>
      </c>
      <c r="N514" s="50">
        <f t="shared" si="49"/>
        <v>2380.1155422463216</v>
      </c>
      <c r="O514" s="5">
        <v>13.2</v>
      </c>
      <c r="P514" s="5">
        <v>62.3</v>
      </c>
      <c r="Q514" s="5">
        <v>38.1</v>
      </c>
      <c r="R514" s="1">
        <v>-1.96E-06</v>
      </c>
      <c r="S514" s="1">
        <v>1.263E-05</v>
      </c>
      <c r="T514" s="1">
        <v>7.416E-06</v>
      </c>
      <c r="U514" s="1">
        <v>4.686E-06</v>
      </c>
      <c r="V514" s="51">
        <v>743.4</v>
      </c>
      <c r="W514" s="51">
        <v>309.6</v>
      </c>
      <c r="X514" s="51">
        <v>301.4</v>
      </c>
      <c r="Y514" s="51">
        <v>9.4</v>
      </c>
      <c r="Z514" s="27">
        <v>1.416</v>
      </c>
      <c r="AA514" s="23">
        <v>148.946</v>
      </c>
      <c r="AB514" s="23">
        <f t="shared" si="50"/>
        <v>147.38483333333332</v>
      </c>
      <c r="AC514" s="27">
        <v>0.142</v>
      </c>
      <c r="AD514" s="52">
        <v>0</v>
      </c>
      <c r="AE514" s="52">
        <f t="shared" si="51"/>
        <v>0.18500000000000003</v>
      </c>
      <c r="AF514" s="26">
        <v>10</v>
      </c>
      <c r="AG514" s="50">
        <v>2380.1155422463216</v>
      </c>
    </row>
    <row r="515" spans="1:33" ht="12.75">
      <c r="A515" s="2">
        <v>37081</v>
      </c>
      <c r="B515" s="23">
        <v>190</v>
      </c>
      <c r="C515" s="61">
        <v>0.821990728</v>
      </c>
      <c r="D515" s="24">
        <v>0.821990728</v>
      </c>
      <c r="E515" s="3">
        <v>5060</v>
      </c>
      <c r="F515" s="48">
        <v>0</v>
      </c>
      <c r="G515" s="61">
        <v>39.93503917</v>
      </c>
      <c r="H515" s="61">
        <v>-75.55911392</v>
      </c>
      <c r="I515" s="25">
        <v>802.2</v>
      </c>
      <c r="J515" s="5">
        <f t="shared" si="46"/>
        <v>756.26</v>
      </c>
      <c r="K515" s="49">
        <f t="shared" si="45"/>
        <v>2429.1800816515624</v>
      </c>
      <c r="L515" s="49">
        <f t="shared" si="47"/>
        <v>2392.4600816515626</v>
      </c>
      <c r="M515" s="49">
        <f t="shared" si="48"/>
        <v>2391.9100816515625</v>
      </c>
      <c r="N515" s="50">
        <f t="shared" si="49"/>
        <v>2392.1850816515625</v>
      </c>
      <c r="O515" s="5">
        <v>13</v>
      </c>
      <c r="P515" s="5">
        <v>62.4</v>
      </c>
      <c r="Q515" s="5">
        <v>43</v>
      </c>
      <c r="Z515" s="27">
        <v>1.434</v>
      </c>
      <c r="AA515" s="23">
        <v>149.643</v>
      </c>
      <c r="AB515" s="23">
        <f t="shared" si="50"/>
        <v>156.19516666666667</v>
      </c>
      <c r="AC515" s="27">
        <v>0.111</v>
      </c>
      <c r="AD515" s="52">
        <v>0</v>
      </c>
      <c r="AE515" s="52">
        <f t="shared" si="51"/>
        <v>0.18500000000000003</v>
      </c>
      <c r="AF515" s="26">
        <v>10</v>
      </c>
      <c r="AG515" s="50">
        <v>2392.1850816515625</v>
      </c>
    </row>
    <row r="516" spans="1:33" ht="12.75">
      <c r="A516" s="2">
        <v>37081</v>
      </c>
      <c r="B516" s="23">
        <v>190</v>
      </c>
      <c r="C516" s="61">
        <v>0.822106481</v>
      </c>
      <c r="D516" s="24">
        <v>0.822106481</v>
      </c>
      <c r="E516" s="3">
        <v>5070</v>
      </c>
      <c r="F516" s="48">
        <v>0</v>
      </c>
      <c r="G516" s="61">
        <v>39.93599761</v>
      </c>
      <c r="H516" s="61">
        <v>-75.5503279</v>
      </c>
      <c r="I516" s="25">
        <v>802.8</v>
      </c>
      <c r="J516" s="5">
        <f t="shared" si="46"/>
        <v>756.8599999999999</v>
      </c>
      <c r="K516" s="49">
        <f t="shared" si="45"/>
        <v>2422.594521901724</v>
      </c>
      <c r="L516" s="49">
        <f t="shared" si="47"/>
        <v>2385.874521901724</v>
      </c>
      <c r="M516" s="49">
        <f t="shared" si="48"/>
        <v>2385.324521901724</v>
      </c>
      <c r="N516" s="50">
        <f t="shared" si="49"/>
        <v>2385.599521901724</v>
      </c>
      <c r="O516" s="5">
        <v>12.9</v>
      </c>
      <c r="P516" s="5">
        <v>63.9</v>
      </c>
      <c r="Q516" s="5">
        <v>39</v>
      </c>
      <c r="Z516" s="27">
        <v>1.298</v>
      </c>
      <c r="AA516" s="23">
        <v>101.212</v>
      </c>
      <c r="AB516" s="23">
        <f t="shared" si="50"/>
        <v>156.82816666666668</v>
      </c>
      <c r="AC516" s="27">
        <v>0.111</v>
      </c>
      <c r="AD516" s="52">
        <v>0</v>
      </c>
      <c r="AE516" s="52">
        <f t="shared" si="51"/>
        <v>0.18500000000000003</v>
      </c>
      <c r="AF516" s="26">
        <v>10</v>
      </c>
      <c r="AG516" s="50">
        <v>2385.599521901724</v>
      </c>
    </row>
    <row r="517" spans="1:33" ht="12.75">
      <c r="A517" s="2">
        <v>37081</v>
      </c>
      <c r="B517" s="23">
        <v>190</v>
      </c>
      <c r="C517" s="61">
        <v>0.822222233</v>
      </c>
      <c r="D517" s="24">
        <v>0.822222233</v>
      </c>
      <c r="E517" s="3">
        <v>5080</v>
      </c>
      <c r="F517" s="48">
        <v>0</v>
      </c>
      <c r="G517" s="61">
        <v>39.93700513</v>
      </c>
      <c r="H517" s="61">
        <v>-75.54158785</v>
      </c>
      <c r="I517" s="25">
        <v>803.8</v>
      </c>
      <c r="J517" s="5">
        <f t="shared" si="46"/>
        <v>757.8599999999999</v>
      </c>
      <c r="K517" s="49">
        <f t="shared" si="45"/>
        <v>2411.630181854163</v>
      </c>
      <c r="L517" s="49">
        <f t="shared" si="47"/>
        <v>2374.910181854163</v>
      </c>
      <c r="M517" s="49">
        <f t="shared" si="48"/>
        <v>2374.360181854163</v>
      </c>
      <c r="N517" s="50">
        <f t="shared" si="49"/>
        <v>2374.635181854163</v>
      </c>
      <c r="O517" s="5">
        <v>13.1</v>
      </c>
      <c r="P517" s="5">
        <v>64</v>
      </c>
      <c r="Q517" s="5">
        <v>46.5</v>
      </c>
      <c r="S517" s="1">
        <v>1.113E-05</v>
      </c>
      <c r="T517" s="1">
        <v>7.175E-06</v>
      </c>
      <c r="U517" s="1">
        <v>4.379E-06</v>
      </c>
      <c r="V517" s="51">
        <v>742.4</v>
      </c>
      <c r="W517" s="51">
        <v>309.5</v>
      </c>
      <c r="X517" s="51">
        <v>301.3</v>
      </c>
      <c r="Y517" s="51">
        <v>9.3</v>
      </c>
      <c r="Z517" s="27">
        <v>1.287</v>
      </c>
      <c r="AA517" s="23">
        <v>101.845</v>
      </c>
      <c r="AB517" s="23">
        <f t="shared" si="50"/>
        <v>149.28383333333335</v>
      </c>
      <c r="AC517" s="27">
        <v>0.111</v>
      </c>
      <c r="AD517" s="52">
        <v>0</v>
      </c>
      <c r="AE517" s="52">
        <f t="shared" si="51"/>
        <v>0.18500000000000003</v>
      </c>
      <c r="AF517" s="26">
        <v>10</v>
      </c>
      <c r="AG517" s="50">
        <v>2374.635181854163</v>
      </c>
    </row>
    <row r="518" spans="1:33" ht="12.75">
      <c r="A518" s="2">
        <v>37081</v>
      </c>
      <c r="B518" s="23">
        <v>190</v>
      </c>
      <c r="C518" s="61">
        <v>0.822337985</v>
      </c>
      <c r="D518" s="24">
        <v>0.822337985</v>
      </c>
      <c r="E518" s="3">
        <v>5090</v>
      </c>
      <c r="F518" s="48">
        <v>0</v>
      </c>
      <c r="G518" s="61">
        <v>39.9381273</v>
      </c>
      <c r="H518" s="61">
        <v>-75.53292374</v>
      </c>
      <c r="I518" s="25">
        <v>803.7</v>
      </c>
      <c r="J518" s="5">
        <f t="shared" si="46"/>
        <v>757.76</v>
      </c>
      <c r="K518" s="49">
        <f t="shared" si="45"/>
        <v>2412.725964620825</v>
      </c>
      <c r="L518" s="49">
        <f t="shared" si="47"/>
        <v>2376.005964620825</v>
      </c>
      <c r="M518" s="49">
        <f t="shared" si="48"/>
        <v>2375.455964620825</v>
      </c>
      <c r="N518" s="50">
        <f t="shared" si="49"/>
        <v>2375.730964620825</v>
      </c>
      <c r="O518" s="5">
        <v>13.4</v>
      </c>
      <c r="P518" s="5">
        <v>60</v>
      </c>
      <c r="Q518" s="5">
        <v>42.6</v>
      </c>
      <c r="Z518" s="27">
        <v>1.357</v>
      </c>
      <c r="AA518" s="23">
        <v>151.478</v>
      </c>
      <c r="AB518" s="23">
        <f t="shared" si="50"/>
        <v>133.57283333333336</v>
      </c>
      <c r="AC518" s="27">
        <v>0.111</v>
      </c>
      <c r="AD518" s="52">
        <v>0</v>
      </c>
      <c r="AE518" s="52">
        <f t="shared" si="51"/>
        <v>0</v>
      </c>
      <c r="AF518" s="26">
        <v>10</v>
      </c>
      <c r="AG518" s="50">
        <v>2375.730964620825</v>
      </c>
    </row>
    <row r="519" spans="1:33" ht="12.75">
      <c r="A519" s="2">
        <v>37081</v>
      </c>
      <c r="B519" s="23">
        <v>190</v>
      </c>
      <c r="C519" s="61">
        <v>0.822453678</v>
      </c>
      <c r="D519" s="24">
        <v>0.822453678</v>
      </c>
      <c r="E519" s="3">
        <v>5100</v>
      </c>
      <c r="F519" s="48">
        <v>0</v>
      </c>
      <c r="G519" s="61">
        <v>39.93935617</v>
      </c>
      <c r="H519" s="61">
        <v>-75.52420303</v>
      </c>
      <c r="I519" s="25">
        <v>804.3</v>
      </c>
      <c r="J519" s="5">
        <f t="shared" si="46"/>
        <v>758.3599999999999</v>
      </c>
      <c r="K519" s="49">
        <f t="shared" si="45"/>
        <v>2406.1534359511875</v>
      </c>
      <c r="L519" s="49">
        <f t="shared" si="47"/>
        <v>2369.4334359511877</v>
      </c>
      <c r="M519" s="49">
        <f t="shared" si="48"/>
        <v>2368.8834359511875</v>
      </c>
      <c r="N519" s="50">
        <f t="shared" si="49"/>
        <v>2369.1584359511876</v>
      </c>
      <c r="O519" s="5">
        <v>13.6</v>
      </c>
      <c r="P519" s="5">
        <v>57.2</v>
      </c>
      <c r="Q519" s="5">
        <v>40.5</v>
      </c>
      <c r="Z519" s="27">
        <v>1.415</v>
      </c>
      <c r="AA519" s="23">
        <v>152.175</v>
      </c>
      <c r="AB519" s="23">
        <f t="shared" si="50"/>
        <v>134.2165</v>
      </c>
      <c r="AC519" s="27">
        <v>0.111</v>
      </c>
      <c r="AD519" s="52">
        <v>0</v>
      </c>
      <c r="AE519" s="52">
        <f t="shared" si="51"/>
        <v>0</v>
      </c>
      <c r="AF519" s="26">
        <v>10</v>
      </c>
      <c r="AG519" s="50">
        <v>2369.1584359511876</v>
      </c>
    </row>
    <row r="520" spans="1:33" ht="12.75">
      <c r="A520" s="2">
        <v>37081</v>
      </c>
      <c r="B520" s="23">
        <v>190</v>
      </c>
      <c r="C520" s="61">
        <v>0.82256943</v>
      </c>
      <c r="D520" s="24">
        <v>0.82256943</v>
      </c>
      <c r="E520" s="3">
        <v>5110</v>
      </c>
      <c r="F520" s="48">
        <v>0</v>
      </c>
      <c r="G520" s="61">
        <v>39.94078411</v>
      </c>
      <c r="H520" s="61">
        <v>-75.51552772</v>
      </c>
      <c r="I520" s="25">
        <v>804.5</v>
      </c>
      <c r="J520" s="5">
        <f t="shared" si="46"/>
        <v>758.56</v>
      </c>
      <c r="K520" s="49">
        <f aca="true" t="shared" si="52" ref="K520:K583">(8303.951372*(LN(1013.25/J520)))</f>
        <v>2403.9637485793764</v>
      </c>
      <c r="L520" s="49">
        <f t="shared" si="47"/>
        <v>2367.2437485793766</v>
      </c>
      <c r="M520" s="49">
        <f t="shared" si="48"/>
        <v>2366.6937485793765</v>
      </c>
      <c r="N520" s="50">
        <f t="shared" si="49"/>
        <v>2366.9687485793766</v>
      </c>
      <c r="O520" s="5">
        <v>13.5</v>
      </c>
      <c r="P520" s="5">
        <v>58</v>
      </c>
      <c r="Q520" s="5">
        <v>41.1</v>
      </c>
      <c r="R520" s="1">
        <v>-3.95E-06</v>
      </c>
      <c r="S520" s="1">
        <v>1.187E-05</v>
      </c>
      <c r="T520" s="1">
        <v>7.458E-06</v>
      </c>
      <c r="U520" s="1">
        <v>4.174E-06</v>
      </c>
      <c r="V520" s="51">
        <v>743.3</v>
      </c>
      <c r="W520" s="51">
        <v>309.5</v>
      </c>
      <c r="X520" s="51">
        <v>301.2</v>
      </c>
      <c r="Y520" s="51">
        <v>9.3</v>
      </c>
      <c r="Z520" s="27">
        <v>1.394</v>
      </c>
      <c r="AA520" s="23">
        <v>152.744</v>
      </c>
      <c r="AB520" s="23">
        <f t="shared" si="50"/>
        <v>134.8495</v>
      </c>
      <c r="AC520" s="27">
        <v>0.141</v>
      </c>
      <c r="AD520" s="52">
        <v>0</v>
      </c>
      <c r="AE520" s="52">
        <f t="shared" si="51"/>
        <v>0</v>
      </c>
      <c r="AF520" s="26">
        <v>10</v>
      </c>
      <c r="AG520" s="50">
        <v>2366.9687485793766</v>
      </c>
    </row>
    <row r="521" spans="1:33" ht="12.75">
      <c r="A521" s="2">
        <v>37081</v>
      </c>
      <c r="B521" s="23">
        <v>190</v>
      </c>
      <c r="C521" s="61">
        <v>0.822685182</v>
      </c>
      <c r="D521" s="24">
        <v>0.822685182</v>
      </c>
      <c r="E521" s="3">
        <v>5120</v>
      </c>
      <c r="F521" s="48">
        <v>0</v>
      </c>
      <c r="G521" s="61">
        <v>39.94266112</v>
      </c>
      <c r="H521" s="61">
        <v>-75.5069688</v>
      </c>
      <c r="I521" s="25">
        <v>804.1</v>
      </c>
      <c r="J521" s="5">
        <f aca="true" t="shared" si="53" ref="J521:J584">(I521-45.94)</f>
        <v>758.1600000000001</v>
      </c>
      <c r="K521" s="49">
        <f t="shared" si="52"/>
        <v>2408.3437008788205</v>
      </c>
      <c r="L521" s="49">
        <f aca="true" t="shared" si="54" ref="L521:L584">(K521-36.72)</f>
        <v>2371.6237008788207</v>
      </c>
      <c r="M521" s="49">
        <f aca="true" t="shared" si="55" ref="M521:M584">(K521-37.27)</f>
        <v>2371.0737008788205</v>
      </c>
      <c r="N521" s="50">
        <f aca="true" t="shared" si="56" ref="N521:N584">AVERAGE(L521:M521)</f>
        <v>2371.3487008788206</v>
      </c>
      <c r="O521" s="5">
        <v>13.7</v>
      </c>
      <c r="P521" s="5">
        <v>55.4</v>
      </c>
      <c r="Q521" s="5">
        <v>48.5</v>
      </c>
      <c r="Z521" s="27">
        <v>1.337</v>
      </c>
      <c r="AB521" s="23">
        <f t="shared" si="50"/>
        <v>131.8908</v>
      </c>
      <c r="AC521" s="27">
        <v>0.111</v>
      </c>
      <c r="AE521" s="52">
        <f t="shared" si="51"/>
        <v>0</v>
      </c>
      <c r="AF521" s="26">
        <v>0</v>
      </c>
      <c r="AG521" s="50">
        <v>2371.3487008788206</v>
      </c>
    </row>
    <row r="522" spans="1:33" ht="12.75">
      <c r="A522" s="2">
        <v>37081</v>
      </c>
      <c r="B522" s="23">
        <v>190</v>
      </c>
      <c r="C522" s="61">
        <v>0.822800934</v>
      </c>
      <c r="D522" s="24">
        <v>0.822800934</v>
      </c>
      <c r="E522" s="3">
        <v>5130</v>
      </c>
      <c r="F522" s="48">
        <v>0</v>
      </c>
      <c r="G522" s="61">
        <v>39.94486119</v>
      </c>
      <c r="H522" s="61">
        <v>-75.49868459</v>
      </c>
      <c r="I522" s="25">
        <v>804.7</v>
      </c>
      <c r="J522" s="5">
        <f t="shared" si="53"/>
        <v>758.76</v>
      </c>
      <c r="K522" s="49">
        <f t="shared" si="52"/>
        <v>2401.7746384588763</v>
      </c>
      <c r="L522" s="49">
        <f t="shared" si="54"/>
        <v>2365.0546384588765</v>
      </c>
      <c r="M522" s="49">
        <f t="shared" si="55"/>
        <v>2364.5046384588763</v>
      </c>
      <c r="N522" s="50">
        <f t="shared" si="56"/>
        <v>2364.7796384588764</v>
      </c>
      <c r="O522" s="5">
        <v>13.9</v>
      </c>
      <c r="P522" s="5">
        <v>53.4</v>
      </c>
      <c r="Q522" s="5">
        <v>42.5</v>
      </c>
      <c r="Z522" s="27">
        <v>1.025</v>
      </c>
      <c r="AB522" s="23">
        <f t="shared" si="50"/>
        <v>139.56050000000002</v>
      </c>
      <c r="AC522" s="27">
        <v>0.121</v>
      </c>
      <c r="AE522" s="52">
        <f t="shared" si="51"/>
        <v>0</v>
      </c>
      <c r="AF522" s="26">
        <v>0</v>
      </c>
      <c r="AG522" s="50">
        <v>2364.7796384588764</v>
      </c>
    </row>
    <row r="523" spans="1:33" ht="12.75">
      <c r="A523" s="2">
        <v>37081</v>
      </c>
      <c r="B523" s="23">
        <v>190</v>
      </c>
      <c r="C523" s="61">
        <v>0.822916687</v>
      </c>
      <c r="D523" s="24">
        <v>0.822916687</v>
      </c>
      <c r="E523" s="3">
        <v>5140</v>
      </c>
      <c r="F523" s="48">
        <v>0</v>
      </c>
      <c r="G523" s="61">
        <v>39.94725334</v>
      </c>
      <c r="H523" s="61">
        <v>-75.4904699</v>
      </c>
      <c r="I523" s="25">
        <v>804.7</v>
      </c>
      <c r="J523" s="5">
        <f t="shared" si="53"/>
        <v>758.76</v>
      </c>
      <c r="K523" s="49">
        <f t="shared" si="52"/>
        <v>2401.7746384588763</v>
      </c>
      <c r="L523" s="49">
        <f t="shared" si="54"/>
        <v>2365.0546384588765</v>
      </c>
      <c r="M523" s="49">
        <f t="shared" si="55"/>
        <v>2364.5046384588763</v>
      </c>
      <c r="N523" s="50">
        <f t="shared" si="56"/>
        <v>2364.7796384588764</v>
      </c>
      <c r="O523" s="5">
        <v>13.7</v>
      </c>
      <c r="P523" s="5">
        <v>56.4</v>
      </c>
      <c r="Q523" s="5">
        <v>44.6</v>
      </c>
      <c r="S523" s="1">
        <v>1.016E-05</v>
      </c>
      <c r="T523" s="1">
        <v>6.495E-06</v>
      </c>
      <c r="U523" s="1">
        <v>4.368E-06</v>
      </c>
      <c r="V523" s="51">
        <v>743.8</v>
      </c>
      <c r="W523" s="51">
        <v>309.4</v>
      </c>
      <c r="X523" s="51">
        <v>301.2</v>
      </c>
      <c r="Y523" s="51">
        <v>9.3</v>
      </c>
      <c r="Z523" s="27">
        <v>1.106</v>
      </c>
      <c r="AB523" s="23">
        <f t="shared" si="50"/>
        <v>152.13233333333335</v>
      </c>
      <c r="AC523" s="27">
        <v>0.121</v>
      </c>
      <c r="AE523" s="52">
        <f t="shared" si="51"/>
        <v>0</v>
      </c>
      <c r="AF523" s="26">
        <v>0</v>
      </c>
      <c r="AG523" s="50">
        <v>2364.7796384588764</v>
      </c>
    </row>
    <row r="524" spans="1:33" ht="12.75">
      <c r="A524" s="2">
        <v>37081</v>
      </c>
      <c r="B524" s="23">
        <v>190</v>
      </c>
      <c r="C524" s="61">
        <v>0.823032379</v>
      </c>
      <c r="D524" s="24">
        <v>0.823032379</v>
      </c>
      <c r="E524" s="3">
        <v>5150</v>
      </c>
      <c r="F524" s="48">
        <v>0</v>
      </c>
      <c r="G524" s="61">
        <v>39.9497274</v>
      </c>
      <c r="H524" s="61">
        <v>-75.48246576</v>
      </c>
      <c r="I524" s="25">
        <v>803.5</v>
      </c>
      <c r="J524" s="5">
        <f t="shared" si="53"/>
        <v>757.56</v>
      </c>
      <c r="K524" s="49">
        <f t="shared" si="52"/>
        <v>2414.9179640454277</v>
      </c>
      <c r="L524" s="49">
        <f t="shared" si="54"/>
        <v>2378.197964045428</v>
      </c>
      <c r="M524" s="49">
        <f t="shared" si="55"/>
        <v>2377.6479640454277</v>
      </c>
      <c r="N524" s="50">
        <f t="shared" si="56"/>
        <v>2377.9229640454278</v>
      </c>
      <c r="O524" s="5">
        <v>12.9</v>
      </c>
      <c r="P524" s="5">
        <v>62.6</v>
      </c>
      <c r="Q524" s="5">
        <v>44.6</v>
      </c>
      <c r="Z524" s="27">
        <v>1.116</v>
      </c>
      <c r="AC524" s="27">
        <v>0.111</v>
      </c>
      <c r="AF524" s="26">
        <v>0</v>
      </c>
      <c r="AG524" s="50">
        <v>2377.9229640454278</v>
      </c>
    </row>
    <row r="525" spans="1:33" ht="12.75">
      <c r="A525" s="2">
        <v>37081</v>
      </c>
      <c r="B525" s="23">
        <v>190</v>
      </c>
      <c r="C525" s="61">
        <v>0.823148131</v>
      </c>
      <c r="D525" s="24">
        <v>0.823148131</v>
      </c>
      <c r="E525" s="3">
        <v>5160</v>
      </c>
      <c r="F525" s="48">
        <v>0</v>
      </c>
      <c r="G525" s="61">
        <v>39.95244391</v>
      </c>
      <c r="H525" s="61">
        <v>-75.47437617</v>
      </c>
      <c r="I525" s="25">
        <v>802.8</v>
      </c>
      <c r="J525" s="5">
        <f t="shared" si="53"/>
        <v>756.8599999999999</v>
      </c>
      <c r="K525" s="49">
        <f t="shared" si="52"/>
        <v>2422.594521901724</v>
      </c>
      <c r="L525" s="49">
        <f t="shared" si="54"/>
        <v>2385.874521901724</v>
      </c>
      <c r="M525" s="49">
        <f t="shared" si="55"/>
        <v>2385.324521901724</v>
      </c>
      <c r="N525" s="50">
        <f t="shared" si="56"/>
        <v>2385.599521901724</v>
      </c>
      <c r="O525" s="5">
        <v>12.7</v>
      </c>
      <c r="P525" s="5">
        <v>64.3</v>
      </c>
      <c r="Q525" s="5">
        <v>48.5</v>
      </c>
      <c r="Z525" s="27">
        <v>1.076</v>
      </c>
      <c r="AC525" s="27">
        <v>0.091</v>
      </c>
      <c r="AF525" s="26">
        <v>0</v>
      </c>
      <c r="AG525" s="50">
        <v>2385.599521901724</v>
      </c>
    </row>
    <row r="526" spans="1:33" ht="12.75">
      <c r="A526" s="2">
        <v>37081</v>
      </c>
      <c r="B526" s="23">
        <v>190</v>
      </c>
      <c r="C526" s="61">
        <v>0.823263884</v>
      </c>
      <c r="D526" s="24">
        <v>0.823263884</v>
      </c>
      <c r="E526" s="3">
        <v>5170</v>
      </c>
      <c r="F526" s="48">
        <v>0</v>
      </c>
      <c r="G526" s="61">
        <v>39.95498301</v>
      </c>
      <c r="H526" s="61">
        <v>-75.46657936</v>
      </c>
      <c r="I526" s="25">
        <v>803.3</v>
      </c>
      <c r="J526" s="5">
        <f t="shared" si="53"/>
        <v>757.3599999999999</v>
      </c>
      <c r="K526" s="49">
        <f t="shared" si="52"/>
        <v>2417.1105422463215</v>
      </c>
      <c r="L526" s="49">
        <f t="shared" si="54"/>
        <v>2380.3905422463217</v>
      </c>
      <c r="M526" s="49">
        <f t="shared" si="55"/>
        <v>2379.8405422463215</v>
      </c>
      <c r="N526" s="50">
        <f t="shared" si="56"/>
        <v>2380.1155422463216</v>
      </c>
      <c r="O526" s="5">
        <v>12.9</v>
      </c>
      <c r="P526" s="5">
        <v>63.8</v>
      </c>
      <c r="Q526" s="5">
        <v>44.6</v>
      </c>
      <c r="R526" s="1">
        <v>8.25E-06</v>
      </c>
      <c r="S526" s="1">
        <v>9.019E-06</v>
      </c>
      <c r="T526" s="1">
        <v>5.391E-06</v>
      </c>
      <c r="U526" s="1">
        <v>3.402E-06</v>
      </c>
      <c r="V526" s="51">
        <v>742.9</v>
      </c>
      <c r="W526" s="51">
        <v>309.4</v>
      </c>
      <c r="X526" s="51">
        <v>301.1</v>
      </c>
      <c r="Y526" s="51">
        <v>8.5</v>
      </c>
      <c r="Z526" s="27">
        <v>1.058</v>
      </c>
      <c r="AC526" s="27">
        <v>0.091</v>
      </c>
      <c r="AF526" s="26">
        <v>0</v>
      </c>
      <c r="AG526" s="50">
        <v>2380.1155422463216</v>
      </c>
    </row>
    <row r="527" spans="1:33" ht="12.75">
      <c r="A527" s="2">
        <v>37081</v>
      </c>
      <c r="B527" s="23">
        <v>190</v>
      </c>
      <c r="C527" s="61">
        <v>0.823379636</v>
      </c>
      <c r="D527" s="24">
        <v>0.823379636</v>
      </c>
      <c r="E527" s="3">
        <v>5180</v>
      </c>
      <c r="F527" s="48">
        <v>0</v>
      </c>
      <c r="G527" s="61">
        <v>39.95749117</v>
      </c>
      <c r="H527" s="61">
        <v>-75.45900697</v>
      </c>
      <c r="I527" s="25">
        <v>803.7</v>
      </c>
      <c r="J527" s="5">
        <f t="shared" si="53"/>
        <v>757.76</v>
      </c>
      <c r="K527" s="49">
        <f t="shared" si="52"/>
        <v>2412.725964620825</v>
      </c>
      <c r="L527" s="49">
        <f t="shared" si="54"/>
        <v>2376.005964620825</v>
      </c>
      <c r="M527" s="49">
        <f t="shared" si="55"/>
        <v>2375.455964620825</v>
      </c>
      <c r="N527" s="50">
        <f t="shared" si="56"/>
        <v>2375.730964620825</v>
      </c>
      <c r="O527" s="5">
        <v>12.9</v>
      </c>
      <c r="P527" s="5">
        <v>64.4</v>
      </c>
      <c r="Q527" s="5">
        <v>43.6</v>
      </c>
      <c r="Z527" s="27">
        <v>0.967</v>
      </c>
      <c r="AC527" s="27">
        <v>0.082</v>
      </c>
      <c r="AF527" s="26">
        <v>0</v>
      </c>
      <c r="AG527" s="50">
        <v>2375.730964620825</v>
      </c>
    </row>
    <row r="528" spans="1:33" ht="12.75">
      <c r="A528" s="2">
        <v>37081</v>
      </c>
      <c r="B528" s="23">
        <v>190</v>
      </c>
      <c r="C528" s="61">
        <v>0.823495388</v>
      </c>
      <c r="D528" s="24">
        <v>0.823495388</v>
      </c>
      <c r="E528" s="3">
        <v>5190</v>
      </c>
      <c r="F528" s="48">
        <v>0</v>
      </c>
      <c r="G528" s="61">
        <v>39.95998889</v>
      </c>
      <c r="H528" s="61">
        <v>-75.4514261</v>
      </c>
      <c r="I528" s="25">
        <v>803.4</v>
      </c>
      <c r="J528" s="5">
        <f t="shared" si="53"/>
        <v>757.46</v>
      </c>
      <c r="K528" s="49">
        <f t="shared" si="52"/>
        <v>2416.014180779734</v>
      </c>
      <c r="L528" s="49">
        <f t="shared" si="54"/>
        <v>2379.2941807797342</v>
      </c>
      <c r="M528" s="49">
        <f t="shared" si="55"/>
        <v>2378.744180779734</v>
      </c>
      <c r="N528" s="50">
        <f t="shared" si="56"/>
        <v>2379.019180779734</v>
      </c>
      <c r="O528" s="5">
        <v>12.7</v>
      </c>
      <c r="P528" s="5">
        <v>64.6</v>
      </c>
      <c r="Q528" s="5">
        <v>38.1</v>
      </c>
      <c r="Z528" s="27">
        <v>0.936</v>
      </c>
      <c r="AC528" s="27">
        <v>0.111</v>
      </c>
      <c r="AF528" s="26">
        <v>0</v>
      </c>
      <c r="AG528" s="50">
        <v>2379.019180779734</v>
      </c>
    </row>
    <row r="529" spans="1:33" ht="12.75">
      <c r="A529" s="2">
        <v>37081</v>
      </c>
      <c r="B529" s="23">
        <v>190</v>
      </c>
      <c r="C529" s="61">
        <v>0.82361114</v>
      </c>
      <c r="D529" s="24">
        <v>0.82361114</v>
      </c>
      <c r="E529" s="3">
        <v>5200</v>
      </c>
      <c r="F529" s="48">
        <v>0</v>
      </c>
      <c r="G529" s="61">
        <v>39.96250816</v>
      </c>
      <c r="H529" s="61">
        <v>-75.4436837</v>
      </c>
      <c r="I529" s="25">
        <v>803.1</v>
      </c>
      <c r="J529" s="5">
        <f t="shared" si="53"/>
        <v>757.1600000000001</v>
      </c>
      <c r="K529" s="49">
        <f t="shared" si="52"/>
        <v>2419.303699529226</v>
      </c>
      <c r="L529" s="49">
        <f t="shared" si="54"/>
        <v>2382.583699529226</v>
      </c>
      <c r="M529" s="49">
        <f t="shared" si="55"/>
        <v>2382.033699529226</v>
      </c>
      <c r="N529" s="50">
        <f t="shared" si="56"/>
        <v>2382.308699529226</v>
      </c>
      <c r="O529" s="5">
        <v>12.7</v>
      </c>
      <c r="P529" s="5">
        <v>64.7</v>
      </c>
      <c r="Q529" s="5">
        <v>41.6</v>
      </c>
      <c r="Z529" s="27">
        <v>1.087</v>
      </c>
      <c r="AC529" s="27">
        <v>0.121</v>
      </c>
      <c r="AF529" s="26">
        <v>0</v>
      </c>
      <c r="AG529" s="50">
        <v>2382.308699529226</v>
      </c>
    </row>
    <row r="530" spans="1:33" ht="12.75">
      <c r="A530" s="2">
        <v>37081</v>
      </c>
      <c r="B530" s="23">
        <v>190</v>
      </c>
      <c r="C530" s="61">
        <v>0.823726833</v>
      </c>
      <c r="D530" s="24">
        <v>0.823726833</v>
      </c>
      <c r="E530" s="3">
        <v>5210</v>
      </c>
      <c r="F530" s="48">
        <v>0</v>
      </c>
      <c r="G530" s="61">
        <v>39.96499436</v>
      </c>
      <c r="H530" s="61">
        <v>-75.43595125</v>
      </c>
      <c r="I530" s="25">
        <v>803.3</v>
      </c>
      <c r="J530" s="5">
        <f t="shared" si="53"/>
        <v>757.3599999999999</v>
      </c>
      <c r="K530" s="49">
        <f t="shared" si="52"/>
        <v>2417.1105422463215</v>
      </c>
      <c r="L530" s="49">
        <f t="shared" si="54"/>
        <v>2380.3905422463217</v>
      </c>
      <c r="M530" s="49">
        <f t="shared" si="55"/>
        <v>2379.8405422463215</v>
      </c>
      <c r="N530" s="50">
        <f t="shared" si="56"/>
        <v>2380.1155422463216</v>
      </c>
      <c r="O530" s="5">
        <v>12.8</v>
      </c>
      <c r="P530" s="5">
        <v>64.5</v>
      </c>
      <c r="Q530" s="5">
        <v>41.1</v>
      </c>
      <c r="S530" s="1">
        <v>1.322E-05</v>
      </c>
      <c r="T530" s="1">
        <v>8.369E-06</v>
      </c>
      <c r="U530" s="1">
        <v>5.099E-06</v>
      </c>
      <c r="V530" s="51">
        <v>742.8</v>
      </c>
      <c r="W530" s="51">
        <v>309.3</v>
      </c>
      <c r="X530" s="51">
        <v>301.1</v>
      </c>
      <c r="Y530" s="51">
        <v>8.9</v>
      </c>
      <c r="Z530" s="27">
        <v>1.076</v>
      </c>
      <c r="AC530" s="27">
        <v>0.092</v>
      </c>
      <c r="AF530" s="26">
        <v>0</v>
      </c>
      <c r="AG530" s="50">
        <v>2380.1155422463216</v>
      </c>
    </row>
    <row r="531" spans="1:33" ht="12.75">
      <c r="A531" s="2">
        <v>37081</v>
      </c>
      <c r="B531" s="23">
        <v>190</v>
      </c>
      <c r="C531" s="61">
        <v>0.823842585</v>
      </c>
      <c r="D531" s="24">
        <v>0.823842585</v>
      </c>
      <c r="E531" s="3">
        <v>5220</v>
      </c>
      <c r="F531" s="48">
        <v>0</v>
      </c>
      <c r="G531" s="61">
        <v>39.96744962</v>
      </c>
      <c r="H531" s="61">
        <v>-75.42827721</v>
      </c>
      <c r="I531" s="25">
        <v>803.5</v>
      </c>
      <c r="J531" s="5">
        <f t="shared" si="53"/>
        <v>757.56</v>
      </c>
      <c r="K531" s="49">
        <f t="shared" si="52"/>
        <v>2414.9179640454277</v>
      </c>
      <c r="L531" s="49">
        <f t="shared" si="54"/>
        <v>2378.197964045428</v>
      </c>
      <c r="M531" s="49">
        <f t="shared" si="55"/>
        <v>2377.6479640454277</v>
      </c>
      <c r="N531" s="50">
        <f t="shared" si="56"/>
        <v>2377.9229640454278</v>
      </c>
      <c r="O531" s="5">
        <v>12.8</v>
      </c>
      <c r="P531" s="5">
        <v>63.7</v>
      </c>
      <c r="Q531" s="5">
        <v>42</v>
      </c>
      <c r="Z531" s="27">
        <v>1.096</v>
      </c>
      <c r="AC531" s="27">
        <v>0.081</v>
      </c>
      <c r="AF531" s="26">
        <v>0</v>
      </c>
      <c r="AG531" s="50">
        <v>2377.9229640454278</v>
      </c>
    </row>
    <row r="532" spans="1:33" ht="12.75">
      <c r="A532" s="2">
        <v>37081</v>
      </c>
      <c r="B532" s="23">
        <v>190</v>
      </c>
      <c r="C532" s="61">
        <v>0.823958337</v>
      </c>
      <c r="D532" s="24">
        <v>0.823958337</v>
      </c>
      <c r="E532" s="3">
        <v>5230</v>
      </c>
      <c r="F532" s="48">
        <v>0</v>
      </c>
      <c r="G532" s="61">
        <v>39.96990688</v>
      </c>
      <c r="H532" s="61">
        <v>-75.42073004</v>
      </c>
      <c r="I532" s="25">
        <v>803.6</v>
      </c>
      <c r="J532" s="5">
        <f t="shared" si="53"/>
        <v>757.6600000000001</v>
      </c>
      <c r="K532" s="49">
        <f t="shared" si="52"/>
        <v>2413.8218920051863</v>
      </c>
      <c r="L532" s="49">
        <f t="shared" si="54"/>
        <v>2377.1018920051865</v>
      </c>
      <c r="M532" s="49">
        <f t="shared" si="55"/>
        <v>2376.5518920051863</v>
      </c>
      <c r="N532" s="50">
        <f t="shared" si="56"/>
        <v>2376.8268920051864</v>
      </c>
      <c r="O532" s="5">
        <v>12.8</v>
      </c>
      <c r="P532" s="5">
        <v>62.9</v>
      </c>
      <c r="Q532" s="5">
        <v>39</v>
      </c>
      <c r="R532" s="1">
        <v>6.52E-06</v>
      </c>
      <c r="Z532" s="27">
        <v>1.116</v>
      </c>
      <c r="AC532" s="27">
        <v>0.101</v>
      </c>
      <c r="AF532" s="26">
        <v>0</v>
      </c>
      <c r="AG532" s="50">
        <v>2376.8268920051864</v>
      </c>
    </row>
    <row r="533" spans="1:33" ht="12.75">
      <c r="A533" s="2">
        <v>37081</v>
      </c>
      <c r="B533" s="23">
        <v>190</v>
      </c>
      <c r="C533" s="61">
        <v>0.82407409</v>
      </c>
      <c r="D533" s="24">
        <v>0.82407409</v>
      </c>
      <c r="E533" s="3">
        <v>5240</v>
      </c>
      <c r="F533" s="48">
        <v>0</v>
      </c>
      <c r="G533" s="61">
        <v>39.97241223</v>
      </c>
      <c r="H533" s="61">
        <v>-75.4130634</v>
      </c>
      <c r="I533" s="25">
        <v>803.5</v>
      </c>
      <c r="J533" s="5">
        <f t="shared" si="53"/>
        <v>757.56</v>
      </c>
      <c r="K533" s="49">
        <f t="shared" si="52"/>
        <v>2414.9179640454277</v>
      </c>
      <c r="L533" s="49">
        <f t="shared" si="54"/>
        <v>2378.197964045428</v>
      </c>
      <c r="M533" s="49">
        <f t="shared" si="55"/>
        <v>2377.6479640454277</v>
      </c>
      <c r="N533" s="50">
        <f t="shared" si="56"/>
        <v>2377.9229640454278</v>
      </c>
      <c r="O533" s="5">
        <v>12.8</v>
      </c>
      <c r="P533" s="5">
        <v>62.6</v>
      </c>
      <c r="Q533" s="5">
        <v>49.5</v>
      </c>
      <c r="S533" s="1">
        <v>1.219E-05</v>
      </c>
      <c r="T533" s="1">
        <v>7.468E-06</v>
      </c>
      <c r="U533" s="1">
        <v>4.796E-06</v>
      </c>
      <c r="V533" s="51">
        <v>742.8</v>
      </c>
      <c r="W533" s="51">
        <v>309.3</v>
      </c>
      <c r="X533" s="51">
        <v>301</v>
      </c>
      <c r="Y533" s="51">
        <v>9.4</v>
      </c>
      <c r="Z533" s="27">
        <v>0.976</v>
      </c>
      <c r="AC533" s="27">
        <v>0.111</v>
      </c>
      <c r="AF533" s="26">
        <v>0</v>
      </c>
      <c r="AG533" s="50">
        <v>2377.9229640454278</v>
      </c>
    </row>
    <row r="534" spans="1:33" ht="12.75">
      <c r="A534" s="2">
        <v>37081</v>
      </c>
      <c r="B534" s="23">
        <v>190</v>
      </c>
      <c r="C534" s="61">
        <v>0.824189842</v>
      </c>
      <c r="D534" s="24">
        <v>0.824189842</v>
      </c>
      <c r="E534" s="3">
        <v>5250</v>
      </c>
      <c r="F534" s="48">
        <v>0</v>
      </c>
      <c r="G534" s="61">
        <v>39.97489522</v>
      </c>
      <c r="H534" s="61">
        <v>-75.40534588</v>
      </c>
      <c r="I534" s="25">
        <v>803.3</v>
      </c>
      <c r="J534" s="5">
        <f t="shared" si="53"/>
        <v>757.3599999999999</v>
      </c>
      <c r="K534" s="49">
        <f t="shared" si="52"/>
        <v>2417.1105422463215</v>
      </c>
      <c r="L534" s="49">
        <f t="shared" si="54"/>
        <v>2380.3905422463217</v>
      </c>
      <c r="M534" s="49">
        <f t="shared" si="55"/>
        <v>2379.8405422463215</v>
      </c>
      <c r="N534" s="50">
        <f t="shared" si="56"/>
        <v>2380.1155422463216</v>
      </c>
      <c r="O534" s="5">
        <v>12.8</v>
      </c>
      <c r="P534" s="5">
        <v>61.8</v>
      </c>
      <c r="Q534" s="5">
        <v>41.9</v>
      </c>
      <c r="Z534" s="27">
        <v>1.127</v>
      </c>
      <c r="AC534" s="27">
        <v>0.111</v>
      </c>
      <c r="AF534" s="26">
        <v>0</v>
      </c>
      <c r="AG534" s="50">
        <v>2380.1155422463216</v>
      </c>
    </row>
    <row r="535" spans="1:33" ht="12.75">
      <c r="A535" s="2">
        <v>37081</v>
      </c>
      <c r="B535" s="23">
        <v>190</v>
      </c>
      <c r="C535" s="61">
        <v>0.824305534</v>
      </c>
      <c r="D535" s="24">
        <v>0.824305534</v>
      </c>
      <c r="E535" s="3">
        <v>5260</v>
      </c>
      <c r="F535" s="48">
        <v>0</v>
      </c>
      <c r="G535" s="61">
        <v>39.97734015</v>
      </c>
      <c r="H535" s="61">
        <v>-75.39759169</v>
      </c>
      <c r="I535" s="25">
        <v>803.5</v>
      </c>
      <c r="J535" s="5">
        <f t="shared" si="53"/>
        <v>757.56</v>
      </c>
      <c r="K535" s="49">
        <f t="shared" si="52"/>
        <v>2414.9179640454277</v>
      </c>
      <c r="L535" s="49">
        <f t="shared" si="54"/>
        <v>2378.197964045428</v>
      </c>
      <c r="M535" s="49">
        <f t="shared" si="55"/>
        <v>2377.6479640454277</v>
      </c>
      <c r="N535" s="50">
        <f t="shared" si="56"/>
        <v>2377.9229640454278</v>
      </c>
      <c r="O535" s="5">
        <v>12.8</v>
      </c>
      <c r="P535" s="5">
        <v>61.4</v>
      </c>
      <c r="Q535" s="5">
        <v>46</v>
      </c>
      <c r="Z535" s="27">
        <v>0.996</v>
      </c>
      <c r="AC535" s="27">
        <v>0.111</v>
      </c>
      <c r="AF535" s="26">
        <v>0</v>
      </c>
      <c r="AG535" s="50">
        <v>2377.9229640454278</v>
      </c>
    </row>
    <row r="536" spans="1:33" ht="12.75">
      <c r="A536" s="2">
        <v>37081</v>
      </c>
      <c r="B536" s="23">
        <v>190</v>
      </c>
      <c r="C536" s="61">
        <v>0.824421287</v>
      </c>
      <c r="D536" s="24">
        <v>0.824421287</v>
      </c>
      <c r="E536" s="3">
        <v>5270</v>
      </c>
      <c r="F536" s="48">
        <v>0</v>
      </c>
      <c r="G536" s="61">
        <v>39.97976273</v>
      </c>
      <c r="H536" s="61">
        <v>-75.38991475</v>
      </c>
      <c r="I536" s="25">
        <v>803.1</v>
      </c>
      <c r="J536" s="5">
        <f t="shared" si="53"/>
        <v>757.1600000000001</v>
      </c>
      <c r="K536" s="49">
        <f t="shared" si="52"/>
        <v>2419.303699529226</v>
      </c>
      <c r="L536" s="49">
        <f t="shared" si="54"/>
        <v>2382.583699529226</v>
      </c>
      <c r="M536" s="49">
        <f t="shared" si="55"/>
        <v>2382.033699529226</v>
      </c>
      <c r="N536" s="50">
        <f t="shared" si="56"/>
        <v>2382.308699529226</v>
      </c>
      <c r="O536" s="5">
        <v>12.9</v>
      </c>
      <c r="P536" s="5">
        <v>60.5</v>
      </c>
      <c r="Q536" s="5">
        <v>39</v>
      </c>
      <c r="S536" s="1">
        <v>1.259E-05</v>
      </c>
      <c r="T536" s="1">
        <v>8.043E-06</v>
      </c>
      <c r="U536" s="1">
        <v>4.596E-06</v>
      </c>
      <c r="V536" s="51">
        <v>742.6</v>
      </c>
      <c r="W536" s="51">
        <v>309.2</v>
      </c>
      <c r="X536" s="51">
        <v>301</v>
      </c>
      <c r="Y536" s="51">
        <v>9.6</v>
      </c>
      <c r="Z536" s="27">
        <v>1.017</v>
      </c>
      <c r="AC536" s="27">
        <v>0.121</v>
      </c>
      <c r="AF536" s="26">
        <v>0</v>
      </c>
      <c r="AG536" s="50">
        <v>2382.308699529226</v>
      </c>
    </row>
    <row r="537" spans="1:33" ht="12.75">
      <c r="A537" s="2">
        <v>37081</v>
      </c>
      <c r="B537" s="23">
        <v>190</v>
      </c>
      <c r="C537" s="61">
        <v>0.824537039</v>
      </c>
      <c r="D537" s="24">
        <v>0.824537039</v>
      </c>
      <c r="E537" s="3">
        <v>5280</v>
      </c>
      <c r="F537" s="48">
        <v>0</v>
      </c>
      <c r="G537" s="61">
        <v>39.9822357</v>
      </c>
      <c r="H537" s="61">
        <v>-75.3821412</v>
      </c>
      <c r="I537" s="25">
        <v>803.6</v>
      </c>
      <c r="J537" s="5">
        <f t="shared" si="53"/>
        <v>757.6600000000001</v>
      </c>
      <c r="K537" s="49">
        <f t="shared" si="52"/>
        <v>2413.8218920051863</v>
      </c>
      <c r="L537" s="49">
        <f t="shared" si="54"/>
        <v>2377.1018920051865</v>
      </c>
      <c r="M537" s="49">
        <f t="shared" si="55"/>
        <v>2376.5518920051863</v>
      </c>
      <c r="N537" s="50">
        <f t="shared" si="56"/>
        <v>2376.8268920051864</v>
      </c>
      <c r="O537" s="5">
        <v>13</v>
      </c>
      <c r="P537" s="5">
        <v>59.8</v>
      </c>
      <c r="Q537" s="5">
        <v>45</v>
      </c>
      <c r="Z537" s="27">
        <v>1.149</v>
      </c>
      <c r="AC537" s="27">
        <v>0.091</v>
      </c>
      <c r="AF537" s="26">
        <v>0</v>
      </c>
      <c r="AG537" s="50">
        <v>2376.8268920051864</v>
      </c>
    </row>
    <row r="538" spans="1:33" ht="12.75">
      <c r="A538" s="2">
        <v>37081</v>
      </c>
      <c r="B538" s="23">
        <v>190</v>
      </c>
      <c r="C538" s="61">
        <v>0.824652791</v>
      </c>
      <c r="D538" s="24">
        <v>0.824652791</v>
      </c>
      <c r="E538" s="3">
        <v>5290</v>
      </c>
      <c r="F538" s="48">
        <v>0</v>
      </c>
      <c r="G538" s="61">
        <v>39.98472519</v>
      </c>
      <c r="H538" s="61">
        <v>-75.37434081</v>
      </c>
      <c r="I538" s="25">
        <v>803.5</v>
      </c>
      <c r="J538" s="5">
        <f t="shared" si="53"/>
        <v>757.56</v>
      </c>
      <c r="K538" s="49">
        <f t="shared" si="52"/>
        <v>2414.9179640454277</v>
      </c>
      <c r="L538" s="49">
        <f t="shared" si="54"/>
        <v>2378.197964045428</v>
      </c>
      <c r="M538" s="49">
        <f t="shared" si="55"/>
        <v>2377.6479640454277</v>
      </c>
      <c r="N538" s="50">
        <f t="shared" si="56"/>
        <v>2377.9229640454278</v>
      </c>
      <c r="O538" s="5">
        <v>12.9</v>
      </c>
      <c r="P538" s="5">
        <v>59.7</v>
      </c>
      <c r="Q538" s="5">
        <v>44.6</v>
      </c>
      <c r="R538" s="1">
        <v>-8.98E-06</v>
      </c>
      <c r="Z538" s="27">
        <v>1.106</v>
      </c>
      <c r="AC538" s="27">
        <v>0.092</v>
      </c>
      <c r="AF538" s="26">
        <v>0</v>
      </c>
      <c r="AG538" s="50">
        <v>2377.9229640454278</v>
      </c>
    </row>
    <row r="539" spans="1:33" ht="12.75">
      <c r="A539" s="2">
        <v>37081</v>
      </c>
      <c r="B539" s="23">
        <v>190</v>
      </c>
      <c r="C539" s="61">
        <v>0.824768543</v>
      </c>
      <c r="D539" s="24">
        <v>0.824768543</v>
      </c>
      <c r="E539" s="3">
        <v>5300</v>
      </c>
      <c r="F539" s="48">
        <v>0</v>
      </c>
      <c r="G539" s="61">
        <v>39.98723406</v>
      </c>
      <c r="H539" s="61">
        <v>-75.3664814</v>
      </c>
      <c r="I539" s="25">
        <v>803.9</v>
      </c>
      <c r="J539" s="5">
        <f t="shared" si="53"/>
        <v>757.96</v>
      </c>
      <c r="K539" s="49">
        <f t="shared" si="52"/>
        <v>2410.534543667035</v>
      </c>
      <c r="L539" s="49">
        <f t="shared" si="54"/>
        <v>2373.814543667035</v>
      </c>
      <c r="M539" s="49">
        <f t="shared" si="55"/>
        <v>2373.264543667035</v>
      </c>
      <c r="N539" s="50">
        <f t="shared" si="56"/>
        <v>2373.539543667035</v>
      </c>
      <c r="O539" s="5">
        <v>13</v>
      </c>
      <c r="P539" s="5">
        <v>59</v>
      </c>
      <c r="Q539" s="5">
        <v>47.9</v>
      </c>
      <c r="S539" s="1">
        <v>9.903E-06</v>
      </c>
      <c r="T539" s="1">
        <v>6.582E-06</v>
      </c>
      <c r="U539" s="1">
        <v>3.525E-06</v>
      </c>
      <c r="V539" s="51">
        <v>742.8</v>
      </c>
      <c r="W539" s="51">
        <v>309.2</v>
      </c>
      <c r="X539" s="51">
        <v>301</v>
      </c>
      <c r="Y539" s="51">
        <v>9.4</v>
      </c>
      <c r="Z539" s="27">
        <v>1.046</v>
      </c>
      <c r="AC539" s="27">
        <v>0.091</v>
      </c>
      <c r="AF539" s="26">
        <v>0</v>
      </c>
      <c r="AG539" s="50">
        <v>2373.539543667035</v>
      </c>
    </row>
    <row r="540" spans="1:33" ht="12.75">
      <c r="A540" s="2">
        <v>37081</v>
      </c>
      <c r="B540" s="23">
        <v>190</v>
      </c>
      <c r="C540" s="61">
        <v>0.824884236</v>
      </c>
      <c r="D540" s="24">
        <v>0.824884236</v>
      </c>
      <c r="E540" s="3">
        <v>5310</v>
      </c>
      <c r="F540" s="48">
        <v>0</v>
      </c>
      <c r="G540" s="61">
        <v>39.98970294</v>
      </c>
      <c r="H540" s="61">
        <v>-75.35863184</v>
      </c>
      <c r="I540" s="25">
        <v>804</v>
      </c>
      <c r="J540" s="5">
        <f t="shared" si="53"/>
        <v>758.06</v>
      </c>
      <c r="K540" s="49">
        <f t="shared" si="52"/>
        <v>2409.4390500213003</v>
      </c>
      <c r="L540" s="49">
        <f t="shared" si="54"/>
        <v>2372.7190500213005</v>
      </c>
      <c r="M540" s="49">
        <f t="shared" si="55"/>
        <v>2372.1690500213003</v>
      </c>
      <c r="N540" s="50">
        <f t="shared" si="56"/>
        <v>2372.4440500213004</v>
      </c>
      <c r="O540" s="5">
        <v>13</v>
      </c>
      <c r="P540" s="5">
        <v>58.9</v>
      </c>
      <c r="Q540" s="5">
        <v>47.5</v>
      </c>
      <c r="Z540" s="27">
        <v>1.106</v>
      </c>
      <c r="AC540" s="27">
        <v>0.081</v>
      </c>
      <c r="AF540" s="26">
        <v>0</v>
      </c>
      <c r="AG540" s="50">
        <v>2372.4440500213004</v>
      </c>
    </row>
    <row r="541" spans="1:33" ht="12.75">
      <c r="A541" s="2">
        <v>37081</v>
      </c>
      <c r="B541" s="23">
        <v>190</v>
      </c>
      <c r="C541" s="61">
        <v>0.824999988</v>
      </c>
      <c r="D541" s="24">
        <v>0.824999988</v>
      </c>
      <c r="E541" s="3">
        <v>5320</v>
      </c>
      <c r="F541" s="48">
        <v>0</v>
      </c>
      <c r="G541" s="61">
        <v>39.99206367</v>
      </c>
      <c r="H541" s="61">
        <v>-75.35049867</v>
      </c>
      <c r="I541" s="25">
        <v>804.8</v>
      </c>
      <c r="J541" s="5">
        <f t="shared" si="53"/>
        <v>758.8599999999999</v>
      </c>
      <c r="K541" s="49">
        <f t="shared" si="52"/>
        <v>2400.6802997727746</v>
      </c>
      <c r="L541" s="49">
        <f t="shared" si="54"/>
        <v>2363.9602997727748</v>
      </c>
      <c r="M541" s="49">
        <f t="shared" si="55"/>
        <v>2363.4102997727746</v>
      </c>
      <c r="N541" s="50">
        <f t="shared" si="56"/>
        <v>2363.6852997727747</v>
      </c>
      <c r="O541" s="5">
        <v>13.1</v>
      </c>
      <c r="P541" s="5">
        <v>58.3</v>
      </c>
      <c r="Q541" s="5">
        <v>46.4</v>
      </c>
      <c r="Z541" s="27">
        <v>1.138</v>
      </c>
      <c r="AC541" s="27">
        <v>0.101</v>
      </c>
      <c r="AF541" s="26">
        <v>0</v>
      </c>
      <c r="AG541" s="50">
        <v>2363.6852997727747</v>
      </c>
    </row>
    <row r="542" spans="1:33" ht="12.75">
      <c r="A542" s="2">
        <v>37081</v>
      </c>
      <c r="B542" s="23">
        <v>190</v>
      </c>
      <c r="C542" s="61">
        <v>0.82511574</v>
      </c>
      <c r="D542" s="24">
        <v>0.82511574</v>
      </c>
      <c r="E542" s="3">
        <v>5330</v>
      </c>
      <c r="F542" s="48">
        <v>0</v>
      </c>
      <c r="G542" s="61">
        <v>39.99427695</v>
      </c>
      <c r="H542" s="61">
        <v>-75.34240711</v>
      </c>
      <c r="I542" s="25">
        <v>804.7</v>
      </c>
      <c r="J542" s="5">
        <f t="shared" si="53"/>
        <v>758.76</v>
      </c>
      <c r="K542" s="49">
        <f t="shared" si="52"/>
        <v>2401.7746384588763</v>
      </c>
      <c r="L542" s="49">
        <f t="shared" si="54"/>
        <v>2365.0546384588765</v>
      </c>
      <c r="M542" s="49">
        <f t="shared" si="55"/>
        <v>2364.5046384588763</v>
      </c>
      <c r="N542" s="50">
        <f t="shared" si="56"/>
        <v>2364.7796384588764</v>
      </c>
      <c r="O542" s="5">
        <v>13.1</v>
      </c>
      <c r="P542" s="5">
        <v>58.3</v>
      </c>
      <c r="Q542" s="5">
        <v>44.5</v>
      </c>
      <c r="S542" s="1">
        <v>9.867E-06</v>
      </c>
      <c r="T542" s="1">
        <v>5.858E-06</v>
      </c>
      <c r="U542" s="1">
        <v>3.659E-06</v>
      </c>
      <c r="V542" s="51">
        <v>743.4</v>
      </c>
      <c r="W542" s="51">
        <v>309.1</v>
      </c>
      <c r="X542" s="51">
        <v>300.9</v>
      </c>
      <c r="Y542" s="51">
        <v>9.1</v>
      </c>
      <c r="Z542" s="27">
        <v>1.025</v>
      </c>
      <c r="AC542" s="27">
        <v>0.111</v>
      </c>
      <c r="AF542" s="26">
        <v>0</v>
      </c>
      <c r="AG542" s="50">
        <v>2364.7796384588764</v>
      </c>
    </row>
    <row r="543" spans="1:33" ht="12.75">
      <c r="A543" s="2">
        <v>37081</v>
      </c>
      <c r="B543" s="23">
        <v>190</v>
      </c>
      <c r="C543" s="61">
        <v>0.825231493</v>
      </c>
      <c r="D543" s="24">
        <v>0.825231493</v>
      </c>
      <c r="E543" s="3">
        <v>5340</v>
      </c>
      <c r="F543" s="48">
        <v>0</v>
      </c>
      <c r="G543" s="61">
        <v>39.99640715</v>
      </c>
      <c r="H543" s="61">
        <v>-75.33428572</v>
      </c>
      <c r="I543" s="25">
        <v>804.3</v>
      </c>
      <c r="J543" s="5">
        <f t="shared" si="53"/>
        <v>758.3599999999999</v>
      </c>
      <c r="K543" s="49">
        <f t="shared" si="52"/>
        <v>2406.1534359511875</v>
      </c>
      <c r="L543" s="49">
        <f t="shared" si="54"/>
        <v>2369.4334359511877</v>
      </c>
      <c r="M543" s="49">
        <f t="shared" si="55"/>
        <v>2368.8834359511875</v>
      </c>
      <c r="N543" s="50">
        <f t="shared" si="56"/>
        <v>2369.1584359511876</v>
      </c>
      <c r="O543" s="5">
        <v>13.1</v>
      </c>
      <c r="P543" s="5">
        <v>58</v>
      </c>
      <c r="Q543" s="5">
        <v>49.9</v>
      </c>
      <c r="Z543" s="27">
        <v>1.106</v>
      </c>
      <c r="AC543" s="27">
        <v>0.091</v>
      </c>
      <c r="AF543" s="26">
        <v>0</v>
      </c>
      <c r="AG543" s="50">
        <v>2369.1584359511876</v>
      </c>
    </row>
    <row r="544" spans="1:33" ht="12.75">
      <c r="A544" s="2">
        <v>37081</v>
      </c>
      <c r="B544" s="23">
        <v>190</v>
      </c>
      <c r="C544" s="61">
        <v>0.825347245</v>
      </c>
      <c r="D544" s="24">
        <v>0.825347245</v>
      </c>
      <c r="E544" s="3">
        <v>5350</v>
      </c>
      <c r="F544" s="48">
        <v>0</v>
      </c>
      <c r="G544" s="61">
        <v>39.99853591</v>
      </c>
      <c r="H544" s="61">
        <v>-75.32607507</v>
      </c>
      <c r="I544" s="25">
        <v>804.8</v>
      </c>
      <c r="J544" s="5">
        <f t="shared" si="53"/>
        <v>758.8599999999999</v>
      </c>
      <c r="K544" s="49">
        <f t="shared" si="52"/>
        <v>2400.6802997727746</v>
      </c>
      <c r="L544" s="49">
        <f t="shared" si="54"/>
        <v>2363.9602997727748</v>
      </c>
      <c r="M544" s="49">
        <f t="shared" si="55"/>
        <v>2363.4102997727746</v>
      </c>
      <c r="N544" s="50">
        <f t="shared" si="56"/>
        <v>2363.6852997727747</v>
      </c>
      <c r="O544" s="5">
        <v>13.1</v>
      </c>
      <c r="P544" s="5">
        <v>58.4</v>
      </c>
      <c r="Q544" s="5">
        <v>44.5</v>
      </c>
      <c r="R544" s="1">
        <v>-4.07E-06</v>
      </c>
      <c r="Z544" s="27">
        <v>1.116</v>
      </c>
      <c r="AC544" s="27">
        <v>0.121</v>
      </c>
      <c r="AF544" s="26">
        <v>0</v>
      </c>
      <c r="AG544" s="50">
        <v>2363.6852997727747</v>
      </c>
    </row>
    <row r="545" spans="1:33" ht="12.75">
      <c r="A545" s="2">
        <v>37081</v>
      </c>
      <c r="B545" s="23">
        <v>190</v>
      </c>
      <c r="C545" s="61">
        <v>0.825462937</v>
      </c>
      <c r="D545" s="24">
        <v>0.825462937</v>
      </c>
      <c r="E545" s="3">
        <v>5360</v>
      </c>
      <c r="F545" s="48">
        <v>0</v>
      </c>
      <c r="G545" s="61">
        <v>40.00065718</v>
      </c>
      <c r="H545" s="61">
        <v>-75.3179395</v>
      </c>
      <c r="I545" s="25">
        <v>805.2</v>
      </c>
      <c r="J545" s="5">
        <f t="shared" si="53"/>
        <v>759.26</v>
      </c>
      <c r="K545" s="49">
        <f t="shared" si="52"/>
        <v>2396.304386635912</v>
      </c>
      <c r="L545" s="49">
        <f t="shared" si="54"/>
        <v>2359.5843866359123</v>
      </c>
      <c r="M545" s="49">
        <f t="shared" si="55"/>
        <v>2359.034386635912</v>
      </c>
      <c r="N545" s="50">
        <f t="shared" si="56"/>
        <v>2359.3093866359122</v>
      </c>
      <c r="O545" s="5">
        <v>13.2</v>
      </c>
      <c r="P545" s="5">
        <v>58.1</v>
      </c>
      <c r="Q545" s="5">
        <v>49.4</v>
      </c>
      <c r="S545" s="1">
        <v>8.826E-06</v>
      </c>
      <c r="T545" s="1">
        <v>6.054E-06</v>
      </c>
      <c r="U545" s="1">
        <v>3.557E-06</v>
      </c>
      <c r="V545" s="51">
        <v>744</v>
      </c>
      <c r="W545" s="51">
        <v>309.1</v>
      </c>
      <c r="X545" s="51">
        <v>300.9</v>
      </c>
      <c r="Y545" s="51">
        <v>8.7</v>
      </c>
      <c r="Z545" s="27">
        <v>1.076</v>
      </c>
      <c r="AC545" s="27">
        <v>0.101</v>
      </c>
      <c r="AF545" s="26">
        <v>0</v>
      </c>
      <c r="AG545" s="50">
        <v>2359.3093866359122</v>
      </c>
    </row>
    <row r="546" spans="1:33" ht="12.75">
      <c r="A546" s="2">
        <v>37081</v>
      </c>
      <c r="B546" s="23">
        <v>190</v>
      </c>
      <c r="C546" s="61">
        <v>0.82557869</v>
      </c>
      <c r="D546" s="24">
        <v>0.82557869</v>
      </c>
      <c r="E546" s="3">
        <v>5370</v>
      </c>
      <c r="F546" s="48">
        <v>0</v>
      </c>
      <c r="G546" s="61">
        <v>40.00280557</v>
      </c>
      <c r="H546" s="61">
        <v>-75.30986494</v>
      </c>
      <c r="I546" s="25">
        <v>804.8</v>
      </c>
      <c r="J546" s="5">
        <f t="shared" si="53"/>
        <v>758.8599999999999</v>
      </c>
      <c r="K546" s="49">
        <f t="shared" si="52"/>
        <v>2400.6802997727746</v>
      </c>
      <c r="L546" s="49">
        <f t="shared" si="54"/>
        <v>2363.9602997727748</v>
      </c>
      <c r="M546" s="49">
        <f t="shared" si="55"/>
        <v>2363.4102997727746</v>
      </c>
      <c r="N546" s="50">
        <f t="shared" si="56"/>
        <v>2363.6852997727747</v>
      </c>
      <c r="O546" s="5">
        <v>13.2</v>
      </c>
      <c r="P546" s="5">
        <v>57.5</v>
      </c>
      <c r="Q546" s="5">
        <v>46.5</v>
      </c>
      <c r="Z546" s="27">
        <v>1.058</v>
      </c>
      <c r="AC546" s="27">
        <v>0.111</v>
      </c>
      <c r="AF546" s="26">
        <v>0</v>
      </c>
      <c r="AG546" s="50">
        <v>2363.6852997727747</v>
      </c>
    </row>
    <row r="547" spans="1:33" ht="12.75">
      <c r="A547" s="2">
        <v>37081</v>
      </c>
      <c r="B547" s="23">
        <v>190</v>
      </c>
      <c r="C547" s="61">
        <v>0.825694442</v>
      </c>
      <c r="D547" s="24">
        <v>0.825694442</v>
      </c>
      <c r="E547" s="3">
        <v>5380</v>
      </c>
      <c r="F547" s="48">
        <v>0</v>
      </c>
      <c r="G547" s="61">
        <v>40.00498865</v>
      </c>
      <c r="H547" s="61">
        <v>-75.30182787</v>
      </c>
      <c r="I547" s="25">
        <v>804.2</v>
      </c>
      <c r="J547" s="5">
        <f t="shared" si="53"/>
        <v>758.26</v>
      </c>
      <c r="K547" s="49">
        <f t="shared" si="52"/>
        <v>2407.2484962014846</v>
      </c>
      <c r="L547" s="49">
        <f t="shared" si="54"/>
        <v>2370.528496201485</v>
      </c>
      <c r="M547" s="49">
        <f t="shared" si="55"/>
        <v>2369.9784962014846</v>
      </c>
      <c r="N547" s="50">
        <f t="shared" si="56"/>
        <v>2370.2534962014847</v>
      </c>
      <c r="O547" s="5">
        <v>13.4</v>
      </c>
      <c r="P547" s="5">
        <v>56</v>
      </c>
      <c r="Q547" s="5">
        <v>51.6</v>
      </c>
      <c r="Z547" s="27">
        <v>0.967</v>
      </c>
      <c r="AC547" s="27">
        <v>0.111</v>
      </c>
      <c r="AF547" s="26">
        <v>0</v>
      </c>
      <c r="AG547" s="50">
        <v>2370.2534962014847</v>
      </c>
    </row>
    <row r="548" spans="1:33" ht="12.75">
      <c r="A548" s="2">
        <v>37081</v>
      </c>
      <c r="B548" s="23">
        <v>190</v>
      </c>
      <c r="C548" s="61">
        <v>0.825810194</v>
      </c>
      <c r="D548" s="24">
        <v>0.825810194</v>
      </c>
      <c r="E548" s="3">
        <v>5390</v>
      </c>
      <c r="F548" s="48">
        <v>0</v>
      </c>
      <c r="G548" s="61">
        <v>40.00724673</v>
      </c>
      <c r="H548" s="61">
        <v>-75.29355787</v>
      </c>
      <c r="I548" s="25">
        <v>804.3</v>
      </c>
      <c r="J548" s="5">
        <f t="shared" si="53"/>
        <v>758.3599999999999</v>
      </c>
      <c r="K548" s="49">
        <f t="shared" si="52"/>
        <v>2406.1534359511875</v>
      </c>
      <c r="L548" s="49">
        <f t="shared" si="54"/>
        <v>2369.4334359511877</v>
      </c>
      <c r="M548" s="49">
        <f t="shared" si="55"/>
        <v>2368.8834359511875</v>
      </c>
      <c r="N548" s="50">
        <f t="shared" si="56"/>
        <v>2369.1584359511876</v>
      </c>
      <c r="O548" s="5">
        <v>13.5</v>
      </c>
      <c r="P548" s="5">
        <v>55.1</v>
      </c>
      <c r="Q548" s="5">
        <v>47.6</v>
      </c>
      <c r="Z548" s="27">
        <v>0.936</v>
      </c>
      <c r="AC548" s="27">
        <v>0.112</v>
      </c>
      <c r="AF548" s="26">
        <v>0</v>
      </c>
      <c r="AG548" s="50">
        <v>2369.1584359511876</v>
      </c>
    </row>
    <row r="549" spans="1:33" ht="12.75">
      <c r="A549" s="2">
        <v>37081</v>
      </c>
      <c r="B549" s="23">
        <v>190</v>
      </c>
      <c r="C549" s="61">
        <v>0.825925946</v>
      </c>
      <c r="D549" s="24">
        <v>0.825925946</v>
      </c>
      <c r="E549" s="3">
        <v>5400</v>
      </c>
      <c r="F549" s="48">
        <v>0</v>
      </c>
      <c r="G549" s="61">
        <v>40.00946909</v>
      </c>
      <c r="H549" s="61">
        <v>-75.28528894</v>
      </c>
      <c r="I549" s="25">
        <v>804.1</v>
      </c>
      <c r="J549" s="5">
        <f t="shared" si="53"/>
        <v>758.1600000000001</v>
      </c>
      <c r="K549" s="49">
        <f t="shared" si="52"/>
        <v>2408.3437008788205</v>
      </c>
      <c r="L549" s="49">
        <f t="shared" si="54"/>
        <v>2371.6237008788207</v>
      </c>
      <c r="M549" s="49">
        <f t="shared" si="55"/>
        <v>2371.0737008788205</v>
      </c>
      <c r="N549" s="50">
        <f t="shared" si="56"/>
        <v>2371.3487008788206</v>
      </c>
      <c r="O549" s="5">
        <v>13.3</v>
      </c>
      <c r="P549" s="5">
        <v>56.1</v>
      </c>
      <c r="Q549" s="5">
        <v>52.5</v>
      </c>
      <c r="S549" s="1">
        <v>8.805E-06</v>
      </c>
      <c r="T549" s="1">
        <v>5.828E-06</v>
      </c>
      <c r="U549" s="1">
        <v>3.555E-06</v>
      </c>
      <c r="V549" s="51">
        <v>743.9</v>
      </c>
      <c r="W549" s="51">
        <v>309</v>
      </c>
      <c r="X549" s="51">
        <v>300.8</v>
      </c>
      <c r="Y549" s="51">
        <v>8.7</v>
      </c>
      <c r="Z549" s="27">
        <v>1.087</v>
      </c>
      <c r="AC549" s="27">
        <v>0.091</v>
      </c>
      <c r="AF549" s="26">
        <v>0</v>
      </c>
      <c r="AG549" s="50">
        <v>2371.3487008788206</v>
      </c>
    </row>
    <row r="550" spans="1:33" ht="12.75">
      <c r="A550" s="2">
        <v>37081</v>
      </c>
      <c r="B550" s="23">
        <v>190</v>
      </c>
      <c r="C550" s="61">
        <v>0.826041639</v>
      </c>
      <c r="D550" s="24">
        <v>0.826041639</v>
      </c>
      <c r="E550" s="3">
        <v>5410</v>
      </c>
      <c r="F550" s="48">
        <v>0</v>
      </c>
      <c r="G550" s="61">
        <v>40.01170119</v>
      </c>
      <c r="H550" s="61">
        <v>-75.27700649</v>
      </c>
      <c r="I550" s="25">
        <v>803.5</v>
      </c>
      <c r="J550" s="5">
        <f t="shared" si="53"/>
        <v>757.56</v>
      </c>
      <c r="K550" s="49">
        <f t="shared" si="52"/>
        <v>2414.9179640454277</v>
      </c>
      <c r="L550" s="49">
        <f t="shared" si="54"/>
        <v>2378.197964045428</v>
      </c>
      <c r="M550" s="49">
        <f t="shared" si="55"/>
        <v>2377.6479640454277</v>
      </c>
      <c r="N550" s="50">
        <f t="shared" si="56"/>
        <v>2377.9229640454278</v>
      </c>
      <c r="O550" s="5">
        <v>13.4</v>
      </c>
      <c r="P550" s="5">
        <v>55.1</v>
      </c>
      <c r="Q550" s="5">
        <v>41.6</v>
      </c>
      <c r="R550" s="1">
        <v>-5.66E-06</v>
      </c>
      <c r="Z550" s="27">
        <v>1.076</v>
      </c>
      <c r="AC550" s="27">
        <v>0.101</v>
      </c>
      <c r="AF550" s="26">
        <v>0</v>
      </c>
      <c r="AG550" s="50">
        <v>2377.9229640454278</v>
      </c>
    </row>
    <row r="551" spans="1:33" ht="12.75">
      <c r="A551" s="2">
        <v>37081</v>
      </c>
      <c r="B551" s="23">
        <v>190</v>
      </c>
      <c r="C551" s="61">
        <v>0.826157391</v>
      </c>
      <c r="D551" s="24">
        <v>0.826157391</v>
      </c>
      <c r="E551" s="3">
        <v>5420</v>
      </c>
      <c r="F551" s="48">
        <v>0</v>
      </c>
      <c r="G551" s="61">
        <v>40.01393182</v>
      </c>
      <c r="H551" s="61">
        <v>-75.26878478</v>
      </c>
      <c r="I551" s="25">
        <v>803</v>
      </c>
      <c r="J551" s="5">
        <f t="shared" si="53"/>
        <v>757.06</v>
      </c>
      <c r="K551" s="49">
        <f t="shared" si="52"/>
        <v>2420.4004954220386</v>
      </c>
      <c r="L551" s="49">
        <f t="shared" si="54"/>
        <v>2383.680495422039</v>
      </c>
      <c r="M551" s="49">
        <f t="shared" si="55"/>
        <v>2383.1304954220386</v>
      </c>
      <c r="N551" s="50">
        <f t="shared" si="56"/>
        <v>2383.4054954220387</v>
      </c>
      <c r="O551" s="5">
        <v>13.3</v>
      </c>
      <c r="P551" s="5">
        <v>56.1</v>
      </c>
      <c r="Q551" s="5">
        <v>45.9</v>
      </c>
      <c r="Z551" s="27">
        <v>1.096</v>
      </c>
      <c r="AC551" s="27">
        <v>0.111</v>
      </c>
      <c r="AF551" s="26">
        <v>0</v>
      </c>
      <c r="AG551" s="50">
        <v>2383.4054954220387</v>
      </c>
    </row>
    <row r="552" spans="1:33" ht="12.75">
      <c r="A552" s="2">
        <v>37081</v>
      </c>
      <c r="B552" s="23">
        <v>190</v>
      </c>
      <c r="C552" s="61">
        <v>0.826273143</v>
      </c>
      <c r="D552" s="24">
        <v>0.826273143</v>
      </c>
      <c r="E552" s="3">
        <v>5430</v>
      </c>
      <c r="F552" s="48">
        <v>0</v>
      </c>
      <c r="G552" s="61">
        <v>40.0162313</v>
      </c>
      <c r="H552" s="61">
        <v>-75.26050938</v>
      </c>
      <c r="I552" s="25">
        <v>802.4</v>
      </c>
      <c r="J552" s="5">
        <f t="shared" si="53"/>
        <v>756.46</v>
      </c>
      <c r="K552" s="49">
        <f t="shared" si="52"/>
        <v>2426.984314709792</v>
      </c>
      <c r="L552" s="49">
        <f t="shared" si="54"/>
        <v>2390.2643147097924</v>
      </c>
      <c r="M552" s="49">
        <f t="shared" si="55"/>
        <v>2389.7143147097922</v>
      </c>
      <c r="N552" s="50">
        <f t="shared" si="56"/>
        <v>2389.9893147097923</v>
      </c>
      <c r="O552" s="5">
        <v>13.2</v>
      </c>
      <c r="P552" s="5">
        <v>56.4</v>
      </c>
      <c r="Q552" s="5">
        <v>44</v>
      </c>
      <c r="S552" s="1">
        <v>7.928E-06</v>
      </c>
      <c r="T552" s="1">
        <v>4.602E-06</v>
      </c>
      <c r="U552" s="1">
        <v>3.073E-06</v>
      </c>
      <c r="V552" s="51">
        <v>742.9</v>
      </c>
      <c r="W552" s="51">
        <v>309</v>
      </c>
      <c r="X552" s="51">
        <v>300.8</v>
      </c>
      <c r="Y552" s="51">
        <v>8.5</v>
      </c>
      <c r="Z552" s="27">
        <v>1.116</v>
      </c>
      <c r="AC552" s="27">
        <v>0.082</v>
      </c>
      <c r="AF552" s="26">
        <v>0</v>
      </c>
      <c r="AG552" s="50">
        <v>2389.9893147097923</v>
      </c>
    </row>
    <row r="553" spans="1:33" ht="12.75">
      <c r="A553" s="2">
        <v>37081</v>
      </c>
      <c r="B553" s="23">
        <v>190</v>
      </c>
      <c r="C553" s="61">
        <v>0.826388896</v>
      </c>
      <c r="D553" s="24">
        <v>0.826388896</v>
      </c>
      <c r="E553" s="3">
        <v>5440</v>
      </c>
      <c r="F553" s="48">
        <v>0</v>
      </c>
      <c r="G553" s="61">
        <v>40.01858028</v>
      </c>
      <c r="H553" s="61">
        <v>-75.25221991</v>
      </c>
      <c r="I553" s="25">
        <v>802.5</v>
      </c>
      <c r="J553" s="5">
        <f t="shared" si="53"/>
        <v>756.56</v>
      </c>
      <c r="K553" s="49">
        <f t="shared" si="52"/>
        <v>2425.8866489308753</v>
      </c>
      <c r="L553" s="49">
        <f t="shared" si="54"/>
        <v>2389.1666489308755</v>
      </c>
      <c r="M553" s="49">
        <f t="shared" si="55"/>
        <v>2388.6166489308753</v>
      </c>
      <c r="N553" s="50">
        <f t="shared" si="56"/>
        <v>2388.8916489308754</v>
      </c>
      <c r="O553" s="5">
        <v>13.2</v>
      </c>
      <c r="P553" s="5">
        <v>56.3</v>
      </c>
      <c r="Q553" s="5">
        <v>42.1</v>
      </c>
      <c r="Z553" s="27">
        <v>0.976</v>
      </c>
      <c r="AC553" s="27">
        <v>0.092</v>
      </c>
      <c r="AF553" s="26">
        <v>0</v>
      </c>
      <c r="AG553" s="50">
        <v>2388.8916489308754</v>
      </c>
    </row>
    <row r="554" spans="1:33" ht="12.75">
      <c r="A554" s="2">
        <v>37081</v>
      </c>
      <c r="B554" s="23">
        <v>190</v>
      </c>
      <c r="C554" s="61">
        <v>0.826504648</v>
      </c>
      <c r="D554" s="24">
        <v>0.826504648</v>
      </c>
      <c r="E554" s="3">
        <v>5450</v>
      </c>
      <c r="F554" s="48">
        <v>0</v>
      </c>
      <c r="G554" s="61">
        <v>40.02092621</v>
      </c>
      <c r="H554" s="61">
        <v>-75.24391896</v>
      </c>
      <c r="I554" s="25">
        <v>802.4</v>
      </c>
      <c r="J554" s="5">
        <f t="shared" si="53"/>
        <v>756.46</v>
      </c>
      <c r="K554" s="49">
        <f t="shared" si="52"/>
        <v>2426.984314709792</v>
      </c>
      <c r="L554" s="49">
        <f t="shared" si="54"/>
        <v>2390.2643147097924</v>
      </c>
      <c r="M554" s="49">
        <f t="shared" si="55"/>
        <v>2389.7143147097922</v>
      </c>
      <c r="N554" s="50">
        <f t="shared" si="56"/>
        <v>2389.9893147097923</v>
      </c>
      <c r="O554" s="5">
        <v>13.1</v>
      </c>
      <c r="P554" s="5">
        <v>57</v>
      </c>
      <c r="Q554" s="5">
        <v>46.4</v>
      </c>
      <c r="Z554" s="27">
        <v>1.127</v>
      </c>
      <c r="AC554" s="27">
        <v>0.111</v>
      </c>
      <c r="AF554" s="26">
        <v>0</v>
      </c>
      <c r="AG554" s="50">
        <v>2389.9893147097923</v>
      </c>
    </row>
    <row r="555" spans="1:33" ht="12.75">
      <c r="A555" s="2">
        <v>37081</v>
      </c>
      <c r="B555" s="23">
        <v>190</v>
      </c>
      <c r="C555" s="61">
        <v>0.8266204</v>
      </c>
      <c r="D555" s="24">
        <v>0.8266204</v>
      </c>
      <c r="E555" s="3">
        <v>5460</v>
      </c>
      <c r="F555" s="48">
        <v>0</v>
      </c>
      <c r="G555" s="61">
        <v>40.02320279</v>
      </c>
      <c r="H555" s="61">
        <v>-75.23576776</v>
      </c>
      <c r="I555" s="25">
        <v>801.9</v>
      </c>
      <c r="J555" s="5">
        <f t="shared" si="53"/>
        <v>755.96</v>
      </c>
      <c r="K555" s="49">
        <f t="shared" si="52"/>
        <v>2432.474821099897</v>
      </c>
      <c r="L555" s="49">
        <f t="shared" si="54"/>
        <v>2395.754821099897</v>
      </c>
      <c r="M555" s="49">
        <f t="shared" si="55"/>
        <v>2395.204821099897</v>
      </c>
      <c r="N555" s="50">
        <f t="shared" si="56"/>
        <v>2395.479821099897</v>
      </c>
      <c r="O555" s="5">
        <v>12.9</v>
      </c>
      <c r="P555" s="5">
        <v>57.6</v>
      </c>
      <c r="Q555" s="5">
        <v>48</v>
      </c>
      <c r="S555" s="1">
        <v>7.652E-06</v>
      </c>
      <c r="T555" s="1">
        <v>4.781E-06</v>
      </c>
      <c r="U555" s="1">
        <v>2.486E-06</v>
      </c>
      <c r="V555" s="51">
        <v>741.7</v>
      </c>
      <c r="W555" s="51">
        <v>308.9</v>
      </c>
      <c r="X555" s="51">
        <v>300.7</v>
      </c>
      <c r="Y555" s="51">
        <v>8.2</v>
      </c>
      <c r="Z555" s="27">
        <v>0.996</v>
      </c>
      <c r="AC555" s="27">
        <v>0.111</v>
      </c>
      <c r="AF555" s="26">
        <v>0</v>
      </c>
      <c r="AG555" s="50">
        <v>2395.479821099897</v>
      </c>
    </row>
    <row r="556" spans="1:33" ht="12.75">
      <c r="A556" s="2">
        <v>37081</v>
      </c>
      <c r="B556" s="23">
        <v>190</v>
      </c>
      <c r="C556" s="61">
        <v>0.826736093</v>
      </c>
      <c r="D556" s="24">
        <v>0.826736093</v>
      </c>
      <c r="E556" s="3">
        <v>5470</v>
      </c>
      <c r="F556" s="48">
        <v>0</v>
      </c>
      <c r="G556" s="61">
        <v>40.02542593</v>
      </c>
      <c r="H556" s="61">
        <v>-75.22756139</v>
      </c>
      <c r="I556" s="25">
        <v>801.7</v>
      </c>
      <c r="J556" s="5">
        <f t="shared" si="53"/>
        <v>755.76</v>
      </c>
      <c r="K556" s="49">
        <f t="shared" si="52"/>
        <v>2434.6720405374786</v>
      </c>
      <c r="L556" s="49">
        <f t="shared" si="54"/>
        <v>2397.9520405374788</v>
      </c>
      <c r="M556" s="49">
        <f t="shared" si="55"/>
        <v>2397.4020405374786</v>
      </c>
      <c r="N556" s="50">
        <f t="shared" si="56"/>
        <v>2397.6770405374787</v>
      </c>
      <c r="O556" s="5">
        <v>13</v>
      </c>
      <c r="P556" s="5">
        <v>57.7</v>
      </c>
      <c r="Q556" s="5">
        <v>39.6</v>
      </c>
      <c r="R556" s="1">
        <v>3.02E-06</v>
      </c>
      <c r="Z556" s="27">
        <v>1.017</v>
      </c>
      <c r="AC556" s="27">
        <v>0.121</v>
      </c>
      <c r="AF556" s="26">
        <v>0</v>
      </c>
      <c r="AG556" s="50">
        <v>2397.6770405374787</v>
      </c>
    </row>
    <row r="557" spans="1:33" ht="12.75">
      <c r="A557" s="2">
        <v>37081</v>
      </c>
      <c r="B557" s="23">
        <v>190</v>
      </c>
      <c r="C557" s="61">
        <v>0.826851845</v>
      </c>
      <c r="D557" s="24">
        <v>0.826851845</v>
      </c>
      <c r="E557" s="3">
        <v>5480</v>
      </c>
      <c r="F557" s="48">
        <v>0</v>
      </c>
      <c r="G557" s="61">
        <v>40.02755205</v>
      </c>
      <c r="H557" s="61">
        <v>-75.21935502</v>
      </c>
      <c r="I557" s="25">
        <v>802.1</v>
      </c>
      <c r="J557" s="5">
        <f t="shared" si="53"/>
        <v>756.1600000000001</v>
      </c>
      <c r="K557" s="49">
        <f t="shared" si="52"/>
        <v>2430.278182891177</v>
      </c>
      <c r="L557" s="49">
        <f t="shared" si="54"/>
        <v>2393.5581828911772</v>
      </c>
      <c r="M557" s="49">
        <f t="shared" si="55"/>
        <v>2393.008182891177</v>
      </c>
      <c r="N557" s="50">
        <f t="shared" si="56"/>
        <v>2393.283182891177</v>
      </c>
      <c r="O557" s="5">
        <v>13.2</v>
      </c>
      <c r="P557" s="5">
        <v>56.8</v>
      </c>
      <c r="Q557" s="5">
        <v>54.6</v>
      </c>
      <c r="Z557" s="27">
        <v>1.149</v>
      </c>
      <c r="AC557" s="27">
        <v>0.122</v>
      </c>
      <c r="AF557" s="26">
        <v>0</v>
      </c>
      <c r="AG557" s="50">
        <v>2393.283182891177</v>
      </c>
    </row>
    <row r="558" spans="1:33" ht="12.75">
      <c r="A558" s="2">
        <v>37081</v>
      </c>
      <c r="B558" s="23">
        <v>190</v>
      </c>
      <c r="C558" s="61">
        <v>0.826967597</v>
      </c>
      <c r="D558" s="24">
        <v>0.826967597</v>
      </c>
      <c r="E558" s="3">
        <v>5490</v>
      </c>
      <c r="F558" s="48">
        <v>0</v>
      </c>
      <c r="G558" s="61">
        <v>40.02934368</v>
      </c>
      <c r="H558" s="61">
        <v>-75.21095405</v>
      </c>
      <c r="I558" s="25">
        <v>802.8</v>
      </c>
      <c r="J558" s="5">
        <f t="shared" si="53"/>
        <v>756.8599999999999</v>
      </c>
      <c r="K558" s="49">
        <f t="shared" si="52"/>
        <v>2422.594521901724</v>
      </c>
      <c r="L558" s="49">
        <f t="shared" si="54"/>
        <v>2385.874521901724</v>
      </c>
      <c r="M558" s="49">
        <f t="shared" si="55"/>
        <v>2385.324521901724</v>
      </c>
      <c r="N558" s="50">
        <f t="shared" si="56"/>
        <v>2385.599521901724</v>
      </c>
      <c r="O558" s="5">
        <v>13.6</v>
      </c>
      <c r="P558" s="5">
        <v>54</v>
      </c>
      <c r="Q558" s="5">
        <v>47.4</v>
      </c>
      <c r="S558" s="1">
        <v>8.04E-06</v>
      </c>
      <c r="T558" s="1">
        <v>5.711E-06</v>
      </c>
      <c r="U558" s="1">
        <v>3.678E-06</v>
      </c>
      <c r="V558" s="51">
        <v>741</v>
      </c>
      <c r="W558" s="51">
        <v>308.9</v>
      </c>
      <c r="X558" s="51">
        <v>300.7</v>
      </c>
      <c r="Y558" s="51">
        <v>8.2</v>
      </c>
      <c r="Z558" s="27">
        <v>1.106</v>
      </c>
      <c r="AC558" s="27">
        <v>0.101</v>
      </c>
      <c r="AF558" s="26">
        <v>0</v>
      </c>
      <c r="AG558" s="50">
        <v>2385.599521901724</v>
      </c>
    </row>
    <row r="559" spans="1:33" ht="12.75">
      <c r="A559" s="2">
        <v>37081</v>
      </c>
      <c r="B559" s="23">
        <v>190</v>
      </c>
      <c r="C559" s="61">
        <v>0.827083349</v>
      </c>
      <c r="D559" s="24">
        <v>0.827083349</v>
      </c>
      <c r="E559" s="3">
        <v>5500</v>
      </c>
      <c r="F559" s="48">
        <v>0</v>
      </c>
      <c r="G559" s="61">
        <v>40.03104008</v>
      </c>
      <c r="H559" s="61">
        <v>-75.20240713</v>
      </c>
      <c r="I559" s="25">
        <v>802.9</v>
      </c>
      <c r="J559" s="5">
        <f t="shared" si="53"/>
        <v>756.96</v>
      </c>
      <c r="K559" s="49">
        <f t="shared" si="52"/>
        <v>2421.49743620011</v>
      </c>
      <c r="L559" s="49">
        <f t="shared" si="54"/>
        <v>2384.77743620011</v>
      </c>
      <c r="M559" s="49">
        <f t="shared" si="55"/>
        <v>2384.22743620011</v>
      </c>
      <c r="N559" s="50">
        <f t="shared" si="56"/>
        <v>2384.50243620011</v>
      </c>
      <c r="O559" s="5">
        <v>13.8</v>
      </c>
      <c r="P559" s="5">
        <v>53.1</v>
      </c>
      <c r="Q559" s="5">
        <v>40.9</v>
      </c>
      <c r="Z559" s="27">
        <v>1.046</v>
      </c>
      <c r="AC559" s="27">
        <v>0.101</v>
      </c>
      <c r="AF559" s="26">
        <v>0</v>
      </c>
      <c r="AG559" s="50">
        <v>2384.50243620011</v>
      </c>
    </row>
    <row r="560" spans="1:33" ht="12.75">
      <c r="A560" s="2">
        <v>37081</v>
      </c>
      <c r="B560" s="23">
        <v>190</v>
      </c>
      <c r="C560" s="61">
        <v>0.827199101</v>
      </c>
      <c r="D560" s="24">
        <v>0.827199101</v>
      </c>
      <c r="E560" s="3">
        <v>5510</v>
      </c>
      <c r="F560" s="48">
        <v>0</v>
      </c>
      <c r="G560" s="61">
        <v>40.03270169</v>
      </c>
      <c r="H560" s="61">
        <v>-75.19362762</v>
      </c>
      <c r="I560" s="25">
        <v>802.3</v>
      </c>
      <c r="J560" s="5">
        <f t="shared" si="53"/>
        <v>756.3599999999999</v>
      </c>
      <c r="K560" s="49">
        <f t="shared" si="52"/>
        <v>2428.082125603897</v>
      </c>
      <c r="L560" s="49">
        <f t="shared" si="54"/>
        <v>2391.3621256038973</v>
      </c>
      <c r="M560" s="49">
        <f t="shared" si="55"/>
        <v>2390.812125603897</v>
      </c>
      <c r="N560" s="50">
        <f t="shared" si="56"/>
        <v>2391.087125603897</v>
      </c>
      <c r="O560" s="5">
        <v>13.3</v>
      </c>
      <c r="P560" s="5">
        <v>55</v>
      </c>
      <c r="Q560" s="5">
        <v>40.6</v>
      </c>
      <c r="Z560" s="27">
        <v>1.106</v>
      </c>
      <c r="AC560" s="27">
        <v>0.111</v>
      </c>
      <c r="AF560" s="26">
        <v>0</v>
      </c>
      <c r="AG560" s="50">
        <v>2391.087125603897</v>
      </c>
    </row>
    <row r="561" spans="1:33" ht="12.75">
      <c r="A561" s="2">
        <v>37081</v>
      </c>
      <c r="B561" s="23">
        <v>190</v>
      </c>
      <c r="C561" s="61">
        <v>0.827314794</v>
      </c>
      <c r="D561" s="24">
        <v>0.827314794</v>
      </c>
      <c r="E561" s="3">
        <v>5520</v>
      </c>
      <c r="F561" s="48">
        <v>0</v>
      </c>
      <c r="G561" s="61">
        <v>40.03431297</v>
      </c>
      <c r="H561" s="61">
        <v>-75.18478618</v>
      </c>
      <c r="I561" s="25">
        <v>802.8</v>
      </c>
      <c r="J561" s="5">
        <f t="shared" si="53"/>
        <v>756.8599999999999</v>
      </c>
      <c r="K561" s="49">
        <f t="shared" si="52"/>
        <v>2422.594521901724</v>
      </c>
      <c r="L561" s="49">
        <f t="shared" si="54"/>
        <v>2385.874521901724</v>
      </c>
      <c r="M561" s="49">
        <f t="shared" si="55"/>
        <v>2385.324521901724</v>
      </c>
      <c r="N561" s="50">
        <f t="shared" si="56"/>
        <v>2385.599521901724</v>
      </c>
      <c r="O561" s="5">
        <v>13</v>
      </c>
      <c r="P561" s="5">
        <v>56.5</v>
      </c>
      <c r="Q561" s="5">
        <v>46.9</v>
      </c>
      <c r="S561" s="1">
        <v>7.852E-06</v>
      </c>
      <c r="T561" s="1">
        <v>4.959E-06</v>
      </c>
      <c r="U561" s="1">
        <v>2.935E-06</v>
      </c>
      <c r="V561" s="51">
        <v>741.8</v>
      </c>
      <c r="W561" s="51">
        <v>308.8</v>
      </c>
      <c r="X561" s="51">
        <v>300.6</v>
      </c>
      <c r="Y561" s="51">
        <v>8.3</v>
      </c>
      <c r="Z561" s="27">
        <v>1.138</v>
      </c>
      <c r="AC561" s="27">
        <v>0.091</v>
      </c>
      <c r="AF561" s="26">
        <v>0</v>
      </c>
      <c r="AG561" s="50">
        <v>2385.599521901724</v>
      </c>
    </row>
    <row r="562" spans="1:33" ht="12.75">
      <c r="A562" s="2">
        <v>37081</v>
      </c>
      <c r="B562" s="23">
        <v>190</v>
      </c>
      <c r="C562" s="61">
        <v>0.827430546</v>
      </c>
      <c r="D562" s="24">
        <v>0.827430546</v>
      </c>
      <c r="E562" s="3">
        <v>5530</v>
      </c>
      <c r="F562" s="48">
        <v>0</v>
      </c>
      <c r="G562" s="61">
        <v>40.03573756</v>
      </c>
      <c r="H562" s="61">
        <v>-75.175886</v>
      </c>
      <c r="I562" s="25">
        <v>801.8</v>
      </c>
      <c r="J562" s="5">
        <f t="shared" si="53"/>
        <v>755.8599999999999</v>
      </c>
      <c r="K562" s="49">
        <f t="shared" si="52"/>
        <v>2433.573358145858</v>
      </c>
      <c r="L562" s="49">
        <f t="shared" si="54"/>
        <v>2396.8533581458582</v>
      </c>
      <c r="M562" s="49">
        <f t="shared" si="55"/>
        <v>2396.303358145858</v>
      </c>
      <c r="N562" s="50">
        <f t="shared" si="56"/>
        <v>2396.578358145858</v>
      </c>
      <c r="O562" s="5">
        <v>12.7</v>
      </c>
      <c r="P562" s="5">
        <v>57.5</v>
      </c>
      <c r="Q562" s="5">
        <v>45.9</v>
      </c>
      <c r="R562" s="1">
        <v>-7.76E-07</v>
      </c>
      <c r="Z562" s="27">
        <v>1.067</v>
      </c>
      <c r="AC562" s="27">
        <v>0.111</v>
      </c>
      <c r="AF562" s="26">
        <v>10</v>
      </c>
      <c r="AG562" s="50">
        <v>2396.578358145858</v>
      </c>
    </row>
    <row r="563" spans="1:33" ht="12.75">
      <c r="A563" s="2">
        <v>37081</v>
      </c>
      <c r="B563" s="23">
        <v>190</v>
      </c>
      <c r="C563" s="61">
        <v>0.827546299</v>
      </c>
      <c r="D563" s="24">
        <v>0.827546299</v>
      </c>
      <c r="E563" s="3">
        <v>5540</v>
      </c>
      <c r="F563" s="48">
        <v>0</v>
      </c>
      <c r="G563" s="61">
        <v>40.03700357</v>
      </c>
      <c r="H563" s="61">
        <v>-75.16709581</v>
      </c>
      <c r="I563" s="25">
        <v>802.2</v>
      </c>
      <c r="J563" s="5">
        <f t="shared" si="53"/>
        <v>756.26</v>
      </c>
      <c r="K563" s="49">
        <f t="shared" si="52"/>
        <v>2429.1800816515624</v>
      </c>
      <c r="L563" s="49">
        <f t="shared" si="54"/>
        <v>2392.4600816515626</v>
      </c>
      <c r="M563" s="49">
        <f t="shared" si="55"/>
        <v>2391.9100816515625</v>
      </c>
      <c r="N563" s="50">
        <f t="shared" si="56"/>
        <v>2392.1850816515625</v>
      </c>
      <c r="O563" s="5">
        <v>12.7</v>
      </c>
      <c r="P563" s="5">
        <v>57.6</v>
      </c>
      <c r="Q563" s="5">
        <v>48.9</v>
      </c>
      <c r="Z563" s="27">
        <v>1.098</v>
      </c>
      <c r="AC563" s="27">
        <v>0.091</v>
      </c>
      <c r="AF563" s="26">
        <v>10</v>
      </c>
      <c r="AG563" s="50">
        <v>2392.1850816515625</v>
      </c>
    </row>
    <row r="564" spans="1:33" ht="12.75">
      <c r="A564" s="2">
        <v>37081</v>
      </c>
      <c r="B564" s="23">
        <v>190</v>
      </c>
      <c r="C564" s="61">
        <v>0.827662051</v>
      </c>
      <c r="D564" s="24">
        <v>0.827662051</v>
      </c>
      <c r="E564" s="3">
        <v>5550</v>
      </c>
      <c r="F564" s="48">
        <v>0</v>
      </c>
      <c r="G564" s="61">
        <v>40.03789897</v>
      </c>
      <c r="H564" s="61">
        <v>-75.15824902</v>
      </c>
      <c r="I564" s="25">
        <v>803.1</v>
      </c>
      <c r="J564" s="5">
        <f t="shared" si="53"/>
        <v>757.1600000000001</v>
      </c>
      <c r="K564" s="49">
        <f t="shared" si="52"/>
        <v>2419.303699529226</v>
      </c>
      <c r="L564" s="49">
        <f t="shared" si="54"/>
        <v>2382.583699529226</v>
      </c>
      <c r="M564" s="49">
        <f t="shared" si="55"/>
        <v>2382.033699529226</v>
      </c>
      <c r="N564" s="50">
        <f t="shared" si="56"/>
        <v>2382.308699529226</v>
      </c>
      <c r="O564" s="5">
        <v>13</v>
      </c>
      <c r="P564" s="5">
        <v>57.1</v>
      </c>
      <c r="Q564" s="5">
        <v>43</v>
      </c>
      <c r="S564" s="1">
        <v>7.508E-06</v>
      </c>
      <c r="T564" s="1">
        <v>4.847E-06</v>
      </c>
      <c r="U564" s="1">
        <v>2.913E-06</v>
      </c>
      <c r="V564" s="51">
        <v>741.4</v>
      </c>
      <c r="W564" s="51">
        <v>308.7</v>
      </c>
      <c r="X564" s="51">
        <v>300.6</v>
      </c>
      <c r="Y564" s="51">
        <v>8</v>
      </c>
      <c r="Z564" s="27">
        <v>1.167</v>
      </c>
      <c r="AC564" s="27">
        <v>0.132</v>
      </c>
      <c r="AF564" s="26">
        <v>10</v>
      </c>
      <c r="AG564" s="50">
        <v>2382.308699529226</v>
      </c>
    </row>
    <row r="565" spans="1:33" ht="12.75">
      <c r="A565" s="2">
        <v>37081</v>
      </c>
      <c r="B565" s="23">
        <v>190</v>
      </c>
      <c r="C565" s="61">
        <v>0.827777803</v>
      </c>
      <c r="D565" s="24">
        <v>0.827777803</v>
      </c>
      <c r="E565" s="3">
        <v>5560</v>
      </c>
      <c r="F565" s="48">
        <v>0</v>
      </c>
      <c r="G565" s="61">
        <v>40.03868027</v>
      </c>
      <c r="H565" s="61">
        <v>-75.14946268</v>
      </c>
      <c r="I565" s="25">
        <v>805.5</v>
      </c>
      <c r="J565" s="5">
        <f t="shared" si="53"/>
        <v>759.56</v>
      </c>
      <c r="K565" s="49">
        <f t="shared" si="52"/>
        <v>2393.0239644081335</v>
      </c>
      <c r="L565" s="49">
        <f t="shared" si="54"/>
        <v>2356.3039644081337</v>
      </c>
      <c r="M565" s="49">
        <f t="shared" si="55"/>
        <v>2355.7539644081335</v>
      </c>
      <c r="N565" s="50">
        <f t="shared" si="56"/>
        <v>2356.0289644081336</v>
      </c>
      <c r="O565" s="5">
        <v>13.4</v>
      </c>
      <c r="P565" s="5">
        <v>57</v>
      </c>
      <c r="Q565" s="5">
        <v>47.4</v>
      </c>
      <c r="Z565" s="27">
        <v>1.116</v>
      </c>
      <c r="AC565" s="27">
        <v>0.111</v>
      </c>
      <c r="AF565" s="26">
        <v>10</v>
      </c>
      <c r="AG565" s="50">
        <v>2356.0289644081336</v>
      </c>
    </row>
    <row r="566" spans="1:33" ht="12.75">
      <c r="A566" s="2">
        <v>37081</v>
      </c>
      <c r="B566" s="23">
        <v>190</v>
      </c>
      <c r="C566" s="61">
        <v>0.827893496</v>
      </c>
      <c r="D566" s="24">
        <v>0.827893496</v>
      </c>
      <c r="E566" s="3">
        <v>5570</v>
      </c>
      <c r="F566" s="48">
        <v>0</v>
      </c>
      <c r="G566" s="61">
        <v>40.03949363</v>
      </c>
      <c r="H566" s="61">
        <v>-75.14059402</v>
      </c>
      <c r="I566" s="25">
        <v>805.5</v>
      </c>
      <c r="J566" s="5">
        <f t="shared" si="53"/>
        <v>759.56</v>
      </c>
      <c r="K566" s="49">
        <f t="shared" si="52"/>
        <v>2393.0239644081335</v>
      </c>
      <c r="L566" s="49">
        <f t="shared" si="54"/>
        <v>2356.3039644081337</v>
      </c>
      <c r="M566" s="49">
        <f t="shared" si="55"/>
        <v>2355.7539644081335</v>
      </c>
      <c r="N566" s="50">
        <f t="shared" si="56"/>
        <v>2356.0289644081336</v>
      </c>
      <c r="O566" s="5">
        <v>13.6</v>
      </c>
      <c r="P566" s="5">
        <v>56.1</v>
      </c>
      <c r="Q566" s="5">
        <v>45</v>
      </c>
      <c r="Z566" s="27">
        <v>1.186</v>
      </c>
      <c r="AC566" s="27">
        <v>0.111</v>
      </c>
      <c r="AF566" s="26">
        <v>10</v>
      </c>
      <c r="AG566" s="50">
        <v>2356.0289644081336</v>
      </c>
    </row>
    <row r="567" spans="1:33" ht="12.75">
      <c r="A567" s="2">
        <v>37081</v>
      </c>
      <c r="B567" s="23">
        <v>190</v>
      </c>
      <c r="C567" s="61">
        <v>0.828009248</v>
      </c>
      <c r="D567" s="24">
        <v>0.828009248</v>
      </c>
      <c r="E567" s="3">
        <v>5580</v>
      </c>
      <c r="F567" s="48">
        <v>0</v>
      </c>
      <c r="G567" s="61">
        <v>40.04040397</v>
      </c>
      <c r="H567" s="61">
        <v>-75.13144716</v>
      </c>
      <c r="I567" s="25">
        <v>804.6</v>
      </c>
      <c r="J567" s="5">
        <f t="shared" si="53"/>
        <v>758.6600000000001</v>
      </c>
      <c r="K567" s="49">
        <f t="shared" si="52"/>
        <v>2402.869121381734</v>
      </c>
      <c r="L567" s="49">
        <f t="shared" si="54"/>
        <v>2366.1491213817344</v>
      </c>
      <c r="M567" s="49">
        <f t="shared" si="55"/>
        <v>2365.599121381734</v>
      </c>
      <c r="N567" s="50">
        <f t="shared" si="56"/>
        <v>2365.8741213817343</v>
      </c>
      <c r="O567" s="5">
        <v>13.2</v>
      </c>
      <c r="P567" s="5">
        <v>55.9</v>
      </c>
      <c r="Q567" s="5">
        <v>53</v>
      </c>
      <c r="Z567" s="27">
        <v>1.328</v>
      </c>
      <c r="AC567" s="27">
        <v>0.131</v>
      </c>
      <c r="AF567" s="26">
        <v>10</v>
      </c>
      <c r="AG567" s="50">
        <v>2365.8741213817343</v>
      </c>
    </row>
    <row r="568" spans="1:33" ht="12.75">
      <c r="A568" s="2">
        <v>37081</v>
      </c>
      <c r="B568" s="23">
        <v>190</v>
      </c>
      <c r="C568" s="61">
        <v>0.828125</v>
      </c>
      <c r="D568" s="24">
        <v>0.828125</v>
      </c>
      <c r="E568" s="3">
        <v>5590</v>
      </c>
      <c r="F568" s="48">
        <v>0</v>
      </c>
      <c r="G568" s="61">
        <v>40.04133982</v>
      </c>
      <c r="H568" s="61">
        <v>-75.12219788</v>
      </c>
      <c r="I568" s="25">
        <v>804.6</v>
      </c>
      <c r="J568" s="5">
        <f t="shared" si="53"/>
        <v>758.6600000000001</v>
      </c>
      <c r="K568" s="49">
        <f t="shared" si="52"/>
        <v>2402.869121381734</v>
      </c>
      <c r="L568" s="49">
        <f t="shared" si="54"/>
        <v>2366.1491213817344</v>
      </c>
      <c r="M568" s="49">
        <f t="shared" si="55"/>
        <v>2365.599121381734</v>
      </c>
      <c r="N568" s="50">
        <f t="shared" si="56"/>
        <v>2365.8741213817343</v>
      </c>
      <c r="O568" s="5">
        <v>13.1</v>
      </c>
      <c r="P568" s="5">
        <v>56.7</v>
      </c>
      <c r="Q568" s="5">
        <v>43.6</v>
      </c>
      <c r="R568" s="1">
        <v>4.27E-06</v>
      </c>
      <c r="S568" s="1">
        <v>8.17E-06</v>
      </c>
      <c r="T568" s="1">
        <v>5.643E-06</v>
      </c>
      <c r="U568" s="1">
        <v>3.709E-06</v>
      </c>
      <c r="V568" s="51">
        <v>743.9</v>
      </c>
      <c r="W568" s="51">
        <v>308.7</v>
      </c>
      <c r="X568" s="51">
        <v>300.5</v>
      </c>
      <c r="Y568" s="51">
        <v>8.2</v>
      </c>
      <c r="Z568" s="27">
        <v>1.376</v>
      </c>
      <c r="AA568" s="23">
        <v>167.406</v>
      </c>
      <c r="AB568" s="23">
        <f aca="true" t="shared" si="57" ref="AB568:AB631">AVERAGE(AA563:AA568)</f>
        <v>167.406</v>
      </c>
      <c r="AC568" s="27">
        <v>0.121</v>
      </c>
      <c r="AD568" s="52">
        <v>0</v>
      </c>
      <c r="AE568" s="52">
        <f aca="true" t="shared" si="58" ref="AE568:AE631">AVERAGE(AD563:AD568)</f>
        <v>0</v>
      </c>
      <c r="AF568" s="26">
        <v>10</v>
      </c>
      <c r="AG568" s="50">
        <v>2365.8741213817343</v>
      </c>
    </row>
    <row r="569" spans="1:33" ht="12.75">
      <c r="A569" s="2">
        <v>37081</v>
      </c>
      <c r="B569" s="23">
        <v>190</v>
      </c>
      <c r="C569" s="61">
        <v>0.828240752</v>
      </c>
      <c r="D569" s="24">
        <v>0.828240752</v>
      </c>
      <c r="E569" s="3">
        <v>5600</v>
      </c>
      <c r="F569" s="48">
        <v>0</v>
      </c>
      <c r="G569" s="61">
        <v>40.04227948</v>
      </c>
      <c r="H569" s="61">
        <v>-75.11308355</v>
      </c>
      <c r="I569" s="25">
        <v>805.6</v>
      </c>
      <c r="J569" s="5">
        <f t="shared" si="53"/>
        <v>759.6600000000001</v>
      </c>
      <c r="K569" s="49">
        <f t="shared" si="52"/>
        <v>2391.93077824892</v>
      </c>
      <c r="L569" s="49">
        <f t="shared" si="54"/>
        <v>2355.21077824892</v>
      </c>
      <c r="M569" s="49">
        <f t="shared" si="55"/>
        <v>2354.66077824892</v>
      </c>
      <c r="N569" s="50">
        <f t="shared" si="56"/>
        <v>2354.93577824892</v>
      </c>
      <c r="O569" s="5">
        <v>13.4</v>
      </c>
      <c r="P569" s="5">
        <v>56.4</v>
      </c>
      <c r="Q569" s="5">
        <v>48</v>
      </c>
      <c r="Z569" s="27">
        <v>1.317</v>
      </c>
      <c r="AA569" s="23">
        <v>118.381</v>
      </c>
      <c r="AB569" s="23">
        <f t="shared" si="57"/>
        <v>142.89350000000002</v>
      </c>
      <c r="AC569" s="27">
        <v>0.151</v>
      </c>
      <c r="AD569" s="52">
        <v>1.11</v>
      </c>
      <c r="AE569" s="52">
        <f t="shared" si="58"/>
        <v>0.555</v>
      </c>
      <c r="AF569" s="26">
        <v>10</v>
      </c>
      <c r="AG569" s="50">
        <v>2354.93577824892</v>
      </c>
    </row>
    <row r="570" spans="1:33" ht="12.75">
      <c r="A570" s="2">
        <v>37081</v>
      </c>
      <c r="B570" s="23">
        <v>190</v>
      </c>
      <c r="C570" s="61">
        <v>0.828356504</v>
      </c>
      <c r="D570" s="24">
        <v>0.828356504</v>
      </c>
      <c r="E570" s="3">
        <v>5610</v>
      </c>
      <c r="F570" s="48">
        <v>0</v>
      </c>
      <c r="G570" s="61">
        <v>40.04323441</v>
      </c>
      <c r="H570" s="61">
        <v>-75.10414468</v>
      </c>
      <c r="I570" s="25">
        <v>804.6</v>
      </c>
      <c r="J570" s="5">
        <f t="shared" si="53"/>
        <v>758.6600000000001</v>
      </c>
      <c r="K570" s="49">
        <f t="shared" si="52"/>
        <v>2402.869121381734</v>
      </c>
      <c r="L570" s="49">
        <f t="shared" si="54"/>
        <v>2366.1491213817344</v>
      </c>
      <c r="M570" s="49">
        <f t="shared" si="55"/>
        <v>2365.599121381734</v>
      </c>
      <c r="N570" s="50">
        <f t="shared" si="56"/>
        <v>2365.8741213817343</v>
      </c>
      <c r="O570" s="5">
        <v>13.1</v>
      </c>
      <c r="P570" s="5">
        <v>56.4</v>
      </c>
      <c r="Q570" s="5">
        <v>49.4</v>
      </c>
      <c r="Z570" s="27">
        <v>1.306</v>
      </c>
      <c r="AA570" s="23">
        <v>118.356</v>
      </c>
      <c r="AB570" s="23">
        <f t="shared" si="57"/>
        <v>134.71433333333334</v>
      </c>
      <c r="AC570" s="27">
        <v>0.12</v>
      </c>
      <c r="AD570" s="52">
        <v>0</v>
      </c>
      <c r="AE570" s="52">
        <f t="shared" si="58"/>
        <v>0.37000000000000005</v>
      </c>
      <c r="AF570" s="26">
        <v>10</v>
      </c>
      <c r="AG570" s="50">
        <v>2365.8741213817343</v>
      </c>
    </row>
    <row r="571" spans="1:33" ht="12.75">
      <c r="A571" s="2">
        <v>37081</v>
      </c>
      <c r="B571" s="23">
        <v>190</v>
      </c>
      <c r="C571" s="61">
        <v>0.828472197</v>
      </c>
      <c r="D571" s="24">
        <v>0.828472197</v>
      </c>
      <c r="E571" s="3">
        <v>5620</v>
      </c>
      <c r="F571" s="48">
        <v>0</v>
      </c>
      <c r="G571" s="61">
        <v>40.04422788</v>
      </c>
      <c r="H571" s="61">
        <v>-75.09528938</v>
      </c>
      <c r="I571" s="25">
        <v>805.8</v>
      </c>
      <c r="J571" s="5">
        <f t="shared" si="53"/>
        <v>759.8599999999999</v>
      </c>
      <c r="K571" s="49">
        <f t="shared" si="52"/>
        <v>2389.744837578196</v>
      </c>
      <c r="L571" s="49">
        <f t="shared" si="54"/>
        <v>2353.024837578196</v>
      </c>
      <c r="M571" s="49">
        <f t="shared" si="55"/>
        <v>2352.474837578196</v>
      </c>
      <c r="N571" s="50">
        <f t="shared" si="56"/>
        <v>2352.749837578196</v>
      </c>
      <c r="O571" s="5">
        <v>13.2</v>
      </c>
      <c r="P571" s="5">
        <v>56.7</v>
      </c>
      <c r="Q571" s="5">
        <v>53.4</v>
      </c>
      <c r="S571" s="1">
        <v>8.498E-06</v>
      </c>
      <c r="T571" s="1">
        <v>6.373E-06</v>
      </c>
      <c r="U571" s="1">
        <v>4.738E-06</v>
      </c>
      <c r="V571" s="51">
        <v>743.9</v>
      </c>
      <c r="W571" s="51">
        <v>308.7</v>
      </c>
      <c r="X571" s="51">
        <v>300.5</v>
      </c>
      <c r="Y571" s="51">
        <v>8.3</v>
      </c>
      <c r="Z571" s="27">
        <v>1.238</v>
      </c>
      <c r="AA571" s="23">
        <v>69.334</v>
      </c>
      <c r="AB571" s="23">
        <f t="shared" si="57"/>
        <v>118.36925000000001</v>
      </c>
      <c r="AC571" s="27">
        <v>0.121</v>
      </c>
      <c r="AD571" s="52">
        <v>0</v>
      </c>
      <c r="AE571" s="52">
        <f t="shared" si="58"/>
        <v>0.2775</v>
      </c>
      <c r="AF571" s="26">
        <v>10</v>
      </c>
      <c r="AG571" s="50">
        <v>2352.749837578196</v>
      </c>
    </row>
    <row r="572" spans="1:33" ht="12.75">
      <c r="A572" s="2">
        <v>37081</v>
      </c>
      <c r="B572" s="23">
        <v>190</v>
      </c>
      <c r="C572" s="61">
        <v>0.828587949</v>
      </c>
      <c r="D572" s="24">
        <v>0.828587949</v>
      </c>
      <c r="E572" s="3">
        <v>5630</v>
      </c>
      <c r="F572" s="48">
        <v>0</v>
      </c>
      <c r="G572" s="61">
        <v>40.04528984</v>
      </c>
      <c r="H572" s="61">
        <v>-75.08634648</v>
      </c>
      <c r="I572" s="25">
        <v>807.2</v>
      </c>
      <c r="J572" s="5">
        <f t="shared" si="53"/>
        <v>761.26</v>
      </c>
      <c r="K572" s="49">
        <f t="shared" si="52"/>
        <v>2374.459343727057</v>
      </c>
      <c r="L572" s="49">
        <f t="shared" si="54"/>
        <v>2337.739343727057</v>
      </c>
      <c r="M572" s="49">
        <f t="shared" si="55"/>
        <v>2337.189343727057</v>
      </c>
      <c r="N572" s="50">
        <f t="shared" si="56"/>
        <v>2337.464343727057</v>
      </c>
      <c r="O572" s="5">
        <v>13.6</v>
      </c>
      <c r="P572" s="5">
        <v>56.2</v>
      </c>
      <c r="Q572" s="5">
        <v>43</v>
      </c>
      <c r="Z572" s="27">
        <v>1.306</v>
      </c>
      <c r="AA572" s="23">
        <v>118.306</v>
      </c>
      <c r="AB572" s="23">
        <f t="shared" si="57"/>
        <v>118.3566</v>
      </c>
      <c r="AC572" s="27">
        <v>0.131</v>
      </c>
      <c r="AD572" s="52">
        <v>0</v>
      </c>
      <c r="AE572" s="52">
        <f t="shared" si="58"/>
        <v>0.22200000000000003</v>
      </c>
      <c r="AF572" s="26">
        <v>10</v>
      </c>
      <c r="AG572" s="50">
        <v>2337.464343727057</v>
      </c>
    </row>
    <row r="573" spans="1:33" ht="12.75">
      <c r="A573" s="2">
        <v>37081</v>
      </c>
      <c r="B573" s="23">
        <v>190</v>
      </c>
      <c r="C573" s="61">
        <v>0.828703701</v>
      </c>
      <c r="D573" s="24">
        <v>0.828703701</v>
      </c>
      <c r="E573" s="3">
        <v>5640</v>
      </c>
      <c r="F573" s="48">
        <v>0</v>
      </c>
      <c r="G573" s="61">
        <v>40.04622325</v>
      </c>
      <c r="H573" s="61">
        <v>-75.07745587</v>
      </c>
      <c r="I573" s="25">
        <v>804.3</v>
      </c>
      <c r="J573" s="5">
        <f t="shared" si="53"/>
        <v>758.3599999999999</v>
      </c>
      <c r="K573" s="49">
        <f t="shared" si="52"/>
        <v>2406.1534359511875</v>
      </c>
      <c r="L573" s="49">
        <f t="shared" si="54"/>
        <v>2369.4334359511877</v>
      </c>
      <c r="M573" s="49">
        <f t="shared" si="55"/>
        <v>2368.8834359511875</v>
      </c>
      <c r="N573" s="50">
        <f t="shared" si="56"/>
        <v>2369.1584359511876</v>
      </c>
      <c r="O573" s="5">
        <v>13.2</v>
      </c>
      <c r="P573" s="5">
        <v>56.6</v>
      </c>
      <c r="Q573" s="5">
        <v>47.9</v>
      </c>
      <c r="Z573" s="27">
        <v>1.266</v>
      </c>
      <c r="AA573" s="23">
        <v>118.282</v>
      </c>
      <c r="AB573" s="23">
        <f t="shared" si="57"/>
        <v>118.34416666666668</v>
      </c>
      <c r="AC573" s="27">
        <v>0.111</v>
      </c>
      <c r="AD573" s="52">
        <v>0</v>
      </c>
      <c r="AE573" s="52">
        <f t="shared" si="58"/>
        <v>0.18500000000000003</v>
      </c>
      <c r="AF573" s="26">
        <v>10</v>
      </c>
      <c r="AG573" s="50">
        <v>2369.1584359511876</v>
      </c>
    </row>
    <row r="574" spans="1:33" ht="12.75">
      <c r="A574" s="2">
        <v>37081</v>
      </c>
      <c r="B574" s="23">
        <v>190</v>
      </c>
      <c r="C574" s="61">
        <v>0.828819454</v>
      </c>
      <c r="D574" s="24">
        <v>0.828819454</v>
      </c>
      <c r="E574" s="3">
        <v>5650</v>
      </c>
      <c r="F574" s="48">
        <v>0</v>
      </c>
      <c r="G574" s="61">
        <v>40.04698712</v>
      </c>
      <c r="H574" s="61">
        <v>-75.06833488</v>
      </c>
      <c r="I574" s="25">
        <v>805.5</v>
      </c>
      <c r="J574" s="5">
        <f t="shared" si="53"/>
        <v>759.56</v>
      </c>
      <c r="K574" s="49">
        <f t="shared" si="52"/>
        <v>2393.0239644081335</v>
      </c>
      <c r="L574" s="49">
        <f t="shared" si="54"/>
        <v>2356.3039644081337</v>
      </c>
      <c r="M574" s="49">
        <f t="shared" si="55"/>
        <v>2355.7539644081335</v>
      </c>
      <c r="N574" s="50">
        <f t="shared" si="56"/>
        <v>2356.0289644081336</v>
      </c>
      <c r="O574" s="5">
        <v>13.2</v>
      </c>
      <c r="P574" s="5">
        <v>56.9</v>
      </c>
      <c r="Q574" s="5">
        <v>57.4</v>
      </c>
      <c r="R574" s="1">
        <v>2.32E-06</v>
      </c>
      <c r="S574" s="1">
        <v>7.781E-06</v>
      </c>
      <c r="T574" s="1">
        <v>5.503E-06</v>
      </c>
      <c r="U574" s="1">
        <v>2.979E-06</v>
      </c>
      <c r="V574" s="51">
        <v>744.6</v>
      </c>
      <c r="W574" s="51">
        <v>308.6</v>
      </c>
      <c r="X574" s="51">
        <v>300.5</v>
      </c>
      <c r="Y574" s="51">
        <v>8.3</v>
      </c>
      <c r="Z574" s="27">
        <v>1.385</v>
      </c>
      <c r="AA574" s="23">
        <v>167.259</v>
      </c>
      <c r="AB574" s="23">
        <f t="shared" si="57"/>
        <v>118.31966666666666</v>
      </c>
      <c r="AC574" s="27">
        <v>0.111</v>
      </c>
      <c r="AD574" s="52">
        <v>0</v>
      </c>
      <c r="AE574" s="52">
        <f t="shared" si="58"/>
        <v>0.18500000000000003</v>
      </c>
      <c r="AF574" s="26">
        <v>10</v>
      </c>
      <c r="AG574" s="50">
        <v>2356.0289644081336</v>
      </c>
    </row>
    <row r="575" spans="1:33" ht="12.75">
      <c r="A575" s="2">
        <v>37081</v>
      </c>
      <c r="B575" s="23">
        <v>190</v>
      </c>
      <c r="C575" s="61">
        <v>0.828935206</v>
      </c>
      <c r="D575" s="24">
        <v>0.828935206</v>
      </c>
      <c r="E575" s="3">
        <v>5660</v>
      </c>
      <c r="F575" s="48">
        <v>0</v>
      </c>
      <c r="G575" s="61">
        <v>40.04766824</v>
      </c>
      <c r="H575" s="61">
        <v>-75.05935032</v>
      </c>
      <c r="I575" s="25">
        <v>807.1</v>
      </c>
      <c r="J575" s="5">
        <f t="shared" si="53"/>
        <v>761.1600000000001</v>
      </c>
      <c r="K575" s="49">
        <f t="shared" si="52"/>
        <v>2375.5502321000326</v>
      </c>
      <c r="L575" s="49">
        <f t="shared" si="54"/>
        <v>2338.830232100033</v>
      </c>
      <c r="M575" s="49">
        <f t="shared" si="55"/>
        <v>2338.2802321000327</v>
      </c>
      <c r="N575" s="50">
        <f t="shared" si="56"/>
        <v>2338.5552321000328</v>
      </c>
      <c r="O575" s="5">
        <v>13.5</v>
      </c>
      <c r="P575" s="5">
        <v>57.1</v>
      </c>
      <c r="Q575" s="5">
        <v>52.4</v>
      </c>
      <c r="Z575" s="27">
        <v>1.366</v>
      </c>
      <c r="AA575" s="23">
        <v>167.235</v>
      </c>
      <c r="AB575" s="23">
        <f t="shared" si="57"/>
        <v>126.46199999999999</v>
      </c>
      <c r="AC575" s="27">
        <v>0.181</v>
      </c>
      <c r="AD575" s="52">
        <v>1.11</v>
      </c>
      <c r="AE575" s="52">
        <f t="shared" si="58"/>
        <v>0.18500000000000003</v>
      </c>
      <c r="AF575" s="26">
        <v>10</v>
      </c>
      <c r="AG575" s="50">
        <v>2338.5552321000328</v>
      </c>
    </row>
    <row r="576" spans="1:33" ht="12.75">
      <c r="A576" s="2">
        <v>37081</v>
      </c>
      <c r="B576" s="23">
        <v>190</v>
      </c>
      <c r="C576" s="61">
        <v>0.829050899</v>
      </c>
      <c r="D576" s="24">
        <v>0.829050899</v>
      </c>
      <c r="E576" s="3">
        <v>5670</v>
      </c>
      <c r="F576" s="48">
        <v>0</v>
      </c>
      <c r="G576" s="61">
        <v>40.04840935</v>
      </c>
      <c r="H576" s="61">
        <v>-75.05041277</v>
      </c>
      <c r="I576" s="25">
        <v>807</v>
      </c>
      <c r="J576" s="5">
        <f t="shared" si="53"/>
        <v>761.06</v>
      </c>
      <c r="K576" s="49">
        <f t="shared" si="52"/>
        <v>2376.641263801621</v>
      </c>
      <c r="L576" s="49">
        <f t="shared" si="54"/>
        <v>2339.921263801621</v>
      </c>
      <c r="M576" s="49">
        <f t="shared" si="55"/>
        <v>2339.371263801621</v>
      </c>
      <c r="N576" s="50">
        <f t="shared" si="56"/>
        <v>2339.646263801621</v>
      </c>
      <c r="O576" s="5">
        <v>13.7</v>
      </c>
      <c r="P576" s="5">
        <v>56.9</v>
      </c>
      <c r="Q576" s="5">
        <v>48.6</v>
      </c>
      <c r="Z576" s="27">
        <v>1.338</v>
      </c>
      <c r="AA576" s="23">
        <v>118.207</v>
      </c>
      <c r="AB576" s="23">
        <f t="shared" si="57"/>
        <v>126.43716666666666</v>
      </c>
      <c r="AC576" s="27">
        <v>0.122</v>
      </c>
      <c r="AD576" s="52">
        <v>0</v>
      </c>
      <c r="AE576" s="52">
        <f t="shared" si="58"/>
        <v>0.18500000000000003</v>
      </c>
      <c r="AF576" s="26">
        <v>10</v>
      </c>
      <c r="AG576" s="50">
        <v>2339.646263801621</v>
      </c>
    </row>
    <row r="577" spans="1:33" ht="12.75">
      <c r="A577" s="2">
        <v>37081</v>
      </c>
      <c r="B577" s="23">
        <v>190</v>
      </c>
      <c r="C577" s="61">
        <v>0.829166651</v>
      </c>
      <c r="D577" s="24">
        <v>0.829166651</v>
      </c>
      <c r="E577" s="3">
        <v>5680</v>
      </c>
      <c r="F577" s="48">
        <v>0</v>
      </c>
      <c r="G577" s="61">
        <v>40.04955174</v>
      </c>
      <c r="H577" s="61">
        <v>-75.04143773</v>
      </c>
      <c r="I577" s="25">
        <v>805.2</v>
      </c>
      <c r="J577" s="5">
        <f t="shared" si="53"/>
        <v>759.26</v>
      </c>
      <c r="K577" s="49">
        <f t="shared" si="52"/>
        <v>2396.304386635912</v>
      </c>
      <c r="L577" s="49">
        <f t="shared" si="54"/>
        <v>2359.5843866359123</v>
      </c>
      <c r="M577" s="49">
        <f t="shared" si="55"/>
        <v>2359.034386635912</v>
      </c>
      <c r="N577" s="50">
        <f t="shared" si="56"/>
        <v>2359.3093866359122</v>
      </c>
      <c r="O577" s="5">
        <v>13.6</v>
      </c>
      <c r="P577" s="5">
        <v>56.2</v>
      </c>
      <c r="Q577" s="5">
        <v>54</v>
      </c>
      <c r="S577" s="1">
        <v>7.909E-06</v>
      </c>
      <c r="T577" s="1">
        <v>5.359E-06</v>
      </c>
      <c r="U577" s="1">
        <v>3.171E-06</v>
      </c>
      <c r="V577" s="51">
        <v>745.2</v>
      </c>
      <c r="W577" s="51">
        <v>308.6</v>
      </c>
      <c r="X577" s="51">
        <v>300.4</v>
      </c>
      <c r="Y577" s="51">
        <v>8.3</v>
      </c>
      <c r="Z577" s="27">
        <v>1.347</v>
      </c>
      <c r="AA577" s="23">
        <v>118.183</v>
      </c>
      <c r="AB577" s="23">
        <f t="shared" si="57"/>
        <v>134.57866666666666</v>
      </c>
      <c r="AC577" s="27">
        <v>0.132</v>
      </c>
      <c r="AD577" s="52">
        <v>0</v>
      </c>
      <c r="AE577" s="52">
        <f t="shared" si="58"/>
        <v>0.18500000000000003</v>
      </c>
      <c r="AF577" s="26">
        <v>10</v>
      </c>
      <c r="AG577" s="50">
        <v>2359.3093866359122</v>
      </c>
    </row>
    <row r="578" spans="1:33" ht="12.75">
      <c r="A578" s="2">
        <v>37081</v>
      </c>
      <c r="B578" s="23">
        <v>190</v>
      </c>
      <c r="C578" s="61">
        <v>0.829282403</v>
      </c>
      <c r="D578" s="24">
        <v>0.829282403</v>
      </c>
      <c r="E578" s="3">
        <v>5690</v>
      </c>
      <c r="F578" s="48">
        <v>0</v>
      </c>
      <c r="G578" s="61">
        <v>40.05131886</v>
      </c>
      <c r="H578" s="61">
        <v>-75.03263763</v>
      </c>
      <c r="I578" s="25">
        <v>804.9</v>
      </c>
      <c r="J578" s="5">
        <f t="shared" si="53"/>
        <v>758.96</v>
      </c>
      <c r="K578" s="49">
        <f t="shared" si="52"/>
        <v>2399.5861052854143</v>
      </c>
      <c r="L578" s="49">
        <f t="shared" si="54"/>
        <v>2362.8661052854145</v>
      </c>
      <c r="M578" s="49">
        <f t="shared" si="55"/>
        <v>2362.3161052854143</v>
      </c>
      <c r="N578" s="50">
        <f t="shared" si="56"/>
        <v>2362.5911052854144</v>
      </c>
      <c r="O578" s="5">
        <v>13.1</v>
      </c>
      <c r="P578" s="5">
        <v>57.2</v>
      </c>
      <c r="Q578" s="5">
        <v>40.1</v>
      </c>
      <c r="Z578" s="27">
        <v>1.241</v>
      </c>
      <c r="AA578" s="23">
        <v>69.16</v>
      </c>
      <c r="AB578" s="23">
        <f t="shared" si="57"/>
        <v>126.38766666666665</v>
      </c>
      <c r="AC578" s="27">
        <v>0.119</v>
      </c>
      <c r="AD578" s="52">
        <v>0</v>
      </c>
      <c r="AE578" s="52">
        <f t="shared" si="58"/>
        <v>0.18500000000000003</v>
      </c>
      <c r="AF578" s="26">
        <v>10</v>
      </c>
      <c r="AG578" s="50">
        <v>2362.5911052854144</v>
      </c>
    </row>
    <row r="579" spans="1:33" ht="12.75">
      <c r="A579" s="2">
        <v>37081</v>
      </c>
      <c r="B579" s="23">
        <v>190</v>
      </c>
      <c r="C579" s="61">
        <v>0.829398155</v>
      </c>
      <c r="D579" s="24">
        <v>0.829398155</v>
      </c>
      <c r="E579" s="3">
        <v>5700</v>
      </c>
      <c r="F579" s="48">
        <v>0</v>
      </c>
      <c r="G579" s="61">
        <v>40.0536442</v>
      </c>
      <c r="H579" s="61">
        <v>-75.02413835</v>
      </c>
      <c r="I579" s="25">
        <v>806.2</v>
      </c>
      <c r="J579" s="5">
        <f t="shared" si="53"/>
        <v>760.26</v>
      </c>
      <c r="K579" s="49">
        <f t="shared" si="52"/>
        <v>2385.374681767519</v>
      </c>
      <c r="L579" s="49">
        <f t="shared" si="54"/>
        <v>2348.6546817675194</v>
      </c>
      <c r="M579" s="49">
        <f t="shared" si="55"/>
        <v>2348.104681767519</v>
      </c>
      <c r="N579" s="50">
        <f t="shared" si="56"/>
        <v>2348.3796817675193</v>
      </c>
      <c r="O579" s="5">
        <v>13.2</v>
      </c>
      <c r="P579" s="5">
        <v>57.4</v>
      </c>
      <c r="Q579" s="5">
        <v>47</v>
      </c>
      <c r="Z579" s="27">
        <v>1.266</v>
      </c>
      <c r="AA579" s="23">
        <v>118.135</v>
      </c>
      <c r="AB579" s="23">
        <f t="shared" si="57"/>
        <v>126.36316666666666</v>
      </c>
      <c r="AC579" s="27">
        <v>0.111</v>
      </c>
      <c r="AD579" s="52">
        <v>0</v>
      </c>
      <c r="AE579" s="52">
        <f t="shared" si="58"/>
        <v>0.18500000000000003</v>
      </c>
      <c r="AF579" s="26">
        <v>10</v>
      </c>
      <c r="AG579" s="50">
        <v>2348.3796817675193</v>
      </c>
    </row>
    <row r="580" spans="1:33" ht="12.75">
      <c r="A580" s="2">
        <v>37081</v>
      </c>
      <c r="B580" s="23">
        <v>190</v>
      </c>
      <c r="C580" s="61">
        <v>0.829513907</v>
      </c>
      <c r="D580" s="24">
        <v>0.829513907</v>
      </c>
      <c r="E580" s="3">
        <v>5710</v>
      </c>
      <c r="F580" s="48">
        <v>0</v>
      </c>
      <c r="G580" s="61">
        <v>40.05668341</v>
      </c>
      <c r="H580" s="61">
        <v>-75.01660529</v>
      </c>
      <c r="I580" s="25">
        <v>808</v>
      </c>
      <c r="J580" s="5">
        <f t="shared" si="53"/>
        <v>762.06</v>
      </c>
      <c r="K580" s="49">
        <f t="shared" si="52"/>
        <v>2365.737392057896</v>
      </c>
      <c r="L580" s="49">
        <f t="shared" si="54"/>
        <v>2329.0173920578964</v>
      </c>
      <c r="M580" s="49">
        <f t="shared" si="55"/>
        <v>2328.467392057896</v>
      </c>
      <c r="N580" s="50">
        <f t="shared" si="56"/>
        <v>2328.7423920578963</v>
      </c>
      <c r="O580" s="5">
        <v>13.4</v>
      </c>
      <c r="P580" s="5">
        <v>57.4</v>
      </c>
      <c r="Q580" s="5">
        <v>50.4</v>
      </c>
      <c r="R580" s="1">
        <v>3.29E-06</v>
      </c>
      <c r="S580" s="1">
        <v>8.459E-06</v>
      </c>
      <c r="T580" s="1">
        <v>5.954E-06</v>
      </c>
      <c r="U580" s="1">
        <v>3.703E-06</v>
      </c>
      <c r="V580" s="51">
        <v>744.5</v>
      </c>
      <c r="W580" s="51">
        <v>308.5</v>
      </c>
      <c r="X580" s="51">
        <v>300.4</v>
      </c>
      <c r="Y580" s="51">
        <v>8.5</v>
      </c>
      <c r="Z580" s="27">
        <v>1.297</v>
      </c>
      <c r="AA580" s="23">
        <v>118.108</v>
      </c>
      <c r="AB580" s="23">
        <f t="shared" si="57"/>
        <v>118.17133333333334</v>
      </c>
      <c r="AC580" s="27">
        <v>0.111</v>
      </c>
      <c r="AD580" s="52">
        <v>0</v>
      </c>
      <c r="AE580" s="52">
        <f t="shared" si="58"/>
        <v>0.18500000000000003</v>
      </c>
      <c r="AF580" s="26">
        <v>10</v>
      </c>
      <c r="AG580" s="50">
        <v>2328.7423920578963</v>
      </c>
    </row>
    <row r="581" spans="1:33" ht="12.75">
      <c r="A581" s="2">
        <v>37081</v>
      </c>
      <c r="B581" s="23">
        <v>190</v>
      </c>
      <c r="C581" s="61">
        <v>0.8296296</v>
      </c>
      <c r="D581" s="24">
        <v>0.8296296</v>
      </c>
      <c r="E581" s="3">
        <v>5720</v>
      </c>
      <c r="F581" s="48">
        <v>0</v>
      </c>
      <c r="G581" s="61">
        <v>40.05994825</v>
      </c>
      <c r="H581" s="61">
        <v>-75.00927161</v>
      </c>
      <c r="I581" s="25">
        <v>808</v>
      </c>
      <c r="J581" s="5">
        <f t="shared" si="53"/>
        <v>762.06</v>
      </c>
      <c r="K581" s="49">
        <f t="shared" si="52"/>
        <v>2365.737392057896</v>
      </c>
      <c r="L581" s="49">
        <f t="shared" si="54"/>
        <v>2329.0173920578964</v>
      </c>
      <c r="M581" s="49">
        <f t="shared" si="55"/>
        <v>2328.467392057896</v>
      </c>
      <c r="N581" s="50">
        <f t="shared" si="56"/>
        <v>2328.7423920578963</v>
      </c>
      <c r="O581" s="5">
        <v>13.4</v>
      </c>
      <c r="P581" s="5">
        <v>57.4</v>
      </c>
      <c r="Q581" s="5">
        <v>41.1</v>
      </c>
      <c r="Z581" s="27">
        <v>1.289</v>
      </c>
      <c r="AA581" s="23">
        <v>118.083</v>
      </c>
      <c r="AB581" s="23">
        <f t="shared" si="57"/>
        <v>109.97933333333332</v>
      </c>
      <c r="AC581" s="27">
        <v>0.143</v>
      </c>
      <c r="AD581" s="52">
        <v>0</v>
      </c>
      <c r="AE581" s="52">
        <f t="shared" si="58"/>
        <v>0</v>
      </c>
      <c r="AF581" s="26">
        <v>10</v>
      </c>
      <c r="AG581" s="50">
        <v>2328.7423920578963</v>
      </c>
    </row>
    <row r="582" spans="1:33" ht="12.75">
      <c r="A582" s="2">
        <v>37081</v>
      </c>
      <c r="B582" s="23">
        <v>190</v>
      </c>
      <c r="C582" s="61">
        <v>0.829745352</v>
      </c>
      <c r="D582" s="24">
        <v>0.829745352</v>
      </c>
      <c r="E582" s="3">
        <v>5730</v>
      </c>
      <c r="F582" s="48">
        <v>0</v>
      </c>
      <c r="G582" s="61">
        <v>40.06372869</v>
      </c>
      <c r="H582" s="61">
        <v>-75.00240022</v>
      </c>
      <c r="I582" s="25">
        <v>809.3</v>
      </c>
      <c r="J582" s="5">
        <f t="shared" si="53"/>
        <v>763.3599999999999</v>
      </c>
      <c r="K582" s="49">
        <f t="shared" si="52"/>
        <v>2351.5837302505847</v>
      </c>
      <c r="L582" s="49">
        <f t="shared" si="54"/>
        <v>2314.863730250585</v>
      </c>
      <c r="M582" s="49">
        <f t="shared" si="55"/>
        <v>2314.3137302505847</v>
      </c>
      <c r="N582" s="50">
        <f t="shared" si="56"/>
        <v>2314.588730250585</v>
      </c>
      <c r="O582" s="5">
        <v>13.5</v>
      </c>
      <c r="P582" s="5">
        <v>57.2</v>
      </c>
      <c r="Q582" s="5">
        <v>38.1</v>
      </c>
      <c r="Z582" s="27">
        <v>1.376</v>
      </c>
      <c r="AA582" s="23">
        <v>167.061</v>
      </c>
      <c r="AB582" s="23">
        <f t="shared" si="57"/>
        <v>118.12166666666667</v>
      </c>
      <c r="AC582" s="27">
        <v>0.142</v>
      </c>
      <c r="AD582" s="52">
        <v>0</v>
      </c>
      <c r="AE582" s="52">
        <f t="shared" si="58"/>
        <v>0</v>
      </c>
      <c r="AF582" s="26">
        <v>10</v>
      </c>
      <c r="AG582" s="50">
        <v>2314.588730250585</v>
      </c>
    </row>
    <row r="583" spans="1:33" ht="12.75">
      <c r="A583" s="2">
        <v>37081</v>
      </c>
      <c r="B583" s="23">
        <v>190</v>
      </c>
      <c r="C583" s="61">
        <v>0.829861104</v>
      </c>
      <c r="D583" s="24">
        <v>0.829861104</v>
      </c>
      <c r="E583" s="3">
        <v>5740</v>
      </c>
      <c r="F583" s="48">
        <v>0</v>
      </c>
      <c r="G583" s="61">
        <v>40.06832261</v>
      </c>
      <c r="H583" s="61">
        <v>-74.99658078</v>
      </c>
      <c r="I583" s="25">
        <v>810</v>
      </c>
      <c r="J583" s="5">
        <f t="shared" si="53"/>
        <v>764.06</v>
      </c>
      <c r="K583" s="49">
        <f t="shared" si="52"/>
        <v>2343.9725082326077</v>
      </c>
      <c r="L583" s="49">
        <f t="shared" si="54"/>
        <v>2307.252508232608</v>
      </c>
      <c r="M583" s="49">
        <f t="shared" si="55"/>
        <v>2306.7025082326077</v>
      </c>
      <c r="N583" s="50">
        <f t="shared" si="56"/>
        <v>2306.9775082326078</v>
      </c>
      <c r="O583" s="5">
        <v>13.4</v>
      </c>
      <c r="P583" s="5">
        <v>57.6</v>
      </c>
      <c r="Q583" s="5">
        <v>48</v>
      </c>
      <c r="S583" s="1">
        <v>8.14E-06</v>
      </c>
      <c r="T583" s="1">
        <v>5.79E-06</v>
      </c>
      <c r="U583" s="1">
        <v>3.458E-06</v>
      </c>
      <c r="V583" s="51">
        <v>747.3</v>
      </c>
      <c r="W583" s="51">
        <v>308.5</v>
      </c>
      <c r="X583" s="51">
        <v>300.4</v>
      </c>
      <c r="Y583" s="51">
        <v>8.5</v>
      </c>
      <c r="Z583" s="27">
        <v>1.317</v>
      </c>
      <c r="AA583" s="23">
        <v>118.036</v>
      </c>
      <c r="AB583" s="23">
        <f t="shared" si="57"/>
        <v>118.09716666666668</v>
      </c>
      <c r="AC583" s="27">
        <v>0.141</v>
      </c>
      <c r="AD583" s="52">
        <v>0</v>
      </c>
      <c r="AE583" s="52">
        <f t="shared" si="58"/>
        <v>0</v>
      </c>
      <c r="AF583" s="26">
        <v>10</v>
      </c>
      <c r="AG583" s="50">
        <v>2306.9775082326078</v>
      </c>
    </row>
    <row r="584" spans="1:33" ht="12.75">
      <c r="A584" s="2">
        <v>37081</v>
      </c>
      <c r="B584" s="23">
        <v>190</v>
      </c>
      <c r="C584" s="61">
        <v>0.829976857</v>
      </c>
      <c r="D584" s="24">
        <v>0.829976857</v>
      </c>
      <c r="E584" s="3">
        <v>5750</v>
      </c>
      <c r="F584" s="48">
        <v>0</v>
      </c>
      <c r="G584" s="61">
        <v>40.07388393</v>
      </c>
      <c r="H584" s="61">
        <v>-74.99313971</v>
      </c>
      <c r="I584" s="25">
        <v>812</v>
      </c>
      <c r="J584" s="5">
        <f t="shared" si="53"/>
        <v>766.06</v>
      </c>
      <c r="K584" s="49">
        <f aca="true" t="shared" si="59" ref="K584:K647">(8303.951372*(LN(1013.25/J584)))</f>
        <v>2322.2645216667433</v>
      </c>
      <c r="L584" s="49">
        <f t="shared" si="54"/>
        <v>2285.5445216667435</v>
      </c>
      <c r="M584" s="49">
        <f t="shared" si="55"/>
        <v>2284.9945216667434</v>
      </c>
      <c r="N584" s="50">
        <f t="shared" si="56"/>
        <v>2285.2695216667435</v>
      </c>
      <c r="O584" s="5">
        <v>13.8</v>
      </c>
      <c r="P584" s="5">
        <v>56.9</v>
      </c>
      <c r="Q584" s="5">
        <v>34.7</v>
      </c>
      <c r="Z584" s="27">
        <v>1.318</v>
      </c>
      <c r="AA584" s="23">
        <v>118.009</v>
      </c>
      <c r="AB584" s="23">
        <f t="shared" si="57"/>
        <v>126.23866666666667</v>
      </c>
      <c r="AC584" s="27">
        <v>0.131</v>
      </c>
      <c r="AD584" s="52">
        <v>0</v>
      </c>
      <c r="AE584" s="52">
        <f t="shared" si="58"/>
        <v>0</v>
      </c>
      <c r="AF584" s="26">
        <v>10</v>
      </c>
      <c r="AG584" s="50">
        <v>2285.2695216667435</v>
      </c>
    </row>
    <row r="585" spans="1:33" ht="12.75">
      <c r="A585" s="2">
        <v>37081</v>
      </c>
      <c r="B585" s="23">
        <v>190</v>
      </c>
      <c r="C585" s="61">
        <v>0.830092609</v>
      </c>
      <c r="D585" s="24">
        <v>0.830092609</v>
      </c>
      <c r="E585" s="3">
        <v>5760</v>
      </c>
      <c r="F585" s="48">
        <v>0</v>
      </c>
      <c r="G585" s="61">
        <v>40.07976424</v>
      </c>
      <c r="H585" s="61">
        <v>-74.99307197</v>
      </c>
      <c r="I585" s="25">
        <v>813.1</v>
      </c>
      <c r="J585" s="5">
        <f aca="true" t="shared" si="60" ref="J585:J648">(I585-45.94)</f>
        <v>767.1600000000001</v>
      </c>
      <c r="K585" s="49">
        <f t="shared" si="59"/>
        <v>2310.349273918304</v>
      </c>
      <c r="L585" s="49">
        <f aca="true" t="shared" si="61" ref="L585:L648">(K585-36.72)</f>
        <v>2273.629273918304</v>
      </c>
      <c r="M585" s="49">
        <f aca="true" t="shared" si="62" ref="M585:M648">(K585-37.27)</f>
        <v>2273.079273918304</v>
      </c>
      <c r="N585" s="50">
        <f aca="true" t="shared" si="63" ref="N585:N648">AVERAGE(L585:M585)</f>
        <v>2273.354273918304</v>
      </c>
      <c r="O585" s="5">
        <v>14.1</v>
      </c>
      <c r="P585" s="5">
        <v>56.1</v>
      </c>
      <c r="Q585" s="5">
        <v>47.5</v>
      </c>
      <c r="Z585" s="27">
        <v>1.208</v>
      </c>
      <c r="AA585" s="23">
        <v>68.984</v>
      </c>
      <c r="AB585" s="23">
        <f t="shared" si="57"/>
        <v>118.04683333333334</v>
      </c>
      <c r="AC585" s="27">
        <v>0.141</v>
      </c>
      <c r="AD585" s="52">
        <v>0</v>
      </c>
      <c r="AE585" s="52">
        <f t="shared" si="58"/>
        <v>0</v>
      </c>
      <c r="AF585" s="26">
        <v>10</v>
      </c>
      <c r="AG585" s="50">
        <v>2273.354273918304</v>
      </c>
    </row>
    <row r="586" spans="1:33" ht="12.75">
      <c r="A586" s="2">
        <v>37081</v>
      </c>
      <c r="B586" s="23">
        <v>190</v>
      </c>
      <c r="C586" s="61">
        <v>0.830208361</v>
      </c>
      <c r="D586" s="24">
        <v>0.830208361</v>
      </c>
      <c r="E586" s="3">
        <v>5770</v>
      </c>
      <c r="F586" s="48">
        <v>0</v>
      </c>
      <c r="G586" s="61">
        <v>40.08505755</v>
      </c>
      <c r="H586" s="61">
        <v>-74.99644739</v>
      </c>
      <c r="I586" s="25">
        <v>813.8</v>
      </c>
      <c r="J586" s="5">
        <f t="shared" si="60"/>
        <v>767.8599999999999</v>
      </c>
      <c r="K586" s="49">
        <f t="shared" si="59"/>
        <v>2302.7757356408497</v>
      </c>
      <c r="L586" s="49">
        <f t="shared" si="61"/>
        <v>2266.05573564085</v>
      </c>
      <c r="M586" s="49">
        <f t="shared" si="62"/>
        <v>2265.5057356408497</v>
      </c>
      <c r="N586" s="50">
        <f t="shared" si="63"/>
        <v>2265.78073564085</v>
      </c>
      <c r="O586" s="5">
        <v>14.2</v>
      </c>
      <c r="P586" s="5">
        <v>55.2</v>
      </c>
      <c r="Q586" s="5">
        <v>48.5</v>
      </c>
      <c r="R586" s="1">
        <v>1.75E-06</v>
      </c>
      <c r="Z586" s="27">
        <v>1.366</v>
      </c>
      <c r="AA586" s="23">
        <v>166.962</v>
      </c>
      <c r="AB586" s="23">
        <f t="shared" si="57"/>
        <v>126.18916666666667</v>
      </c>
      <c r="AC586" s="27">
        <v>0.131</v>
      </c>
      <c r="AD586" s="52">
        <v>0</v>
      </c>
      <c r="AE586" s="52">
        <f t="shared" si="58"/>
        <v>0</v>
      </c>
      <c r="AF586" s="26">
        <v>10</v>
      </c>
      <c r="AG586" s="50">
        <v>2265.78073564085</v>
      </c>
    </row>
    <row r="587" spans="1:33" ht="12.75">
      <c r="A587" s="2">
        <v>37081</v>
      </c>
      <c r="B587" s="23">
        <v>190</v>
      </c>
      <c r="C587" s="61">
        <v>0.830324054</v>
      </c>
      <c r="D587" s="24">
        <v>0.830324054</v>
      </c>
      <c r="E587" s="3">
        <v>5780</v>
      </c>
      <c r="F587" s="48">
        <v>0</v>
      </c>
      <c r="G587" s="61">
        <v>40.08867592</v>
      </c>
      <c r="H587" s="61">
        <v>-75.00322975</v>
      </c>
      <c r="I587" s="25">
        <v>813.5</v>
      </c>
      <c r="J587" s="5">
        <f t="shared" si="60"/>
        <v>767.56</v>
      </c>
      <c r="K587" s="49">
        <f t="shared" si="59"/>
        <v>2306.0206919958537</v>
      </c>
      <c r="L587" s="49">
        <f t="shared" si="61"/>
        <v>2269.300691995854</v>
      </c>
      <c r="M587" s="49">
        <f t="shared" si="62"/>
        <v>2268.7506919958537</v>
      </c>
      <c r="N587" s="50">
        <f t="shared" si="63"/>
        <v>2269.025691995854</v>
      </c>
      <c r="O587" s="5">
        <v>14.4</v>
      </c>
      <c r="P587" s="5">
        <v>55.3</v>
      </c>
      <c r="Q587" s="5">
        <v>45.9</v>
      </c>
      <c r="S587" s="1">
        <v>9.613E-06</v>
      </c>
      <c r="T587" s="1">
        <v>6.751E-06</v>
      </c>
      <c r="U587" s="1">
        <v>3.947E-06</v>
      </c>
      <c r="V587" s="51">
        <v>750.8</v>
      </c>
      <c r="W587" s="51">
        <v>308.4</v>
      </c>
      <c r="X587" s="51">
        <v>300.4</v>
      </c>
      <c r="Y587" s="51">
        <v>8.7</v>
      </c>
      <c r="Z587" s="27">
        <v>1.361</v>
      </c>
      <c r="AA587" s="23">
        <v>166.937</v>
      </c>
      <c r="AB587" s="23">
        <f t="shared" si="57"/>
        <v>134.33149999999998</v>
      </c>
      <c r="AC587" s="27">
        <v>0.14</v>
      </c>
      <c r="AD587" s="52">
        <v>0</v>
      </c>
      <c r="AE587" s="52">
        <f t="shared" si="58"/>
        <v>0</v>
      </c>
      <c r="AF587" s="26">
        <v>10</v>
      </c>
      <c r="AG587" s="50">
        <v>2269.025691995854</v>
      </c>
    </row>
    <row r="588" spans="1:33" ht="12.75">
      <c r="A588" s="2">
        <v>37081</v>
      </c>
      <c r="B588" s="23">
        <v>190</v>
      </c>
      <c r="C588" s="61">
        <v>0.830439806</v>
      </c>
      <c r="D588" s="24">
        <v>0.830439806</v>
      </c>
      <c r="E588" s="3">
        <v>5790</v>
      </c>
      <c r="F588" s="48">
        <v>0</v>
      </c>
      <c r="G588" s="61">
        <v>40.08952066</v>
      </c>
      <c r="H588" s="61">
        <v>-75.01191543</v>
      </c>
      <c r="I588" s="25">
        <v>816.2</v>
      </c>
      <c r="J588" s="5">
        <f t="shared" si="60"/>
        <v>770.26</v>
      </c>
      <c r="K588" s="49">
        <f t="shared" si="59"/>
        <v>2276.8616334033104</v>
      </c>
      <c r="L588" s="49">
        <f t="shared" si="61"/>
        <v>2240.1416334033106</v>
      </c>
      <c r="M588" s="49">
        <f t="shared" si="62"/>
        <v>2239.5916334033104</v>
      </c>
      <c r="N588" s="50">
        <f t="shared" si="63"/>
        <v>2239.8666334033105</v>
      </c>
      <c r="O588" s="5">
        <v>14.4</v>
      </c>
      <c r="P588" s="5">
        <v>54.5</v>
      </c>
      <c r="Q588" s="5">
        <v>42</v>
      </c>
      <c r="Z588" s="27">
        <v>1.366</v>
      </c>
      <c r="AA588" s="23">
        <v>166.91</v>
      </c>
      <c r="AB588" s="23">
        <f t="shared" si="57"/>
        <v>134.30633333333333</v>
      </c>
      <c r="AC588" s="27">
        <v>0.121</v>
      </c>
      <c r="AD588" s="52">
        <v>0</v>
      </c>
      <c r="AE588" s="52">
        <f t="shared" si="58"/>
        <v>0</v>
      </c>
      <c r="AF588" s="26">
        <v>10</v>
      </c>
      <c r="AG588" s="50">
        <v>2239.8666334033105</v>
      </c>
    </row>
    <row r="589" spans="1:33" ht="12.75">
      <c r="A589" s="2">
        <v>37081</v>
      </c>
      <c r="B589" s="23">
        <v>190</v>
      </c>
      <c r="C589" s="61">
        <v>0.830555558</v>
      </c>
      <c r="D589" s="24">
        <v>0.830555558</v>
      </c>
      <c r="E589" s="3">
        <v>5800</v>
      </c>
      <c r="F589" s="48">
        <v>0</v>
      </c>
      <c r="G589" s="61">
        <v>40.08714331</v>
      </c>
      <c r="H589" s="61">
        <v>-75.02063757</v>
      </c>
      <c r="I589" s="25">
        <v>818</v>
      </c>
      <c r="J589" s="5">
        <f t="shared" si="60"/>
        <v>772.06</v>
      </c>
      <c r="K589" s="49">
        <f t="shared" si="59"/>
        <v>2257.4789900402093</v>
      </c>
      <c r="L589" s="49">
        <f t="shared" si="61"/>
        <v>2220.7589900402095</v>
      </c>
      <c r="M589" s="49">
        <f t="shared" si="62"/>
        <v>2220.2089900402093</v>
      </c>
      <c r="N589" s="50">
        <f t="shared" si="63"/>
        <v>2220.4839900402094</v>
      </c>
      <c r="O589" s="5">
        <v>14.3</v>
      </c>
      <c r="P589" s="5">
        <v>54.8</v>
      </c>
      <c r="Q589" s="5">
        <v>45.5</v>
      </c>
      <c r="Z589" s="27">
        <v>1.318</v>
      </c>
      <c r="AA589" s="23">
        <v>117.885</v>
      </c>
      <c r="AB589" s="23">
        <f t="shared" si="57"/>
        <v>134.28116666666668</v>
      </c>
      <c r="AC589" s="27">
        <v>0.111</v>
      </c>
      <c r="AD589" s="52">
        <v>0</v>
      </c>
      <c r="AE589" s="52">
        <f t="shared" si="58"/>
        <v>0</v>
      </c>
      <c r="AF589" s="26">
        <v>10</v>
      </c>
      <c r="AG589" s="50">
        <v>2220.4839900402094</v>
      </c>
    </row>
    <row r="590" spans="1:33" ht="12.75">
      <c r="A590" s="2">
        <v>37081</v>
      </c>
      <c r="B590" s="23">
        <v>190</v>
      </c>
      <c r="C590" s="61">
        <v>0.83067131</v>
      </c>
      <c r="D590" s="24">
        <v>0.83067131</v>
      </c>
      <c r="E590" s="3">
        <v>5810</v>
      </c>
      <c r="F590" s="48">
        <v>0</v>
      </c>
      <c r="G590" s="61">
        <v>40.08159485</v>
      </c>
      <c r="H590" s="61">
        <v>-75.02714454</v>
      </c>
      <c r="I590" s="25">
        <v>818.4</v>
      </c>
      <c r="J590" s="5">
        <f t="shared" si="60"/>
        <v>772.46</v>
      </c>
      <c r="K590" s="49">
        <f t="shared" si="59"/>
        <v>2253.17787302902</v>
      </c>
      <c r="L590" s="49">
        <f t="shared" si="61"/>
        <v>2216.45787302902</v>
      </c>
      <c r="M590" s="49">
        <f t="shared" si="62"/>
        <v>2215.90787302902</v>
      </c>
      <c r="N590" s="50">
        <f t="shared" si="63"/>
        <v>2216.18287302902</v>
      </c>
      <c r="O590" s="5">
        <v>14.1</v>
      </c>
      <c r="P590" s="5">
        <v>57.9</v>
      </c>
      <c r="Q590" s="5">
        <v>39.6</v>
      </c>
      <c r="S590" s="1">
        <v>8.503E-06</v>
      </c>
      <c r="T590" s="1">
        <v>5.406E-06</v>
      </c>
      <c r="U590" s="1">
        <v>3.218E-06</v>
      </c>
      <c r="V590" s="51">
        <v>754.2</v>
      </c>
      <c r="W590" s="51">
        <v>308.4</v>
      </c>
      <c r="X590" s="51">
        <v>300.3</v>
      </c>
      <c r="Y590" s="51">
        <v>8.7</v>
      </c>
      <c r="Z590" s="27">
        <v>1.338</v>
      </c>
      <c r="AA590" s="23">
        <v>117.863</v>
      </c>
      <c r="AB590" s="23">
        <f t="shared" si="57"/>
        <v>134.25683333333333</v>
      </c>
      <c r="AC590" s="27">
        <v>0.112</v>
      </c>
      <c r="AD590" s="52">
        <v>0</v>
      </c>
      <c r="AE590" s="52">
        <f t="shared" si="58"/>
        <v>0</v>
      </c>
      <c r="AF590" s="26">
        <v>10</v>
      </c>
      <c r="AG590" s="50">
        <v>2216.18287302902</v>
      </c>
    </row>
    <row r="591" spans="1:33" ht="12.75">
      <c r="A591" s="2">
        <v>37081</v>
      </c>
      <c r="B591" s="23">
        <v>190</v>
      </c>
      <c r="C591" s="61">
        <v>0.830787063</v>
      </c>
      <c r="D591" s="24">
        <v>0.830787063</v>
      </c>
      <c r="E591" s="3">
        <v>5820</v>
      </c>
      <c r="F591" s="48">
        <v>0</v>
      </c>
      <c r="G591" s="61">
        <v>40.07408377</v>
      </c>
      <c r="H591" s="61">
        <v>-75.03017853</v>
      </c>
      <c r="I591" s="25">
        <v>818.2</v>
      </c>
      <c r="J591" s="5">
        <f t="shared" si="60"/>
        <v>772.26</v>
      </c>
      <c r="K591" s="49">
        <f t="shared" si="59"/>
        <v>2255.3281530586437</v>
      </c>
      <c r="L591" s="49">
        <f t="shared" si="61"/>
        <v>2218.608153058644</v>
      </c>
      <c r="M591" s="49">
        <f t="shared" si="62"/>
        <v>2218.0581530586437</v>
      </c>
      <c r="N591" s="50">
        <f t="shared" si="63"/>
        <v>2218.333153058644</v>
      </c>
      <c r="O591" s="5">
        <v>13.9</v>
      </c>
      <c r="P591" s="5">
        <v>59.3</v>
      </c>
      <c r="Q591" s="5">
        <v>48.6</v>
      </c>
      <c r="Z591" s="27">
        <v>1.316</v>
      </c>
      <c r="AA591" s="23">
        <v>117.838</v>
      </c>
      <c r="AB591" s="23">
        <f t="shared" si="57"/>
        <v>142.39916666666667</v>
      </c>
      <c r="AC591" s="27">
        <v>0.092</v>
      </c>
      <c r="AD591" s="52">
        <v>0</v>
      </c>
      <c r="AE591" s="52">
        <f t="shared" si="58"/>
        <v>0</v>
      </c>
      <c r="AF591" s="26">
        <v>10</v>
      </c>
      <c r="AG591" s="50">
        <v>2218.333153058644</v>
      </c>
    </row>
    <row r="592" spans="1:33" ht="12.75">
      <c r="A592" s="2">
        <v>37081</v>
      </c>
      <c r="B592" s="23">
        <v>190</v>
      </c>
      <c r="C592" s="61">
        <v>0.830902755</v>
      </c>
      <c r="D592" s="24">
        <v>0.830902755</v>
      </c>
      <c r="E592" s="3">
        <v>5830</v>
      </c>
      <c r="F592" s="48">
        <v>0</v>
      </c>
      <c r="G592" s="61">
        <v>40.06592053</v>
      </c>
      <c r="H592" s="61">
        <v>-75.02877623</v>
      </c>
      <c r="I592" s="25">
        <v>819.6</v>
      </c>
      <c r="J592" s="5">
        <f t="shared" si="60"/>
        <v>773.6600000000001</v>
      </c>
      <c r="K592" s="49">
        <f t="shared" si="59"/>
        <v>2240.2878727091475</v>
      </c>
      <c r="L592" s="49">
        <f t="shared" si="61"/>
        <v>2203.5678727091477</v>
      </c>
      <c r="M592" s="49">
        <f t="shared" si="62"/>
        <v>2203.0178727091475</v>
      </c>
      <c r="N592" s="50">
        <f t="shared" si="63"/>
        <v>2203.2928727091476</v>
      </c>
      <c r="O592" s="5">
        <v>13.9</v>
      </c>
      <c r="P592" s="5">
        <v>61.1</v>
      </c>
      <c r="Q592" s="5">
        <v>53.4</v>
      </c>
      <c r="R592" s="1">
        <v>1.04E-05</v>
      </c>
      <c r="Z592" s="27">
        <v>1.178</v>
      </c>
      <c r="AA592" s="23">
        <v>68.811</v>
      </c>
      <c r="AB592" s="23">
        <f t="shared" si="57"/>
        <v>126.04066666666667</v>
      </c>
      <c r="AC592" s="27">
        <v>0.111</v>
      </c>
      <c r="AD592" s="52">
        <v>0</v>
      </c>
      <c r="AE592" s="52">
        <f t="shared" si="58"/>
        <v>0</v>
      </c>
      <c r="AF592" s="26">
        <v>10</v>
      </c>
      <c r="AG592" s="50">
        <v>2203.2928727091476</v>
      </c>
    </row>
    <row r="593" spans="1:33" ht="12.75">
      <c r="A593" s="2">
        <v>37081</v>
      </c>
      <c r="B593" s="23">
        <v>190</v>
      </c>
      <c r="C593" s="61">
        <v>0.831018507</v>
      </c>
      <c r="D593" s="24">
        <v>0.831018507</v>
      </c>
      <c r="E593" s="3">
        <v>5840</v>
      </c>
      <c r="F593" s="48">
        <v>0</v>
      </c>
      <c r="G593" s="61">
        <v>40.05973342</v>
      </c>
      <c r="H593" s="61">
        <v>-75.02218371</v>
      </c>
      <c r="I593" s="25">
        <v>821.2</v>
      </c>
      <c r="J593" s="5">
        <f t="shared" si="60"/>
        <v>775.26</v>
      </c>
      <c r="K593" s="49">
        <f t="shared" si="59"/>
        <v>2223.1322714890775</v>
      </c>
      <c r="L593" s="49">
        <f t="shared" si="61"/>
        <v>2186.4122714890777</v>
      </c>
      <c r="M593" s="49">
        <f t="shared" si="62"/>
        <v>2185.8622714890776</v>
      </c>
      <c r="N593" s="50">
        <f t="shared" si="63"/>
        <v>2186.1372714890776</v>
      </c>
      <c r="O593" s="5">
        <v>14.2</v>
      </c>
      <c r="P593" s="5">
        <v>60.7</v>
      </c>
      <c r="Q593" s="5">
        <v>56.9</v>
      </c>
      <c r="S593" s="1">
        <v>8.833E-06</v>
      </c>
      <c r="T593" s="1">
        <v>5.969E-06</v>
      </c>
      <c r="U593" s="1">
        <v>4.013E-06</v>
      </c>
      <c r="V593" s="51">
        <v>757</v>
      </c>
      <c r="W593" s="51">
        <v>308.4</v>
      </c>
      <c r="X593" s="51">
        <v>300.3</v>
      </c>
      <c r="Y593" s="51">
        <v>8.7</v>
      </c>
      <c r="Z593" s="27">
        <v>1.258</v>
      </c>
      <c r="AA593" s="23">
        <v>117.786</v>
      </c>
      <c r="AB593" s="23">
        <f t="shared" si="57"/>
        <v>117.84883333333335</v>
      </c>
      <c r="AC593" s="27">
        <v>0.101</v>
      </c>
      <c r="AD593" s="52">
        <v>0</v>
      </c>
      <c r="AE593" s="52">
        <f t="shared" si="58"/>
        <v>0</v>
      </c>
      <c r="AF593" s="26">
        <v>10</v>
      </c>
      <c r="AG593" s="50">
        <v>2186.1372714890776</v>
      </c>
    </row>
    <row r="594" spans="1:33" ht="12.75">
      <c r="A594" s="2">
        <v>37081</v>
      </c>
      <c r="B594" s="23">
        <v>190</v>
      </c>
      <c r="C594" s="61">
        <v>0.83113426</v>
      </c>
      <c r="D594" s="24">
        <v>0.83113426</v>
      </c>
      <c r="E594" s="3">
        <v>5850</v>
      </c>
      <c r="F594" s="48">
        <v>0</v>
      </c>
      <c r="G594" s="61">
        <v>40.05664059</v>
      </c>
      <c r="H594" s="61">
        <v>-75.01363866</v>
      </c>
      <c r="I594" s="25">
        <v>822</v>
      </c>
      <c r="J594" s="5">
        <f t="shared" si="60"/>
        <v>776.06</v>
      </c>
      <c r="K594" s="49">
        <f t="shared" si="59"/>
        <v>2214.567743620572</v>
      </c>
      <c r="L594" s="49">
        <f t="shared" si="61"/>
        <v>2177.847743620572</v>
      </c>
      <c r="M594" s="49">
        <f t="shared" si="62"/>
        <v>2177.297743620572</v>
      </c>
      <c r="N594" s="50">
        <f t="shared" si="63"/>
        <v>2177.572743620572</v>
      </c>
      <c r="O594" s="5">
        <v>14.3</v>
      </c>
      <c r="P594" s="5">
        <v>60.1</v>
      </c>
      <c r="Q594" s="5">
        <v>44.6</v>
      </c>
      <c r="Z594" s="27">
        <v>1.219</v>
      </c>
      <c r="AA594" s="23">
        <v>68.764</v>
      </c>
      <c r="AB594" s="23">
        <f t="shared" si="57"/>
        <v>101.49116666666667</v>
      </c>
      <c r="AC594" s="27">
        <v>0.101</v>
      </c>
      <c r="AD594" s="52">
        <v>0</v>
      </c>
      <c r="AE594" s="52">
        <f t="shared" si="58"/>
        <v>0</v>
      </c>
      <c r="AF594" s="26">
        <v>10</v>
      </c>
      <c r="AG594" s="50">
        <v>2177.572743620572</v>
      </c>
    </row>
    <row r="595" spans="1:33" ht="12.75">
      <c r="A595" s="2">
        <v>37081</v>
      </c>
      <c r="B595" s="23">
        <v>190</v>
      </c>
      <c r="C595" s="61">
        <v>0.831250012</v>
      </c>
      <c r="D595" s="24">
        <v>0.831250012</v>
      </c>
      <c r="E595" s="3">
        <v>5860</v>
      </c>
      <c r="F595" s="48">
        <v>0</v>
      </c>
      <c r="G595" s="61">
        <v>40.0566019</v>
      </c>
      <c r="H595" s="61">
        <v>-75.00459238</v>
      </c>
      <c r="I595" s="25">
        <v>823.8</v>
      </c>
      <c r="J595" s="5">
        <f t="shared" si="60"/>
        <v>777.8599999999999</v>
      </c>
      <c r="K595" s="49">
        <f t="shared" si="59"/>
        <v>2195.329791660433</v>
      </c>
      <c r="L595" s="49">
        <f t="shared" si="61"/>
        <v>2158.609791660433</v>
      </c>
      <c r="M595" s="49">
        <f t="shared" si="62"/>
        <v>2158.059791660433</v>
      </c>
      <c r="N595" s="50">
        <f t="shared" si="63"/>
        <v>2158.334791660433</v>
      </c>
      <c r="O595" s="5">
        <v>14.4</v>
      </c>
      <c r="P595" s="5">
        <v>60</v>
      </c>
      <c r="Q595" s="5">
        <v>49.1</v>
      </c>
      <c r="Z595" s="27">
        <v>1.267</v>
      </c>
      <c r="AA595" s="23">
        <v>117.737</v>
      </c>
      <c r="AB595" s="23">
        <f t="shared" si="57"/>
        <v>101.4665</v>
      </c>
      <c r="AC595" s="27">
        <v>0.101</v>
      </c>
      <c r="AD595" s="52">
        <v>0</v>
      </c>
      <c r="AE595" s="52">
        <f t="shared" si="58"/>
        <v>0</v>
      </c>
      <c r="AF595" s="26">
        <v>10</v>
      </c>
      <c r="AG595" s="50">
        <v>2158.334791660433</v>
      </c>
    </row>
    <row r="596" spans="1:33" ht="12.75">
      <c r="A596" s="2">
        <v>37081</v>
      </c>
      <c r="B596" s="23">
        <v>190</v>
      </c>
      <c r="C596" s="61">
        <v>0.831365764</v>
      </c>
      <c r="D596" s="24">
        <v>0.831365764</v>
      </c>
      <c r="E596" s="3">
        <v>5870</v>
      </c>
      <c r="F596" s="48">
        <v>0</v>
      </c>
      <c r="G596" s="61">
        <v>40.05925249</v>
      </c>
      <c r="H596" s="61">
        <v>-74.99671495</v>
      </c>
      <c r="I596" s="25">
        <v>824.6</v>
      </c>
      <c r="J596" s="5">
        <f t="shared" si="60"/>
        <v>778.6600000000001</v>
      </c>
      <c r="K596" s="49">
        <f t="shared" si="59"/>
        <v>2186.793876050536</v>
      </c>
      <c r="L596" s="49">
        <f t="shared" si="61"/>
        <v>2150.073876050536</v>
      </c>
      <c r="M596" s="49">
        <f t="shared" si="62"/>
        <v>2149.523876050536</v>
      </c>
      <c r="N596" s="50">
        <f t="shared" si="63"/>
        <v>2149.798876050536</v>
      </c>
      <c r="O596" s="5">
        <v>14.4</v>
      </c>
      <c r="P596" s="5">
        <v>60.5</v>
      </c>
      <c r="Q596" s="5">
        <v>40.6</v>
      </c>
      <c r="S596" s="1">
        <v>1.116E-05</v>
      </c>
      <c r="T596" s="1">
        <v>7.025E-06</v>
      </c>
      <c r="U596" s="1">
        <v>3.709E-06</v>
      </c>
      <c r="V596" s="51">
        <v>760.4</v>
      </c>
      <c r="W596" s="51">
        <v>308.3</v>
      </c>
      <c r="X596" s="51">
        <v>300.3</v>
      </c>
      <c r="Y596" s="51">
        <v>9.1</v>
      </c>
      <c r="Z596" s="27">
        <v>1.316</v>
      </c>
      <c r="AA596" s="23">
        <v>117.712</v>
      </c>
      <c r="AB596" s="23">
        <f t="shared" si="57"/>
        <v>101.44133333333333</v>
      </c>
      <c r="AC596" s="27">
        <v>0.101</v>
      </c>
      <c r="AD596" s="52">
        <v>0</v>
      </c>
      <c r="AE596" s="52">
        <f t="shared" si="58"/>
        <v>0</v>
      </c>
      <c r="AF596" s="26">
        <v>10</v>
      </c>
      <c r="AG596" s="50">
        <v>2149.798876050536</v>
      </c>
    </row>
    <row r="597" spans="1:33" ht="12.75">
      <c r="A597" s="2">
        <v>37081</v>
      </c>
      <c r="B597" s="23">
        <v>190</v>
      </c>
      <c r="C597" s="61">
        <v>0.831481457</v>
      </c>
      <c r="D597" s="24">
        <v>0.831481457</v>
      </c>
      <c r="E597" s="3">
        <v>5880</v>
      </c>
      <c r="F597" s="48">
        <v>0</v>
      </c>
      <c r="G597" s="61">
        <v>40.06376978</v>
      </c>
      <c r="H597" s="61">
        <v>-74.99097714</v>
      </c>
      <c r="I597" s="25">
        <v>825.9</v>
      </c>
      <c r="J597" s="5">
        <f t="shared" si="60"/>
        <v>779.96</v>
      </c>
      <c r="K597" s="49">
        <f t="shared" si="59"/>
        <v>2172.9417000398325</v>
      </c>
      <c r="L597" s="49">
        <f t="shared" si="61"/>
        <v>2136.2217000398327</v>
      </c>
      <c r="M597" s="49">
        <f t="shared" si="62"/>
        <v>2135.6717000398326</v>
      </c>
      <c r="N597" s="50">
        <f t="shared" si="63"/>
        <v>2135.9467000398326</v>
      </c>
      <c r="O597" s="5">
        <v>14.4</v>
      </c>
      <c r="P597" s="5">
        <v>60.7</v>
      </c>
      <c r="Q597" s="5">
        <v>49.5</v>
      </c>
      <c r="Z597" s="27">
        <v>1.318</v>
      </c>
      <c r="AA597" s="23">
        <v>117.69</v>
      </c>
      <c r="AB597" s="23">
        <f t="shared" si="57"/>
        <v>101.41666666666667</v>
      </c>
      <c r="AC597" s="27">
        <v>0.121</v>
      </c>
      <c r="AD597" s="52">
        <v>0</v>
      </c>
      <c r="AE597" s="52">
        <f t="shared" si="58"/>
        <v>0</v>
      </c>
      <c r="AF597" s="26">
        <v>10</v>
      </c>
      <c r="AG597" s="50">
        <v>2135.9467000398326</v>
      </c>
    </row>
    <row r="598" spans="1:33" ht="12.75">
      <c r="A598" s="2">
        <v>37081</v>
      </c>
      <c r="B598" s="23">
        <v>190</v>
      </c>
      <c r="C598" s="61">
        <v>0.831597209</v>
      </c>
      <c r="D598" s="24">
        <v>0.831597209</v>
      </c>
      <c r="E598" s="3">
        <v>5890</v>
      </c>
      <c r="F598" s="48">
        <v>0</v>
      </c>
      <c r="G598" s="61">
        <v>40.06933119</v>
      </c>
      <c r="H598" s="61">
        <v>-74.98742211</v>
      </c>
      <c r="I598" s="25">
        <v>827.6</v>
      </c>
      <c r="J598" s="5">
        <f t="shared" si="60"/>
        <v>781.6600000000001</v>
      </c>
      <c r="K598" s="49">
        <f t="shared" si="59"/>
        <v>2154.8621122926506</v>
      </c>
      <c r="L598" s="49">
        <f t="shared" si="61"/>
        <v>2118.142112292651</v>
      </c>
      <c r="M598" s="49">
        <f t="shared" si="62"/>
        <v>2117.5921122926507</v>
      </c>
      <c r="N598" s="50">
        <f t="shared" si="63"/>
        <v>2117.8671122926507</v>
      </c>
      <c r="O598" s="5">
        <v>14.6</v>
      </c>
      <c r="P598" s="5">
        <v>60.2</v>
      </c>
      <c r="Q598" s="5">
        <v>46.5</v>
      </c>
      <c r="R598" s="1">
        <v>1.07E-05</v>
      </c>
      <c r="Z598" s="27">
        <v>1.317</v>
      </c>
      <c r="AA598" s="23">
        <v>117.665</v>
      </c>
      <c r="AB598" s="23">
        <f t="shared" si="57"/>
        <v>109.55900000000001</v>
      </c>
      <c r="AC598" s="27">
        <v>0.121</v>
      </c>
      <c r="AD598" s="52">
        <v>0</v>
      </c>
      <c r="AE598" s="52">
        <f t="shared" si="58"/>
        <v>0</v>
      </c>
      <c r="AF598" s="26">
        <v>10</v>
      </c>
      <c r="AG598" s="50">
        <v>2117.8671122926507</v>
      </c>
    </row>
    <row r="599" spans="1:33" ht="12.75">
      <c r="A599" s="2">
        <v>37081</v>
      </c>
      <c r="B599" s="23">
        <v>190</v>
      </c>
      <c r="C599" s="61">
        <v>0.831712961</v>
      </c>
      <c r="D599" s="24">
        <v>0.831712961</v>
      </c>
      <c r="E599" s="3">
        <v>5900</v>
      </c>
      <c r="F599" s="48">
        <v>0</v>
      </c>
      <c r="G599" s="61">
        <v>40.07534287</v>
      </c>
      <c r="H599" s="61">
        <v>-74.98661712</v>
      </c>
      <c r="I599" s="25">
        <v>827.8</v>
      </c>
      <c r="J599" s="5">
        <f t="shared" si="60"/>
        <v>781.8599999999999</v>
      </c>
      <c r="K599" s="49">
        <f t="shared" si="59"/>
        <v>2152.737687554294</v>
      </c>
      <c r="L599" s="49">
        <f t="shared" si="61"/>
        <v>2116.0176875542943</v>
      </c>
      <c r="M599" s="49">
        <f t="shared" si="62"/>
        <v>2115.467687554294</v>
      </c>
      <c r="N599" s="50">
        <f t="shared" si="63"/>
        <v>2115.742687554294</v>
      </c>
      <c r="O599" s="5">
        <v>14.7</v>
      </c>
      <c r="P599" s="5">
        <v>59.7</v>
      </c>
      <c r="Q599" s="5">
        <v>44</v>
      </c>
      <c r="S599" s="1">
        <v>1.09E-05</v>
      </c>
      <c r="T599" s="1">
        <v>7.17E-06</v>
      </c>
      <c r="U599" s="1">
        <v>4.439E-06</v>
      </c>
      <c r="V599" s="51">
        <v>764.2</v>
      </c>
      <c r="W599" s="51">
        <v>308.3</v>
      </c>
      <c r="X599" s="51">
        <v>300.4</v>
      </c>
      <c r="Y599" s="51">
        <v>9.8</v>
      </c>
      <c r="Z599" s="27">
        <v>1.237</v>
      </c>
      <c r="AA599" s="23">
        <v>68.638</v>
      </c>
      <c r="AB599" s="23">
        <f t="shared" si="57"/>
        <v>101.36766666666666</v>
      </c>
      <c r="AC599" s="27">
        <v>0.121</v>
      </c>
      <c r="AD599" s="52">
        <v>0</v>
      </c>
      <c r="AE599" s="52">
        <f t="shared" si="58"/>
        <v>0</v>
      </c>
      <c r="AF599" s="26">
        <v>10</v>
      </c>
      <c r="AG599" s="50">
        <v>2115.742687554294</v>
      </c>
    </row>
    <row r="600" spans="1:33" ht="12.75">
      <c r="A600" s="2">
        <v>37081</v>
      </c>
      <c r="B600" s="23">
        <v>190</v>
      </c>
      <c r="C600" s="61">
        <v>0.831828713</v>
      </c>
      <c r="D600" s="24">
        <v>0.831828713</v>
      </c>
      <c r="E600" s="3">
        <v>5910</v>
      </c>
      <c r="F600" s="48">
        <v>0</v>
      </c>
      <c r="G600" s="61">
        <v>40.08114851</v>
      </c>
      <c r="H600" s="61">
        <v>-74.9890059</v>
      </c>
      <c r="I600" s="25">
        <v>829.7</v>
      </c>
      <c r="J600" s="5">
        <f t="shared" si="60"/>
        <v>783.76</v>
      </c>
      <c r="K600" s="49">
        <f t="shared" si="59"/>
        <v>2132.5827133557714</v>
      </c>
      <c r="L600" s="49">
        <f t="shared" si="61"/>
        <v>2095.8627133557716</v>
      </c>
      <c r="M600" s="49">
        <f t="shared" si="62"/>
        <v>2095.3127133557714</v>
      </c>
      <c r="N600" s="50">
        <f t="shared" si="63"/>
        <v>2095.5877133557715</v>
      </c>
      <c r="O600" s="5">
        <v>15</v>
      </c>
      <c r="P600" s="5">
        <v>58.4</v>
      </c>
      <c r="Q600" s="5">
        <v>42.6</v>
      </c>
      <c r="Z600" s="27">
        <v>1.267</v>
      </c>
      <c r="AA600" s="23">
        <v>117.613</v>
      </c>
      <c r="AB600" s="23">
        <f t="shared" si="57"/>
        <v>109.50916666666667</v>
      </c>
      <c r="AC600" s="27">
        <v>0.101</v>
      </c>
      <c r="AD600" s="52">
        <v>0</v>
      </c>
      <c r="AE600" s="52">
        <f t="shared" si="58"/>
        <v>0</v>
      </c>
      <c r="AF600" s="26">
        <v>10</v>
      </c>
      <c r="AG600" s="50">
        <v>2095.5877133557715</v>
      </c>
    </row>
    <row r="601" spans="1:33" ht="12.75">
      <c r="A601" s="2">
        <v>37081</v>
      </c>
      <c r="B601" s="23">
        <v>190</v>
      </c>
      <c r="C601" s="61">
        <v>0.831944466</v>
      </c>
      <c r="D601" s="24">
        <v>0.831944466</v>
      </c>
      <c r="E601" s="3">
        <v>5920</v>
      </c>
      <c r="F601" s="48">
        <v>0</v>
      </c>
      <c r="G601" s="61">
        <v>40.08611122</v>
      </c>
      <c r="H601" s="61">
        <v>-74.9936869</v>
      </c>
      <c r="I601" s="25">
        <v>830.4</v>
      </c>
      <c r="J601" s="5">
        <f t="shared" si="60"/>
        <v>784.46</v>
      </c>
      <c r="K601" s="49">
        <f t="shared" si="59"/>
        <v>2125.1695106846523</v>
      </c>
      <c r="L601" s="49">
        <f t="shared" si="61"/>
        <v>2088.4495106846525</v>
      </c>
      <c r="M601" s="49">
        <f t="shared" si="62"/>
        <v>2087.8995106846523</v>
      </c>
      <c r="N601" s="50">
        <f t="shared" si="63"/>
        <v>2088.1745106846524</v>
      </c>
      <c r="O601" s="5">
        <v>14.9</v>
      </c>
      <c r="P601" s="5">
        <v>58.4</v>
      </c>
      <c r="Q601" s="5">
        <v>47.1</v>
      </c>
      <c r="Z601" s="27">
        <v>1.308</v>
      </c>
      <c r="AA601" s="23">
        <v>117.591</v>
      </c>
      <c r="AB601" s="23">
        <f t="shared" si="57"/>
        <v>109.48483333333333</v>
      </c>
      <c r="AC601" s="27">
        <v>0.101</v>
      </c>
      <c r="AD601" s="52">
        <v>0</v>
      </c>
      <c r="AE601" s="52">
        <f t="shared" si="58"/>
        <v>0</v>
      </c>
      <c r="AF601" s="26">
        <v>10</v>
      </c>
      <c r="AG601" s="50">
        <v>2088.1745106846524</v>
      </c>
    </row>
    <row r="602" spans="1:33" ht="12.75">
      <c r="A602" s="2">
        <v>37081</v>
      </c>
      <c r="B602" s="23">
        <v>190</v>
      </c>
      <c r="C602" s="61">
        <v>0.832060158</v>
      </c>
      <c r="D602" s="24">
        <v>0.832060158</v>
      </c>
      <c r="E602" s="3">
        <v>5930</v>
      </c>
      <c r="F602" s="48">
        <v>0</v>
      </c>
      <c r="G602" s="61">
        <v>40.08978644</v>
      </c>
      <c r="H602" s="61">
        <v>-75.00059671</v>
      </c>
      <c r="I602" s="25">
        <v>832.5</v>
      </c>
      <c r="J602" s="5">
        <f t="shared" si="60"/>
        <v>786.56</v>
      </c>
      <c r="K602" s="49">
        <f t="shared" si="59"/>
        <v>2102.969528166999</v>
      </c>
      <c r="L602" s="49">
        <f t="shared" si="61"/>
        <v>2066.2495281669994</v>
      </c>
      <c r="M602" s="49">
        <f t="shared" si="62"/>
        <v>2065.6995281669992</v>
      </c>
      <c r="N602" s="50">
        <f t="shared" si="63"/>
        <v>2065.9745281669993</v>
      </c>
      <c r="O602" s="5">
        <v>15</v>
      </c>
      <c r="P602" s="5">
        <v>58.3</v>
      </c>
      <c r="Q602" s="5">
        <v>46.1</v>
      </c>
      <c r="S602" s="1">
        <v>1.142E-05</v>
      </c>
      <c r="T602" s="1">
        <v>8.218E-06</v>
      </c>
      <c r="U602" s="1">
        <v>4.954E-06</v>
      </c>
      <c r="V602" s="51">
        <v>767.8</v>
      </c>
      <c r="W602" s="51">
        <v>308.3</v>
      </c>
      <c r="X602" s="51">
        <v>300.3</v>
      </c>
      <c r="Y602" s="51">
        <v>10</v>
      </c>
      <c r="Z602" s="27">
        <v>1.197</v>
      </c>
      <c r="AA602" s="23">
        <v>68.566</v>
      </c>
      <c r="AB602" s="23">
        <f t="shared" si="57"/>
        <v>101.29383333333334</v>
      </c>
      <c r="AC602" s="27">
        <v>0.132</v>
      </c>
      <c r="AD602" s="52">
        <v>0</v>
      </c>
      <c r="AE602" s="52">
        <f t="shared" si="58"/>
        <v>0</v>
      </c>
      <c r="AF602" s="26">
        <v>10</v>
      </c>
      <c r="AG602" s="50">
        <v>2065.9745281669993</v>
      </c>
    </row>
    <row r="603" spans="1:33" ht="12.75">
      <c r="A603" s="2">
        <v>37081</v>
      </c>
      <c r="B603" s="23">
        <v>190</v>
      </c>
      <c r="C603" s="61">
        <v>0.83217591</v>
      </c>
      <c r="D603" s="24">
        <v>0.83217591</v>
      </c>
      <c r="E603" s="3">
        <v>5940</v>
      </c>
      <c r="F603" s="48">
        <v>0</v>
      </c>
      <c r="G603" s="61">
        <v>40.09158015</v>
      </c>
      <c r="H603" s="61">
        <v>-75.00920383</v>
      </c>
      <c r="I603" s="25">
        <v>834.5</v>
      </c>
      <c r="J603" s="5">
        <f t="shared" si="60"/>
        <v>788.56</v>
      </c>
      <c r="K603" s="49">
        <f t="shared" si="59"/>
        <v>2081.881723213245</v>
      </c>
      <c r="L603" s="49">
        <f t="shared" si="61"/>
        <v>2045.161723213245</v>
      </c>
      <c r="M603" s="49">
        <f t="shared" si="62"/>
        <v>2044.611723213245</v>
      </c>
      <c r="N603" s="50">
        <f t="shared" si="63"/>
        <v>2044.8867232132452</v>
      </c>
      <c r="O603" s="5">
        <v>15.2</v>
      </c>
      <c r="P603" s="5">
        <v>58.3</v>
      </c>
      <c r="Q603" s="5">
        <v>48.8</v>
      </c>
      <c r="Z603" s="27">
        <v>1.247</v>
      </c>
      <c r="AA603" s="23">
        <v>68.539</v>
      </c>
      <c r="AB603" s="23">
        <f t="shared" si="57"/>
        <v>93.10199999999999</v>
      </c>
      <c r="AC603" s="27">
        <v>0.111</v>
      </c>
      <c r="AD603" s="52">
        <v>0</v>
      </c>
      <c r="AE603" s="52">
        <f t="shared" si="58"/>
        <v>0</v>
      </c>
      <c r="AF603" s="26">
        <v>10</v>
      </c>
      <c r="AG603" s="50">
        <v>2044.8867232132452</v>
      </c>
    </row>
    <row r="604" spans="1:33" ht="12.75">
      <c r="A604" s="2">
        <v>37081</v>
      </c>
      <c r="B604" s="23">
        <v>190</v>
      </c>
      <c r="C604" s="61">
        <v>0.832291663</v>
      </c>
      <c r="D604" s="24">
        <v>0.832291663</v>
      </c>
      <c r="E604" s="3">
        <v>5950</v>
      </c>
      <c r="F604" s="48">
        <v>0</v>
      </c>
      <c r="G604" s="61">
        <v>40.09080131</v>
      </c>
      <c r="H604" s="61">
        <v>-75.01840766</v>
      </c>
      <c r="I604" s="25">
        <v>836.2</v>
      </c>
      <c r="J604" s="5">
        <f t="shared" si="60"/>
        <v>790.26</v>
      </c>
      <c r="K604" s="49">
        <f t="shared" si="59"/>
        <v>2063.9990984833375</v>
      </c>
      <c r="L604" s="49">
        <f t="shared" si="61"/>
        <v>2027.2790984833375</v>
      </c>
      <c r="M604" s="49">
        <f t="shared" si="62"/>
        <v>2026.7290984833376</v>
      </c>
      <c r="N604" s="50">
        <f t="shared" si="63"/>
        <v>2027.0040984833377</v>
      </c>
      <c r="O604" s="5">
        <v>15.4</v>
      </c>
      <c r="P604" s="5">
        <v>58.1</v>
      </c>
      <c r="Q604" s="5">
        <v>44.5</v>
      </c>
      <c r="R604" s="1">
        <v>1.47E-06</v>
      </c>
      <c r="Z604" s="27">
        <v>1.208</v>
      </c>
      <c r="AA604" s="23">
        <v>68.514</v>
      </c>
      <c r="AB604" s="23">
        <f t="shared" si="57"/>
        <v>84.91016666666667</v>
      </c>
      <c r="AC604" s="27">
        <v>0.091</v>
      </c>
      <c r="AD604" s="52">
        <v>0</v>
      </c>
      <c r="AE604" s="52">
        <f t="shared" si="58"/>
        <v>0</v>
      </c>
      <c r="AF604" s="26">
        <v>10</v>
      </c>
      <c r="AG604" s="50">
        <v>2027.0040984833377</v>
      </c>
    </row>
    <row r="605" spans="1:33" ht="12.75">
      <c r="A605" s="2">
        <v>37081</v>
      </c>
      <c r="B605" s="23">
        <v>190</v>
      </c>
      <c r="C605" s="61">
        <v>0.832407415</v>
      </c>
      <c r="D605" s="24">
        <v>0.832407415</v>
      </c>
      <c r="E605" s="3">
        <v>5960</v>
      </c>
      <c r="F605" s="48">
        <v>0</v>
      </c>
      <c r="G605" s="61">
        <v>40.08811948</v>
      </c>
      <c r="H605" s="61">
        <v>-75.02735482</v>
      </c>
      <c r="I605" s="25">
        <v>837</v>
      </c>
      <c r="J605" s="5">
        <f t="shared" si="60"/>
        <v>791.06</v>
      </c>
      <c r="K605" s="49">
        <f t="shared" si="59"/>
        <v>2055.597052516231</v>
      </c>
      <c r="L605" s="49">
        <f t="shared" si="61"/>
        <v>2018.877052516231</v>
      </c>
      <c r="M605" s="49">
        <f t="shared" si="62"/>
        <v>2018.327052516231</v>
      </c>
      <c r="N605" s="50">
        <f t="shared" si="63"/>
        <v>2018.6020525162312</v>
      </c>
      <c r="O605" s="5">
        <v>15.6</v>
      </c>
      <c r="P605" s="5">
        <v>57.5</v>
      </c>
      <c r="Q605" s="5">
        <v>44.1</v>
      </c>
      <c r="Z605" s="27">
        <v>1.308</v>
      </c>
      <c r="AA605" s="23">
        <v>117.491</v>
      </c>
      <c r="AB605" s="23">
        <f t="shared" si="57"/>
        <v>93.05233333333332</v>
      </c>
      <c r="AC605" s="27">
        <v>0.121</v>
      </c>
      <c r="AD605" s="52">
        <v>0</v>
      </c>
      <c r="AE605" s="52">
        <f t="shared" si="58"/>
        <v>0</v>
      </c>
      <c r="AF605" s="26">
        <v>10</v>
      </c>
      <c r="AG605" s="50">
        <v>2018.6020525162312</v>
      </c>
    </row>
    <row r="606" spans="1:33" ht="12.75">
      <c r="A606" s="2">
        <v>37081</v>
      </c>
      <c r="B606" s="23">
        <v>190</v>
      </c>
      <c r="C606" s="61">
        <v>0.832523167</v>
      </c>
      <c r="D606" s="24">
        <v>0.832523167</v>
      </c>
      <c r="E606" s="3">
        <v>5970</v>
      </c>
      <c r="F606" s="48">
        <v>0</v>
      </c>
      <c r="G606" s="61">
        <v>40.08259724</v>
      </c>
      <c r="H606" s="61">
        <v>-75.03454279</v>
      </c>
      <c r="I606" s="25">
        <v>838.2</v>
      </c>
      <c r="J606" s="5">
        <f t="shared" si="60"/>
        <v>792.26</v>
      </c>
      <c r="K606" s="49">
        <f t="shared" si="59"/>
        <v>2043.0099020294515</v>
      </c>
      <c r="L606" s="49">
        <f t="shared" si="61"/>
        <v>2006.2899020294515</v>
      </c>
      <c r="M606" s="49">
        <f t="shared" si="62"/>
        <v>2005.7399020294515</v>
      </c>
      <c r="N606" s="50">
        <f t="shared" si="63"/>
        <v>2006.0149020294516</v>
      </c>
      <c r="O606" s="5">
        <v>15.4</v>
      </c>
      <c r="P606" s="5">
        <v>57.9</v>
      </c>
      <c r="Q606" s="5">
        <v>42.1</v>
      </c>
      <c r="S606" s="1">
        <v>1.053E-05</v>
      </c>
      <c r="T606" s="1">
        <v>6.816E-06</v>
      </c>
      <c r="U606" s="1">
        <v>3.68E-06</v>
      </c>
      <c r="V606" s="51">
        <v>772.9</v>
      </c>
      <c r="W606" s="51">
        <v>308.2</v>
      </c>
      <c r="X606" s="51">
        <v>300.3</v>
      </c>
      <c r="Y606" s="51">
        <v>10.2</v>
      </c>
      <c r="Z606" s="27">
        <v>1.288</v>
      </c>
      <c r="AA606" s="23">
        <v>117.467</v>
      </c>
      <c r="AB606" s="23">
        <f t="shared" si="57"/>
        <v>93.028</v>
      </c>
      <c r="AC606" s="27">
        <v>0.091</v>
      </c>
      <c r="AD606" s="52">
        <v>0</v>
      </c>
      <c r="AE606" s="52">
        <f t="shared" si="58"/>
        <v>0</v>
      </c>
      <c r="AF606" s="26">
        <v>10</v>
      </c>
      <c r="AG606" s="50">
        <v>2006.0149020294516</v>
      </c>
    </row>
    <row r="607" spans="1:33" ht="12.75">
      <c r="A607" s="2">
        <v>37081</v>
      </c>
      <c r="B607" s="23">
        <v>190</v>
      </c>
      <c r="C607" s="61">
        <v>0.83263886</v>
      </c>
      <c r="D607" s="24">
        <v>0.83263886</v>
      </c>
      <c r="E607" s="3">
        <v>5980</v>
      </c>
      <c r="F607" s="48">
        <v>0</v>
      </c>
      <c r="G607" s="61">
        <v>40.07546398</v>
      </c>
      <c r="H607" s="61">
        <v>-75.03929168</v>
      </c>
      <c r="I607" s="25">
        <v>839.5</v>
      </c>
      <c r="J607" s="5">
        <f t="shared" si="60"/>
        <v>793.56</v>
      </c>
      <c r="K607" s="49">
        <f t="shared" si="59"/>
        <v>2029.3953187832249</v>
      </c>
      <c r="L607" s="49">
        <f t="shared" si="61"/>
        <v>1992.6753187832248</v>
      </c>
      <c r="M607" s="49">
        <f t="shared" si="62"/>
        <v>1992.1253187832249</v>
      </c>
      <c r="N607" s="50">
        <f t="shared" si="63"/>
        <v>1992.400318783225</v>
      </c>
      <c r="O607" s="5">
        <v>15.4</v>
      </c>
      <c r="P607" s="5">
        <v>58.9</v>
      </c>
      <c r="Q607" s="5">
        <v>48</v>
      </c>
      <c r="Z607" s="27">
        <v>1.248</v>
      </c>
      <c r="AA607" s="23">
        <v>68.439</v>
      </c>
      <c r="AB607" s="23">
        <f t="shared" si="57"/>
        <v>84.836</v>
      </c>
      <c r="AC607" s="27">
        <v>0.132</v>
      </c>
      <c r="AD607" s="52">
        <v>0</v>
      </c>
      <c r="AE607" s="52">
        <f t="shared" si="58"/>
        <v>0</v>
      </c>
      <c r="AF607" s="26">
        <v>10</v>
      </c>
      <c r="AG607" s="50">
        <v>1992.400318783225</v>
      </c>
    </row>
    <row r="608" spans="1:33" ht="12.75">
      <c r="A608" s="2">
        <v>37081</v>
      </c>
      <c r="B608" s="23">
        <v>190</v>
      </c>
      <c r="C608" s="61">
        <v>0.832754612</v>
      </c>
      <c r="D608" s="24">
        <v>0.832754612</v>
      </c>
      <c r="E608" s="3">
        <v>5990</v>
      </c>
      <c r="F608" s="48">
        <v>0</v>
      </c>
      <c r="G608" s="61">
        <v>40.06767105</v>
      </c>
      <c r="H608" s="61">
        <v>-75.04072183</v>
      </c>
      <c r="I608" s="25">
        <v>840.8</v>
      </c>
      <c r="J608" s="5">
        <f t="shared" si="60"/>
        <v>794.8599999999999</v>
      </c>
      <c r="K608" s="49">
        <f t="shared" si="59"/>
        <v>2015.8030205323164</v>
      </c>
      <c r="L608" s="49">
        <f t="shared" si="61"/>
        <v>1979.0830205323164</v>
      </c>
      <c r="M608" s="49">
        <f t="shared" si="62"/>
        <v>1978.5330205323164</v>
      </c>
      <c r="N608" s="50">
        <f t="shared" si="63"/>
        <v>1978.8080205323163</v>
      </c>
      <c r="O608" s="5">
        <v>15.3</v>
      </c>
      <c r="P608" s="5">
        <v>61.1</v>
      </c>
      <c r="Q608" s="5">
        <v>44</v>
      </c>
      <c r="Z608" s="27">
        <v>1.219</v>
      </c>
      <c r="AA608" s="23">
        <v>68.415</v>
      </c>
      <c r="AB608" s="23">
        <f t="shared" si="57"/>
        <v>84.81083333333332</v>
      </c>
      <c r="AC608" s="27">
        <v>0.111</v>
      </c>
      <c r="AD608" s="52">
        <v>0</v>
      </c>
      <c r="AE608" s="52">
        <f t="shared" si="58"/>
        <v>0</v>
      </c>
      <c r="AF608" s="26">
        <v>10</v>
      </c>
      <c r="AG608" s="50">
        <v>1978.8080205323163</v>
      </c>
    </row>
    <row r="609" spans="1:33" ht="12.75">
      <c r="A609" s="2">
        <v>37081</v>
      </c>
      <c r="B609" s="23">
        <v>190</v>
      </c>
      <c r="C609" s="61">
        <v>0.832870364</v>
      </c>
      <c r="D609" s="24">
        <v>0.832870364</v>
      </c>
      <c r="E609" s="3">
        <v>6000</v>
      </c>
      <c r="F609" s="48">
        <v>0</v>
      </c>
      <c r="G609" s="61">
        <v>40.06011199</v>
      </c>
      <c r="H609" s="61">
        <v>-75.03864227</v>
      </c>
      <c r="I609" s="25">
        <v>841.5</v>
      </c>
      <c r="J609" s="5">
        <f t="shared" si="60"/>
        <v>795.56</v>
      </c>
      <c r="K609" s="49">
        <f t="shared" si="59"/>
        <v>2008.4932956348068</v>
      </c>
      <c r="L609" s="49">
        <f t="shared" si="61"/>
        <v>1971.7732956348068</v>
      </c>
      <c r="M609" s="49">
        <f t="shared" si="62"/>
        <v>1971.2232956348068</v>
      </c>
      <c r="N609" s="50">
        <f t="shared" si="63"/>
        <v>1971.4982956348067</v>
      </c>
      <c r="O609" s="5">
        <v>15.3</v>
      </c>
      <c r="P609" s="5">
        <v>61.5</v>
      </c>
      <c r="Q609" s="5">
        <v>46</v>
      </c>
      <c r="S609" s="1">
        <v>1.078E-05</v>
      </c>
      <c r="T609" s="1">
        <v>7.371E-06</v>
      </c>
      <c r="U609" s="1">
        <v>4.728E-06</v>
      </c>
      <c r="V609" s="51">
        <v>776.7</v>
      </c>
      <c r="W609" s="51">
        <v>308.2</v>
      </c>
      <c r="X609" s="51">
        <v>300.3</v>
      </c>
      <c r="Y609" s="51">
        <v>10.2</v>
      </c>
      <c r="Z609" s="27">
        <v>1.147</v>
      </c>
      <c r="AA609" s="23">
        <v>19.392</v>
      </c>
      <c r="AB609" s="23">
        <f t="shared" si="57"/>
        <v>76.61966666666666</v>
      </c>
      <c r="AC609" s="27">
        <v>0.131</v>
      </c>
      <c r="AD609" s="52">
        <v>0</v>
      </c>
      <c r="AE609" s="52">
        <f t="shared" si="58"/>
        <v>0</v>
      </c>
      <c r="AF609" s="26">
        <v>10</v>
      </c>
      <c r="AG609" s="50">
        <v>1971.4982956348067</v>
      </c>
    </row>
    <row r="610" spans="1:33" ht="12.75">
      <c r="A610" s="2">
        <v>37081</v>
      </c>
      <c r="B610" s="23">
        <v>190</v>
      </c>
      <c r="C610" s="61">
        <v>0.832986116</v>
      </c>
      <c r="D610" s="24">
        <v>0.832986116</v>
      </c>
      <c r="E610" s="3">
        <v>6010</v>
      </c>
      <c r="F610" s="48">
        <v>0</v>
      </c>
      <c r="G610" s="61">
        <v>40.05382165</v>
      </c>
      <c r="H610" s="61">
        <v>-75.03305929</v>
      </c>
      <c r="I610" s="25">
        <v>843.8</v>
      </c>
      <c r="J610" s="5">
        <f t="shared" si="60"/>
        <v>797.8599999999999</v>
      </c>
      <c r="K610" s="49">
        <f t="shared" si="59"/>
        <v>1984.5208321035552</v>
      </c>
      <c r="L610" s="49">
        <f t="shared" si="61"/>
        <v>1947.8008321035552</v>
      </c>
      <c r="M610" s="49">
        <f t="shared" si="62"/>
        <v>1947.2508321035552</v>
      </c>
      <c r="N610" s="50">
        <f t="shared" si="63"/>
        <v>1947.5258321035553</v>
      </c>
      <c r="O610" s="5">
        <v>15.3</v>
      </c>
      <c r="P610" s="5">
        <v>62.5</v>
      </c>
      <c r="Q610" s="5">
        <v>43.1</v>
      </c>
      <c r="R610" s="1">
        <v>1.3E-05</v>
      </c>
      <c r="Z610" s="27">
        <v>1.289</v>
      </c>
      <c r="AA610" s="23">
        <v>117.368</v>
      </c>
      <c r="AB610" s="23">
        <f t="shared" si="57"/>
        <v>84.762</v>
      </c>
      <c r="AC610" s="27">
        <v>0.132</v>
      </c>
      <c r="AD610" s="52">
        <v>0</v>
      </c>
      <c r="AE610" s="52">
        <f t="shared" si="58"/>
        <v>0</v>
      </c>
      <c r="AF610" s="26">
        <v>10</v>
      </c>
      <c r="AG610" s="50">
        <v>1947.5258321035553</v>
      </c>
    </row>
    <row r="611" spans="1:33" ht="12.75">
      <c r="A611" s="2">
        <v>37081</v>
      </c>
      <c r="B611" s="23">
        <v>190</v>
      </c>
      <c r="C611" s="61">
        <v>0.833101869</v>
      </c>
      <c r="D611" s="24">
        <v>0.833101869</v>
      </c>
      <c r="E611" s="3">
        <v>6020</v>
      </c>
      <c r="F611" s="48">
        <v>0</v>
      </c>
      <c r="G611" s="61">
        <v>40.04955064</v>
      </c>
      <c r="H611" s="61">
        <v>-75.02526947</v>
      </c>
      <c r="I611" s="25">
        <v>845.2</v>
      </c>
      <c r="J611" s="5">
        <f t="shared" si="60"/>
        <v>799.26</v>
      </c>
      <c r="K611" s="49">
        <f t="shared" si="59"/>
        <v>1969.9627088586583</v>
      </c>
      <c r="L611" s="49">
        <f t="shared" si="61"/>
        <v>1933.2427088586583</v>
      </c>
      <c r="M611" s="49">
        <f t="shared" si="62"/>
        <v>1932.6927088586583</v>
      </c>
      <c r="N611" s="50">
        <f t="shared" si="63"/>
        <v>1932.9677088586582</v>
      </c>
      <c r="O611" s="5">
        <v>15.6</v>
      </c>
      <c r="P611" s="5">
        <v>61.7</v>
      </c>
      <c r="Q611" s="5">
        <v>46.5</v>
      </c>
      <c r="Z611" s="27">
        <v>1.367</v>
      </c>
      <c r="AA611" s="23">
        <v>166.34</v>
      </c>
      <c r="AB611" s="23">
        <f t="shared" si="57"/>
        <v>92.90350000000001</v>
      </c>
      <c r="AC611" s="27">
        <v>0.121</v>
      </c>
      <c r="AD611" s="52">
        <v>0</v>
      </c>
      <c r="AE611" s="52">
        <f t="shared" si="58"/>
        <v>0</v>
      </c>
      <c r="AF611" s="26">
        <v>10</v>
      </c>
      <c r="AG611" s="50">
        <v>1932.9677088586582</v>
      </c>
    </row>
    <row r="612" spans="1:33" ht="12.75">
      <c r="A612" s="2">
        <v>37081</v>
      </c>
      <c r="B612" s="23">
        <v>190</v>
      </c>
      <c r="C612" s="61">
        <v>0.833217621</v>
      </c>
      <c r="D612" s="24">
        <v>0.833217621</v>
      </c>
      <c r="E612" s="3">
        <v>6030</v>
      </c>
      <c r="F612" s="48">
        <v>0</v>
      </c>
      <c r="G612" s="61">
        <v>40.04783344</v>
      </c>
      <c r="H612" s="61">
        <v>-75.01629687</v>
      </c>
      <c r="I612" s="25">
        <v>847.2</v>
      </c>
      <c r="J612" s="5">
        <f t="shared" si="60"/>
        <v>801.26</v>
      </c>
      <c r="K612" s="49">
        <f t="shared" si="59"/>
        <v>1949.209564395188</v>
      </c>
      <c r="L612" s="49">
        <f t="shared" si="61"/>
        <v>1912.489564395188</v>
      </c>
      <c r="M612" s="49">
        <f t="shared" si="62"/>
        <v>1911.939564395188</v>
      </c>
      <c r="N612" s="50">
        <f t="shared" si="63"/>
        <v>1912.214564395188</v>
      </c>
      <c r="O612" s="5">
        <v>15.7</v>
      </c>
      <c r="P612" s="5">
        <v>61.7</v>
      </c>
      <c r="Q612" s="5">
        <v>40.6</v>
      </c>
      <c r="S612" s="1">
        <v>1.272E-05</v>
      </c>
      <c r="T612" s="1">
        <v>8.681E-06</v>
      </c>
      <c r="U612" s="1">
        <v>5.29E-06</v>
      </c>
      <c r="V612" s="51">
        <v>780.6</v>
      </c>
      <c r="W612" s="51">
        <v>308.2</v>
      </c>
      <c r="X612" s="51">
        <v>300.3</v>
      </c>
      <c r="Y612" s="51">
        <v>10.3</v>
      </c>
      <c r="Z612" s="27">
        <v>1.376</v>
      </c>
      <c r="AA612" s="23">
        <v>166.316</v>
      </c>
      <c r="AB612" s="23">
        <f t="shared" si="57"/>
        <v>101.045</v>
      </c>
      <c r="AC612" s="27">
        <v>0.091</v>
      </c>
      <c r="AD612" s="52">
        <v>0</v>
      </c>
      <c r="AE612" s="52">
        <f t="shared" si="58"/>
        <v>0</v>
      </c>
      <c r="AF612" s="26">
        <v>10</v>
      </c>
      <c r="AG612" s="50">
        <v>1912.214564395188</v>
      </c>
    </row>
    <row r="613" spans="1:33" ht="12.75">
      <c r="A613" s="2">
        <v>37081</v>
      </c>
      <c r="B613" s="23">
        <v>190</v>
      </c>
      <c r="C613" s="61">
        <v>0.833333313</v>
      </c>
      <c r="D613" s="24">
        <v>0.833333313</v>
      </c>
      <c r="E613" s="3">
        <v>6040</v>
      </c>
      <c r="F613" s="48">
        <v>0</v>
      </c>
      <c r="G613" s="61">
        <v>40.0482104</v>
      </c>
      <c r="H613" s="61">
        <v>-75.0075193</v>
      </c>
      <c r="I613" s="25">
        <v>848.3</v>
      </c>
      <c r="J613" s="5">
        <f t="shared" si="60"/>
        <v>802.3599999999999</v>
      </c>
      <c r="K613" s="49">
        <f t="shared" si="59"/>
        <v>1937.8174042302542</v>
      </c>
      <c r="L613" s="49">
        <f t="shared" si="61"/>
        <v>1901.0974042302541</v>
      </c>
      <c r="M613" s="49">
        <f t="shared" si="62"/>
        <v>1900.5474042302542</v>
      </c>
      <c r="N613" s="50">
        <f t="shared" si="63"/>
        <v>1900.822404230254</v>
      </c>
      <c r="O613" s="5">
        <v>15.8</v>
      </c>
      <c r="P613" s="5">
        <v>61.6</v>
      </c>
      <c r="Q613" s="5">
        <v>45.9</v>
      </c>
      <c r="Z613" s="27">
        <v>1.328</v>
      </c>
      <c r="AA613" s="23">
        <v>117.293</v>
      </c>
      <c r="AB613" s="23">
        <f t="shared" si="57"/>
        <v>109.18733333333334</v>
      </c>
      <c r="AC613" s="27">
        <v>0.111</v>
      </c>
      <c r="AD613" s="52">
        <v>0</v>
      </c>
      <c r="AE613" s="52">
        <f t="shared" si="58"/>
        <v>0</v>
      </c>
      <c r="AF613" s="26">
        <v>10</v>
      </c>
      <c r="AG613" s="50">
        <v>1900.822404230254</v>
      </c>
    </row>
    <row r="614" spans="1:33" ht="12.75">
      <c r="A614" s="2">
        <v>37081</v>
      </c>
      <c r="B614" s="23">
        <v>190</v>
      </c>
      <c r="C614" s="61">
        <v>0.833449066</v>
      </c>
      <c r="D614" s="24">
        <v>0.833449066</v>
      </c>
      <c r="E614" s="3">
        <v>6050</v>
      </c>
      <c r="F614" s="48">
        <v>0</v>
      </c>
      <c r="G614" s="61">
        <v>40.05019226</v>
      </c>
      <c r="H614" s="61">
        <v>-74.99936195</v>
      </c>
      <c r="I614" s="25">
        <v>849.9</v>
      </c>
      <c r="J614" s="5">
        <f t="shared" si="60"/>
        <v>803.96</v>
      </c>
      <c r="K614" s="49">
        <f t="shared" si="59"/>
        <v>1921.2748391259204</v>
      </c>
      <c r="L614" s="49">
        <f t="shared" si="61"/>
        <v>1884.5548391259204</v>
      </c>
      <c r="M614" s="49">
        <f t="shared" si="62"/>
        <v>1884.0048391259204</v>
      </c>
      <c r="N614" s="50">
        <f t="shared" si="63"/>
        <v>1884.2798391259203</v>
      </c>
      <c r="O614" s="5">
        <v>15.9</v>
      </c>
      <c r="P614" s="5">
        <v>61.3</v>
      </c>
      <c r="Q614" s="5">
        <v>43</v>
      </c>
      <c r="Z614" s="27">
        <v>1.186</v>
      </c>
      <c r="AA614" s="23">
        <v>68.269</v>
      </c>
      <c r="AB614" s="23">
        <f t="shared" si="57"/>
        <v>109.16300000000001</v>
      </c>
      <c r="AC614" s="27">
        <v>0.091</v>
      </c>
      <c r="AD614" s="52">
        <v>0</v>
      </c>
      <c r="AE614" s="52">
        <f t="shared" si="58"/>
        <v>0</v>
      </c>
      <c r="AF614" s="26">
        <v>10</v>
      </c>
      <c r="AG614" s="50">
        <v>1884.2798391259203</v>
      </c>
    </row>
    <row r="615" spans="1:33" ht="12.75">
      <c r="A615" s="2">
        <v>37081</v>
      </c>
      <c r="B615" s="23">
        <v>190</v>
      </c>
      <c r="C615" s="61">
        <v>0.833564818</v>
      </c>
      <c r="D615" s="24">
        <v>0.833564818</v>
      </c>
      <c r="E615" s="3">
        <v>6060</v>
      </c>
      <c r="F615" s="48">
        <v>0</v>
      </c>
      <c r="G615" s="61">
        <v>40.05332858</v>
      </c>
      <c r="H615" s="61">
        <v>-74.99202319</v>
      </c>
      <c r="I615" s="25">
        <v>852.1</v>
      </c>
      <c r="J615" s="5">
        <f t="shared" si="60"/>
        <v>806.1600000000001</v>
      </c>
      <c r="K615" s="49">
        <f t="shared" si="59"/>
        <v>1898.582487764251</v>
      </c>
      <c r="L615" s="49">
        <f t="shared" si="61"/>
        <v>1861.862487764251</v>
      </c>
      <c r="M615" s="49">
        <f t="shared" si="62"/>
        <v>1861.312487764251</v>
      </c>
      <c r="N615" s="50">
        <f t="shared" si="63"/>
        <v>1861.587487764251</v>
      </c>
      <c r="O615" s="5">
        <v>16.1</v>
      </c>
      <c r="P615" s="5">
        <v>60.9</v>
      </c>
      <c r="Q615" s="5">
        <v>43.6</v>
      </c>
      <c r="S615" s="1">
        <v>1.424E-05</v>
      </c>
      <c r="T615" s="1">
        <v>9.065E-06</v>
      </c>
      <c r="U615" s="1">
        <v>5.784E-06</v>
      </c>
      <c r="V615" s="51">
        <v>785.7</v>
      </c>
      <c r="W615" s="51">
        <v>308.2</v>
      </c>
      <c r="X615" s="51">
        <v>300.3</v>
      </c>
      <c r="Y615" s="51">
        <v>10.9</v>
      </c>
      <c r="Z615" s="27">
        <v>1.169</v>
      </c>
      <c r="AA615" s="23">
        <v>68.241</v>
      </c>
      <c r="AB615" s="23">
        <f t="shared" si="57"/>
        <v>117.3045</v>
      </c>
      <c r="AC615" s="27">
        <v>0.091</v>
      </c>
      <c r="AD615" s="52">
        <v>0</v>
      </c>
      <c r="AE615" s="52">
        <f t="shared" si="58"/>
        <v>0</v>
      </c>
      <c r="AF615" s="26">
        <v>10</v>
      </c>
      <c r="AG615" s="50">
        <v>1861.587487764251</v>
      </c>
    </row>
    <row r="616" spans="1:33" ht="12.75">
      <c r="A616" s="2">
        <v>37081</v>
      </c>
      <c r="B616" s="23">
        <v>190</v>
      </c>
      <c r="C616" s="61">
        <v>0.83368057</v>
      </c>
      <c r="D616" s="24">
        <v>0.83368057</v>
      </c>
      <c r="E616" s="3">
        <v>6070</v>
      </c>
      <c r="F616" s="48">
        <v>0</v>
      </c>
      <c r="G616" s="61">
        <v>40.05737867</v>
      </c>
      <c r="H616" s="61">
        <v>-74.98607943</v>
      </c>
      <c r="I616" s="25">
        <v>853.8</v>
      </c>
      <c r="J616" s="5">
        <f t="shared" si="60"/>
        <v>807.8599999999999</v>
      </c>
      <c r="K616" s="49">
        <f t="shared" si="59"/>
        <v>1881.0898636918532</v>
      </c>
      <c r="L616" s="49">
        <f t="shared" si="61"/>
        <v>1844.3698636918532</v>
      </c>
      <c r="M616" s="49">
        <f t="shared" si="62"/>
        <v>1843.8198636918532</v>
      </c>
      <c r="N616" s="50">
        <f t="shared" si="63"/>
        <v>1844.0948636918533</v>
      </c>
      <c r="O616" s="5">
        <v>16.2</v>
      </c>
      <c r="P616" s="5">
        <v>60.6</v>
      </c>
      <c r="Q616" s="5">
        <v>44.6</v>
      </c>
      <c r="R616" s="1">
        <v>7.06E-06</v>
      </c>
      <c r="Z616" s="27">
        <v>1.178</v>
      </c>
      <c r="AA616" s="23">
        <v>68.217</v>
      </c>
      <c r="AB616" s="23">
        <f t="shared" si="57"/>
        <v>109.11266666666667</v>
      </c>
      <c r="AC616" s="27">
        <v>0.102</v>
      </c>
      <c r="AD616" s="52">
        <v>0</v>
      </c>
      <c r="AE616" s="52">
        <f t="shared" si="58"/>
        <v>0</v>
      </c>
      <c r="AF616" s="26">
        <v>10</v>
      </c>
      <c r="AG616" s="50">
        <v>1844.0948636918533</v>
      </c>
    </row>
    <row r="617" spans="1:33" ht="12.75">
      <c r="A617" s="2">
        <v>37081</v>
      </c>
      <c r="B617" s="23">
        <v>190</v>
      </c>
      <c r="C617" s="61">
        <v>0.833796322</v>
      </c>
      <c r="D617" s="24">
        <v>0.833796322</v>
      </c>
      <c r="E617" s="3">
        <v>6080</v>
      </c>
      <c r="F617" s="48">
        <v>0</v>
      </c>
      <c r="G617" s="61">
        <v>40.06237022</v>
      </c>
      <c r="H617" s="61">
        <v>-74.98155352</v>
      </c>
      <c r="I617" s="25">
        <v>856.8</v>
      </c>
      <c r="J617" s="5">
        <f t="shared" si="60"/>
        <v>810.8599999999999</v>
      </c>
      <c r="K617" s="49">
        <f t="shared" si="59"/>
        <v>1850.3101332402455</v>
      </c>
      <c r="L617" s="49">
        <f t="shared" si="61"/>
        <v>1813.5901332402454</v>
      </c>
      <c r="M617" s="49">
        <f t="shared" si="62"/>
        <v>1813.0401332402455</v>
      </c>
      <c r="N617" s="50">
        <f t="shared" si="63"/>
        <v>1813.3151332402454</v>
      </c>
      <c r="O617" s="5">
        <v>16.5</v>
      </c>
      <c r="P617" s="5">
        <v>60.4</v>
      </c>
      <c r="Q617" s="5">
        <v>49.6</v>
      </c>
      <c r="Z617" s="27">
        <v>1.299</v>
      </c>
      <c r="AA617" s="23">
        <v>117.194</v>
      </c>
      <c r="AB617" s="23">
        <f t="shared" si="57"/>
        <v>100.92166666666667</v>
      </c>
      <c r="AC617" s="27">
        <v>0.092</v>
      </c>
      <c r="AD617" s="52">
        <v>0</v>
      </c>
      <c r="AE617" s="52">
        <f t="shared" si="58"/>
        <v>0</v>
      </c>
      <c r="AF617" s="26">
        <v>10</v>
      </c>
      <c r="AG617" s="50">
        <v>1813.3151332402454</v>
      </c>
    </row>
    <row r="618" spans="1:33" ht="12.75">
      <c r="A618" s="2">
        <v>37081</v>
      </c>
      <c r="B618" s="23">
        <v>190</v>
      </c>
      <c r="C618" s="61">
        <v>0.833912015</v>
      </c>
      <c r="D618" s="24">
        <v>0.833912015</v>
      </c>
      <c r="E618" s="3">
        <v>6090</v>
      </c>
      <c r="F618" s="48">
        <v>0</v>
      </c>
      <c r="G618" s="61">
        <v>40.06814292</v>
      </c>
      <c r="H618" s="61">
        <v>-74.97946336</v>
      </c>
      <c r="I618" s="25">
        <v>858.4</v>
      </c>
      <c r="J618" s="5">
        <f t="shared" si="60"/>
        <v>812.46</v>
      </c>
      <c r="K618" s="49">
        <f t="shared" si="59"/>
        <v>1833.9408080330807</v>
      </c>
      <c r="L618" s="49">
        <f t="shared" si="61"/>
        <v>1797.2208080330806</v>
      </c>
      <c r="M618" s="49">
        <f t="shared" si="62"/>
        <v>1796.6708080330807</v>
      </c>
      <c r="N618" s="50">
        <f t="shared" si="63"/>
        <v>1796.9458080330805</v>
      </c>
      <c r="O618" s="5">
        <v>16.8</v>
      </c>
      <c r="P618" s="5">
        <v>59.5</v>
      </c>
      <c r="Q618" s="5">
        <v>41.6</v>
      </c>
      <c r="S618" s="1">
        <v>1.333E-05</v>
      </c>
      <c r="T618" s="1">
        <v>8.98E-06</v>
      </c>
      <c r="U618" s="1">
        <v>5.622E-06</v>
      </c>
      <c r="V618" s="51">
        <v>791.6</v>
      </c>
      <c r="W618" s="51">
        <v>308.2</v>
      </c>
      <c r="X618" s="51">
        <v>300.3</v>
      </c>
      <c r="Y618" s="51">
        <v>11.4</v>
      </c>
      <c r="Z618" s="27">
        <v>1.227</v>
      </c>
      <c r="AA618" s="23">
        <v>68.167</v>
      </c>
      <c r="AB618" s="23">
        <f t="shared" si="57"/>
        <v>84.56349999999999</v>
      </c>
      <c r="AC618" s="27">
        <v>0.101</v>
      </c>
      <c r="AD618" s="52">
        <v>0</v>
      </c>
      <c r="AE618" s="52">
        <f t="shared" si="58"/>
        <v>0</v>
      </c>
      <c r="AF618" s="26">
        <v>10</v>
      </c>
      <c r="AG618" s="50">
        <v>1796.9458080330805</v>
      </c>
    </row>
    <row r="619" spans="1:33" ht="12.75">
      <c r="A619" s="2">
        <v>37081</v>
      </c>
      <c r="B619" s="23">
        <v>190</v>
      </c>
      <c r="C619" s="61">
        <v>0.834027767</v>
      </c>
      <c r="D619" s="24">
        <v>0.834027767</v>
      </c>
      <c r="E619" s="3">
        <v>6100</v>
      </c>
      <c r="F619" s="48">
        <v>0</v>
      </c>
      <c r="G619" s="61">
        <v>40.07414996</v>
      </c>
      <c r="H619" s="61">
        <v>-74.98007689</v>
      </c>
      <c r="I619" s="25">
        <v>859.9</v>
      </c>
      <c r="J619" s="5">
        <f t="shared" si="60"/>
        <v>813.96</v>
      </c>
      <c r="K619" s="49">
        <f t="shared" si="59"/>
        <v>1818.623816616835</v>
      </c>
      <c r="L619" s="49">
        <f t="shared" si="61"/>
        <v>1781.903816616835</v>
      </c>
      <c r="M619" s="49">
        <f t="shared" si="62"/>
        <v>1781.353816616835</v>
      </c>
      <c r="N619" s="50">
        <f t="shared" si="63"/>
        <v>1781.6288166168351</v>
      </c>
      <c r="O619" s="5">
        <v>16.9</v>
      </c>
      <c r="P619" s="5">
        <v>59.3</v>
      </c>
      <c r="Q619" s="5">
        <v>61.4</v>
      </c>
      <c r="Z619" s="27">
        <v>1.218</v>
      </c>
      <c r="AA619" s="23">
        <v>68.142</v>
      </c>
      <c r="AB619" s="23">
        <f t="shared" si="57"/>
        <v>76.37166666666666</v>
      </c>
      <c r="AC619" s="27">
        <v>0.091</v>
      </c>
      <c r="AD619" s="52">
        <v>0</v>
      </c>
      <c r="AE619" s="52">
        <f t="shared" si="58"/>
        <v>0</v>
      </c>
      <c r="AF619" s="26">
        <v>10</v>
      </c>
      <c r="AG619" s="50">
        <v>1781.6288166168351</v>
      </c>
    </row>
    <row r="620" spans="1:33" ht="12.75">
      <c r="A620" s="2">
        <v>37081</v>
      </c>
      <c r="B620" s="23">
        <v>190</v>
      </c>
      <c r="C620" s="61">
        <v>0.834143519</v>
      </c>
      <c r="D620" s="24">
        <v>0.834143519</v>
      </c>
      <c r="E620" s="3">
        <v>6110</v>
      </c>
      <c r="F620" s="48">
        <v>0</v>
      </c>
      <c r="G620" s="61">
        <v>40.07983208</v>
      </c>
      <c r="H620" s="61">
        <v>-74.98317396</v>
      </c>
      <c r="I620" s="25">
        <v>861.6</v>
      </c>
      <c r="J620" s="5">
        <f t="shared" si="60"/>
        <v>815.6600000000001</v>
      </c>
      <c r="K620" s="49">
        <f t="shared" si="59"/>
        <v>1801.298645775534</v>
      </c>
      <c r="L620" s="49">
        <f t="shared" si="61"/>
        <v>1764.578645775534</v>
      </c>
      <c r="M620" s="49">
        <f t="shared" si="62"/>
        <v>1764.028645775534</v>
      </c>
      <c r="N620" s="50">
        <f t="shared" si="63"/>
        <v>1764.3036457755338</v>
      </c>
      <c r="O620" s="5">
        <v>16.8</v>
      </c>
      <c r="P620" s="5">
        <v>61.5</v>
      </c>
      <c r="Q620" s="5">
        <v>64.4</v>
      </c>
      <c r="Z620" s="27">
        <v>1.329</v>
      </c>
      <c r="AA620" s="23">
        <v>117.117</v>
      </c>
      <c r="AB620" s="23">
        <f t="shared" si="57"/>
        <v>84.51299999999999</v>
      </c>
      <c r="AC620" s="27">
        <v>0.101</v>
      </c>
      <c r="AD620" s="52">
        <v>0</v>
      </c>
      <c r="AE620" s="52">
        <f t="shared" si="58"/>
        <v>0</v>
      </c>
      <c r="AF620" s="26">
        <v>10</v>
      </c>
      <c r="AG620" s="50">
        <v>1764.3036457755338</v>
      </c>
    </row>
    <row r="621" spans="1:33" ht="12.75">
      <c r="A621" s="2">
        <v>37081</v>
      </c>
      <c r="B621" s="23">
        <v>190</v>
      </c>
      <c r="C621" s="61">
        <v>0.834259272</v>
      </c>
      <c r="D621" s="24">
        <v>0.834259272</v>
      </c>
      <c r="E621" s="3">
        <v>6120</v>
      </c>
      <c r="F621" s="48">
        <v>0</v>
      </c>
      <c r="G621" s="61">
        <v>40.08478869</v>
      </c>
      <c r="H621" s="61">
        <v>-74.98796003</v>
      </c>
      <c r="I621" s="25">
        <v>864.3</v>
      </c>
      <c r="J621" s="5">
        <f t="shared" si="60"/>
        <v>818.3599999999999</v>
      </c>
      <c r="K621" s="49">
        <f t="shared" si="59"/>
        <v>1773.8562777389168</v>
      </c>
      <c r="L621" s="49">
        <f t="shared" si="61"/>
        <v>1737.1362777389168</v>
      </c>
      <c r="M621" s="49">
        <f t="shared" si="62"/>
        <v>1736.5862777389168</v>
      </c>
      <c r="N621" s="50">
        <f t="shared" si="63"/>
        <v>1736.8612777389167</v>
      </c>
      <c r="O621" s="5">
        <v>16.9</v>
      </c>
      <c r="P621" s="5">
        <v>64.1</v>
      </c>
      <c r="Q621" s="5">
        <v>47.5</v>
      </c>
      <c r="S621" s="1">
        <v>1.384E-05</v>
      </c>
      <c r="T621" s="1">
        <v>8.648E-06</v>
      </c>
      <c r="U621" s="1">
        <v>4.679E-06</v>
      </c>
      <c r="V621" s="51">
        <v>797.5</v>
      </c>
      <c r="W621" s="51">
        <v>308.1</v>
      </c>
      <c r="X621" s="51">
        <v>300.3</v>
      </c>
      <c r="Y621" s="51">
        <v>11.6</v>
      </c>
      <c r="Z621" s="27">
        <v>1.299</v>
      </c>
      <c r="AA621" s="23">
        <v>117.095</v>
      </c>
      <c r="AB621" s="23">
        <f t="shared" si="57"/>
        <v>92.65533333333333</v>
      </c>
      <c r="AC621" s="27">
        <v>0.112</v>
      </c>
      <c r="AD621" s="52">
        <v>0</v>
      </c>
      <c r="AE621" s="52">
        <f t="shared" si="58"/>
        <v>0</v>
      </c>
      <c r="AF621" s="26">
        <v>10</v>
      </c>
      <c r="AG621" s="50">
        <v>1736.8612777389167</v>
      </c>
    </row>
    <row r="622" spans="1:33" ht="12.75">
      <c r="A622" s="2">
        <v>37081</v>
      </c>
      <c r="B622" s="23">
        <v>190</v>
      </c>
      <c r="C622" s="61">
        <v>0.834375024</v>
      </c>
      <c r="D622" s="24">
        <v>0.834375024</v>
      </c>
      <c r="E622" s="3">
        <v>6130</v>
      </c>
      <c r="F622" s="48">
        <v>0</v>
      </c>
      <c r="G622" s="61">
        <v>40.0888422</v>
      </c>
      <c r="H622" s="61">
        <v>-74.99417208</v>
      </c>
      <c r="I622" s="25">
        <v>865.6</v>
      </c>
      <c r="J622" s="5">
        <f t="shared" si="60"/>
        <v>819.6600000000001</v>
      </c>
      <c r="K622" s="49">
        <f t="shared" si="59"/>
        <v>1760.6755607145822</v>
      </c>
      <c r="L622" s="49">
        <f t="shared" si="61"/>
        <v>1723.9555607145821</v>
      </c>
      <c r="M622" s="49">
        <f t="shared" si="62"/>
        <v>1723.4055607145822</v>
      </c>
      <c r="N622" s="50">
        <f t="shared" si="63"/>
        <v>1723.680560714582</v>
      </c>
      <c r="O622" s="5">
        <v>16.8</v>
      </c>
      <c r="P622" s="5">
        <v>67.4</v>
      </c>
      <c r="Q622" s="5">
        <v>48.9</v>
      </c>
      <c r="R622" s="1">
        <v>1.77E-05</v>
      </c>
      <c r="Z622" s="27">
        <v>1.227</v>
      </c>
      <c r="AA622" s="23">
        <v>68.068</v>
      </c>
      <c r="AB622" s="23">
        <f t="shared" si="57"/>
        <v>92.6305</v>
      </c>
      <c r="AC622" s="27">
        <v>0.111</v>
      </c>
      <c r="AD622" s="52">
        <v>0</v>
      </c>
      <c r="AE622" s="52">
        <f t="shared" si="58"/>
        <v>0</v>
      </c>
      <c r="AF622" s="26">
        <v>10</v>
      </c>
      <c r="AG622" s="50">
        <v>1723.680560714582</v>
      </c>
    </row>
    <row r="623" spans="1:33" ht="12.75">
      <c r="A623" s="2">
        <v>37081</v>
      </c>
      <c r="B623" s="23">
        <v>190</v>
      </c>
      <c r="C623" s="61">
        <v>0.834490716</v>
      </c>
      <c r="D623" s="24">
        <v>0.834490716</v>
      </c>
      <c r="E623" s="3">
        <v>6140</v>
      </c>
      <c r="F623" s="48">
        <v>0</v>
      </c>
      <c r="G623" s="61">
        <v>40.09151863</v>
      </c>
      <c r="H623" s="61">
        <v>-75.00185114</v>
      </c>
      <c r="I623" s="25">
        <v>869.5</v>
      </c>
      <c r="J623" s="5">
        <f t="shared" si="60"/>
        <v>823.56</v>
      </c>
      <c r="K623" s="49">
        <f t="shared" si="59"/>
        <v>1721.2584757719271</v>
      </c>
      <c r="L623" s="49">
        <f t="shared" si="61"/>
        <v>1684.538475771927</v>
      </c>
      <c r="M623" s="49">
        <f t="shared" si="62"/>
        <v>1683.9884757719271</v>
      </c>
      <c r="N623" s="50">
        <f t="shared" si="63"/>
        <v>1684.263475771927</v>
      </c>
      <c r="O623" s="5">
        <v>16.8</v>
      </c>
      <c r="P623" s="5">
        <v>71</v>
      </c>
      <c r="Q623" s="5">
        <v>57.4</v>
      </c>
      <c r="Z623" s="27">
        <v>1.218</v>
      </c>
      <c r="AA623" s="23">
        <v>68.043</v>
      </c>
      <c r="AB623" s="23">
        <f t="shared" si="57"/>
        <v>84.43866666666666</v>
      </c>
      <c r="AC623" s="27">
        <v>0.091</v>
      </c>
      <c r="AD623" s="52">
        <v>0</v>
      </c>
      <c r="AE623" s="52">
        <f t="shared" si="58"/>
        <v>0</v>
      </c>
      <c r="AF623" s="26">
        <v>10</v>
      </c>
      <c r="AG623" s="50">
        <v>1684.263475771927</v>
      </c>
    </row>
    <row r="624" spans="1:33" ht="12.75">
      <c r="A624" s="2">
        <v>37081</v>
      </c>
      <c r="B624" s="23">
        <v>190</v>
      </c>
      <c r="C624" s="61">
        <v>0.834606469</v>
      </c>
      <c r="D624" s="24">
        <v>0.834606469</v>
      </c>
      <c r="E624" s="3">
        <v>6150</v>
      </c>
      <c r="F624" s="48">
        <v>0</v>
      </c>
      <c r="G624" s="61">
        <v>40.09223583</v>
      </c>
      <c r="H624" s="61">
        <v>-75.01057796</v>
      </c>
      <c r="I624" s="25">
        <v>871.8</v>
      </c>
      <c r="J624" s="5">
        <f t="shared" si="60"/>
        <v>825.8599999999999</v>
      </c>
      <c r="K624" s="49">
        <f t="shared" si="59"/>
        <v>1698.0999102948688</v>
      </c>
      <c r="L624" s="49">
        <f t="shared" si="61"/>
        <v>1661.3799102948688</v>
      </c>
      <c r="M624" s="49">
        <f t="shared" si="62"/>
        <v>1660.8299102948688</v>
      </c>
      <c r="N624" s="50">
        <f t="shared" si="63"/>
        <v>1661.1049102948687</v>
      </c>
      <c r="O624" s="5">
        <v>17.6</v>
      </c>
      <c r="P624" s="5">
        <v>63.2</v>
      </c>
      <c r="Q624" s="5">
        <v>33</v>
      </c>
      <c r="Z624" s="27">
        <v>1.219</v>
      </c>
      <c r="AA624" s="23">
        <v>68.021</v>
      </c>
      <c r="AB624" s="23">
        <f t="shared" si="57"/>
        <v>84.41433333333335</v>
      </c>
      <c r="AC624" s="27">
        <v>0.131</v>
      </c>
      <c r="AD624" s="52">
        <v>0</v>
      </c>
      <c r="AE624" s="52">
        <f t="shared" si="58"/>
        <v>0</v>
      </c>
      <c r="AF624" s="26">
        <v>10</v>
      </c>
      <c r="AG624" s="50">
        <v>1661.1049102948687</v>
      </c>
    </row>
    <row r="625" spans="1:33" ht="12.75">
      <c r="A625" s="2">
        <v>37081</v>
      </c>
      <c r="B625" s="23">
        <v>190</v>
      </c>
      <c r="C625" s="61">
        <v>0.834722221</v>
      </c>
      <c r="D625" s="24">
        <v>0.834722221</v>
      </c>
      <c r="E625" s="3">
        <v>6160</v>
      </c>
      <c r="F625" s="48">
        <v>0</v>
      </c>
      <c r="G625" s="61">
        <v>40.09053891</v>
      </c>
      <c r="H625" s="61">
        <v>-75.01938194</v>
      </c>
      <c r="I625" s="25">
        <v>873.2</v>
      </c>
      <c r="J625" s="5">
        <f t="shared" si="60"/>
        <v>827.26</v>
      </c>
      <c r="K625" s="49">
        <f t="shared" si="59"/>
        <v>1684.0349486464406</v>
      </c>
      <c r="L625" s="49">
        <f t="shared" si="61"/>
        <v>1647.3149486464406</v>
      </c>
      <c r="M625" s="49">
        <f t="shared" si="62"/>
        <v>1646.7649486464406</v>
      </c>
      <c r="N625" s="50">
        <f t="shared" si="63"/>
        <v>1647.0399486464407</v>
      </c>
      <c r="O625" s="5">
        <v>17.1</v>
      </c>
      <c r="P625" s="5">
        <v>73.4</v>
      </c>
      <c r="Q625" s="5">
        <v>37.1</v>
      </c>
      <c r="S625" s="1">
        <v>1.669E-05</v>
      </c>
      <c r="T625" s="1">
        <v>1.087E-05</v>
      </c>
      <c r="U625" s="1">
        <v>6.418E-06</v>
      </c>
      <c r="V625" s="51">
        <v>804.4</v>
      </c>
      <c r="W625" s="51">
        <v>308.1</v>
      </c>
      <c r="X625" s="51">
        <v>300.3</v>
      </c>
      <c r="Y625" s="51">
        <v>12</v>
      </c>
      <c r="Z625" s="27">
        <v>1.308</v>
      </c>
      <c r="AA625" s="23">
        <v>116.996</v>
      </c>
      <c r="AB625" s="23">
        <f t="shared" si="57"/>
        <v>92.55666666666667</v>
      </c>
      <c r="AC625" s="27">
        <v>0.131</v>
      </c>
      <c r="AD625" s="52">
        <v>0</v>
      </c>
      <c r="AE625" s="52">
        <f t="shared" si="58"/>
        <v>0</v>
      </c>
      <c r="AF625" s="26">
        <v>10</v>
      </c>
      <c r="AG625" s="50">
        <v>1647.0399486464407</v>
      </c>
    </row>
    <row r="626" spans="1:33" ht="12.75">
      <c r="A626" s="2">
        <v>37081</v>
      </c>
      <c r="B626" s="23">
        <v>190</v>
      </c>
      <c r="C626" s="61">
        <v>0.834837973</v>
      </c>
      <c r="D626" s="24">
        <v>0.834837973</v>
      </c>
      <c r="E626" s="3">
        <v>6170</v>
      </c>
      <c r="F626" s="48">
        <v>0</v>
      </c>
      <c r="G626" s="61">
        <v>40.08704526</v>
      </c>
      <c r="H626" s="61">
        <v>-75.02745891000001</v>
      </c>
      <c r="I626" s="25">
        <v>875.1</v>
      </c>
      <c r="J626" s="5">
        <f t="shared" si="60"/>
        <v>829.1600000000001</v>
      </c>
      <c r="K626" s="49">
        <f t="shared" si="59"/>
        <v>1664.9848109682619</v>
      </c>
      <c r="L626" s="49">
        <f t="shared" si="61"/>
        <v>1628.2648109682618</v>
      </c>
      <c r="M626" s="49">
        <f t="shared" si="62"/>
        <v>1627.7148109682619</v>
      </c>
      <c r="N626" s="50">
        <f t="shared" si="63"/>
        <v>1627.9898109682617</v>
      </c>
      <c r="O626" s="5">
        <v>17.1</v>
      </c>
      <c r="P626" s="5">
        <v>78.6</v>
      </c>
      <c r="Q626" s="5">
        <v>51.6</v>
      </c>
      <c r="Z626" s="27">
        <v>1.317</v>
      </c>
      <c r="AA626" s="23">
        <v>116.969</v>
      </c>
      <c r="AB626" s="23">
        <f t="shared" si="57"/>
        <v>92.532</v>
      </c>
      <c r="AC626" s="27">
        <v>0.111</v>
      </c>
      <c r="AD626" s="52">
        <v>0</v>
      </c>
      <c r="AE626" s="52">
        <f t="shared" si="58"/>
        <v>0</v>
      </c>
      <c r="AF626" s="26">
        <v>10</v>
      </c>
      <c r="AG626" s="50">
        <v>1627.9898109682617</v>
      </c>
    </row>
    <row r="627" spans="1:33" ht="12.75">
      <c r="A627" s="2">
        <v>37081</v>
      </c>
      <c r="B627" s="23">
        <v>190</v>
      </c>
      <c r="C627" s="61">
        <v>0.834953725</v>
      </c>
      <c r="D627" s="24">
        <v>0.834953725</v>
      </c>
      <c r="E627" s="3">
        <v>6180</v>
      </c>
      <c r="F627" s="48">
        <v>0</v>
      </c>
      <c r="G627" s="61">
        <v>40.08182633</v>
      </c>
      <c r="H627" s="61">
        <v>-75.03394436</v>
      </c>
      <c r="I627" s="25">
        <v>878.7</v>
      </c>
      <c r="J627" s="5">
        <f t="shared" si="60"/>
        <v>832.76</v>
      </c>
      <c r="K627" s="49">
        <f t="shared" si="59"/>
        <v>1629.0092264674674</v>
      </c>
      <c r="L627" s="49">
        <f t="shared" si="61"/>
        <v>1592.2892264674674</v>
      </c>
      <c r="M627" s="49">
        <f t="shared" si="62"/>
        <v>1591.7392264674675</v>
      </c>
      <c r="N627" s="50">
        <f t="shared" si="63"/>
        <v>1592.0142264674673</v>
      </c>
      <c r="O627" s="5">
        <v>17.5</v>
      </c>
      <c r="P627" s="5">
        <v>73.3</v>
      </c>
      <c r="Q627" s="5">
        <v>52</v>
      </c>
      <c r="Z627" s="27">
        <v>1.376</v>
      </c>
      <c r="AA627" s="23">
        <v>165.944</v>
      </c>
      <c r="AB627" s="23">
        <f t="shared" si="57"/>
        <v>100.67349999999999</v>
      </c>
      <c r="AC627" s="27">
        <v>0.131</v>
      </c>
      <c r="AD627" s="52">
        <v>0</v>
      </c>
      <c r="AE627" s="52">
        <f t="shared" si="58"/>
        <v>0</v>
      </c>
      <c r="AF627" s="26">
        <v>10</v>
      </c>
      <c r="AG627" s="50">
        <v>1592.0142264674673</v>
      </c>
    </row>
    <row r="628" spans="1:33" ht="12.75">
      <c r="A628" s="2">
        <v>37081</v>
      </c>
      <c r="B628" s="23">
        <v>190</v>
      </c>
      <c r="C628" s="61">
        <v>0.835069418</v>
      </c>
      <c r="D628" s="24">
        <v>0.835069418</v>
      </c>
      <c r="E628" s="3">
        <v>6190</v>
      </c>
      <c r="F628" s="48">
        <v>0</v>
      </c>
      <c r="G628" s="61">
        <v>40.07531977</v>
      </c>
      <c r="H628" s="61">
        <v>-75.0377251</v>
      </c>
      <c r="I628" s="25">
        <v>880.8</v>
      </c>
      <c r="J628" s="5">
        <f t="shared" si="60"/>
        <v>834.8599999999999</v>
      </c>
      <c r="K628" s="49">
        <f t="shared" si="59"/>
        <v>1608.095220759923</v>
      </c>
      <c r="L628" s="49">
        <f t="shared" si="61"/>
        <v>1571.375220759923</v>
      </c>
      <c r="M628" s="49">
        <f t="shared" si="62"/>
        <v>1570.825220759923</v>
      </c>
      <c r="N628" s="50">
        <f t="shared" si="63"/>
        <v>1571.100220759923</v>
      </c>
      <c r="O628" s="5">
        <v>17.9</v>
      </c>
      <c r="P628" s="5">
        <v>68.2</v>
      </c>
      <c r="Q628" s="5">
        <v>53.4</v>
      </c>
      <c r="R628" s="1">
        <v>3E-05</v>
      </c>
      <c r="S628" s="1">
        <v>2.273E-05</v>
      </c>
      <c r="T628" s="1">
        <v>1.522E-05</v>
      </c>
      <c r="U628" s="1">
        <v>9.325E-06</v>
      </c>
      <c r="V628" s="51">
        <v>811.7</v>
      </c>
      <c r="W628" s="51">
        <v>308.1</v>
      </c>
      <c r="X628" s="51">
        <v>300.3</v>
      </c>
      <c r="Y628" s="51">
        <v>13.4</v>
      </c>
      <c r="Z628" s="27">
        <v>1.328</v>
      </c>
      <c r="AA628" s="23">
        <v>116.922</v>
      </c>
      <c r="AB628" s="23">
        <f t="shared" si="57"/>
        <v>108.81583333333333</v>
      </c>
      <c r="AC628" s="27">
        <v>0.141</v>
      </c>
      <c r="AD628" s="52">
        <v>0</v>
      </c>
      <c r="AE628" s="52">
        <f t="shared" si="58"/>
        <v>0</v>
      </c>
      <c r="AF628" s="26">
        <v>10</v>
      </c>
      <c r="AG628" s="50">
        <v>1571.100220759923</v>
      </c>
    </row>
    <row r="629" spans="1:33" ht="12.75">
      <c r="A629" s="2">
        <v>37081</v>
      </c>
      <c r="B629" s="23">
        <v>190</v>
      </c>
      <c r="C629" s="61">
        <v>0.83518517</v>
      </c>
      <c r="D629" s="24">
        <v>0.83518517</v>
      </c>
      <c r="E629" s="3">
        <v>6200</v>
      </c>
      <c r="F629" s="48">
        <v>0</v>
      </c>
      <c r="G629" s="61">
        <v>40.06828884</v>
      </c>
      <c r="H629" s="61">
        <v>-75.03794949</v>
      </c>
      <c r="I629" s="25">
        <v>883.2</v>
      </c>
      <c r="J629" s="5">
        <f t="shared" si="60"/>
        <v>837.26</v>
      </c>
      <c r="K629" s="49">
        <f t="shared" si="59"/>
        <v>1584.257820359986</v>
      </c>
      <c r="L629" s="49">
        <f t="shared" si="61"/>
        <v>1547.537820359986</v>
      </c>
      <c r="M629" s="49">
        <f t="shared" si="62"/>
        <v>1546.987820359986</v>
      </c>
      <c r="N629" s="50">
        <f t="shared" si="63"/>
        <v>1547.262820359986</v>
      </c>
      <c r="O629" s="5">
        <v>17.8</v>
      </c>
      <c r="P629" s="5">
        <v>75.3</v>
      </c>
      <c r="Q629" s="5">
        <v>52.9</v>
      </c>
      <c r="Z629" s="27">
        <v>1.289</v>
      </c>
      <c r="AA629" s="23">
        <v>116.897</v>
      </c>
      <c r="AB629" s="23">
        <f t="shared" si="57"/>
        <v>116.95816666666667</v>
      </c>
      <c r="AC629" s="27">
        <v>0.151</v>
      </c>
      <c r="AD629" s="52">
        <v>1.11</v>
      </c>
      <c r="AE629" s="52">
        <f t="shared" si="58"/>
        <v>0.18500000000000003</v>
      </c>
      <c r="AF629" s="26">
        <v>10</v>
      </c>
      <c r="AG629" s="50">
        <v>1547.262820359986</v>
      </c>
    </row>
    <row r="630" spans="1:33" ht="12.75">
      <c r="A630" s="2">
        <v>37081</v>
      </c>
      <c r="B630" s="23">
        <v>190</v>
      </c>
      <c r="C630" s="61">
        <v>0.835300922</v>
      </c>
      <c r="D630" s="24">
        <v>0.835300922</v>
      </c>
      <c r="E630" s="3">
        <v>6210</v>
      </c>
      <c r="F630" s="48">
        <v>0</v>
      </c>
      <c r="G630" s="61">
        <v>40.06192193</v>
      </c>
      <c r="H630" s="61">
        <v>-75.03396113</v>
      </c>
      <c r="I630" s="25">
        <v>885.6</v>
      </c>
      <c r="J630" s="5">
        <f t="shared" si="60"/>
        <v>839.6600000000001</v>
      </c>
      <c r="K630" s="49">
        <f t="shared" si="59"/>
        <v>1560.4886520035498</v>
      </c>
      <c r="L630" s="49">
        <f t="shared" si="61"/>
        <v>1523.7686520035497</v>
      </c>
      <c r="M630" s="49">
        <f t="shared" si="62"/>
        <v>1523.2186520035498</v>
      </c>
      <c r="N630" s="50">
        <f t="shared" si="63"/>
        <v>1523.4936520035499</v>
      </c>
      <c r="O630" s="5">
        <v>18.3</v>
      </c>
      <c r="P630" s="5">
        <v>71.6</v>
      </c>
      <c r="Q630" s="5">
        <v>50.4</v>
      </c>
      <c r="Z630" s="27">
        <v>1.276</v>
      </c>
      <c r="AA630" s="23">
        <v>116.87</v>
      </c>
      <c r="AB630" s="23">
        <f t="shared" si="57"/>
        <v>125.09966666666668</v>
      </c>
      <c r="AC630" s="27">
        <v>0.141</v>
      </c>
      <c r="AD630" s="52">
        <v>0</v>
      </c>
      <c r="AE630" s="52">
        <f t="shared" si="58"/>
        <v>0.18500000000000003</v>
      </c>
      <c r="AF630" s="26">
        <v>10</v>
      </c>
      <c r="AG630" s="50">
        <v>1523.4936520035499</v>
      </c>
    </row>
    <row r="631" spans="1:33" ht="12.75">
      <c r="A631" s="2">
        <v>37081</v>
      </c>
      <c r="B631" s="23">
        <v>190</v>
      </c>
      <c r="C631" s="61">
        <v>0.835416675</v>
      </c>
      <c r="D631" s="24">
        <v>0.835416675</v>
      </c>
      <c r="E631" s="3">
        <v>6220</v>
      </c>
      <c r="F631" s="48">
        <v>0</v>
      </c>
      <c r="G631" s="61">
        <v>40.05780885</v>
      </c>
      <c r="H631" s="61">
        <v>-75.02651477</v>
      </c>
      <c r="I631" s="25">
        <v>886.7</v>
      </c>
      <c r="J631" s="5">
        <f t="shared" si="60"/>
        <v>840.76</v>
      </c>
      <c r="K631" s="49">
        <f t="shared" si="59"/>
        <v>1549.6171462920188</v>
      </c>
      <c r="L631" s="49">
        <f t="shared" si="61"/>
        <v>1512.8971462920188</v>
      </c>
      <c r="M631" s="49">
        <f t="shared" si="62"/>
        <v>1512.3471462920188</v>
      </c>
      <c r="N631" s="50">
        <f t="shared" si="63"/>
        <v>1512.622146292019</v>
      </c>
      <c r="O631" s="5">
        <v>18.7</v>
      </c>
      <c r="P631" s="5">
        <v>61.8</v>
      </c>
      <c r="Q631" s="5">
        <v>51.5</v>
      </c>
      <c r="S631" s="1">
        <v>3.042E-05</v>
      </c>
      <c r="T631" s="1">
        <v>1.92E-05</v>
      </c>
      <c r="U631" s="1">
        <v>1.176E-05</v>
      </c>
      <c r="V631" s="51">
        <v>819.3</v>
      </c>
      <c r="W631" s="51">
        <v>308.1</v>
      </c>
      <c r="X631" s="51">
        <v>300.3</v>
      </c>
      <c r="Y631" s="51">
        <v>15.1</v>
      </c>
      <c r="Z631" s="27">
        <v>1.239</v>
      </c>
      <c r="AA631" s="23">
        <v>67.845</v>
      </c>
      <c r="AB631" s="23">
        <f t="shared" si="57"/>
        <v>116.90783333333336</v>
      </c>
      <c r="AC631" s="27">
        <v>0.142</v>
      </c>
      <c r="AD631" s="52">
        <v>0</v>
      </c>
      <c r="AE631" s="52">
        <f t="shared" si="58"/>
        <v>0.18500000000000003</v>
      </c>
      <c r="AF631" s="26">
        <v>10</v>
      </c>
      <c r="AG631" s="50">
        <v>1512.622146292019</v>
      </c>
    </row>
    <row r="632" spans="1:33" ht="12.75">
      <c r="A632" s="2">
        <v>37081</v>
      </c>
      <c r="B632" s="23">
        <v>190</v>
      </c>
      <c r="C632" s="61">
        <v>0.835532427</v>
      </c>
      <c r="D632" s="24">
        <v>0.835532427</v>
      </c>
      <c r="E632" s="3">
        <v>6230</v>
      </c>
      <c r="F632" s="48">
        <v>0</v>
      </c>
      <c r="G632" s="61">
        <v>40.05736096</v>
      </c>
      <c r="H632" s="61">
        <v>-75.0177213</v>
      </c>
      <c r="I632" s="25">
        <v>889.7</v>
      </c>
      <c r="J632" s="5">
        <f t="shared" si="60"/>
        <v>843.76</v>
      </c>
      <c r="K632" s="49">
        <f t="shared" si="59"/>
        <v>1520.0397231049096</v>
      </c>
      <c r="L632" s="49">
        <f t="shared" si="61"/>
        <v>1483.3197231049096</v>
      </c>
      <c r="M632" s="49">
        <f t="shared" si="62"/>
        <v>1482.7697231049096</v>
      </c>
      <c r="N632" s="50">
        <f t="shared" si="63"/>
        <v>1483.0447231049097</v>
      </c>
      <c r="O632" s="5">
        <v>19</v>
      </c>
      <c r="P632" s="5">
        <v>62</v>
      </c>
      <c r="Q632" s="5">
        <v>49.6</v>
      </c>
      <c r="Z632" s="27">
        <v>1.318</v>
      </c>
      <c r="AA632" s="23">
        <v>116.823</v>
      </c>
      <c r="AB632" s="23">
        <f aca="true" t="shared" si="64" ref="AB632:AB695">AVERAGE(AA627:AA632)</f>
        <v>116.88350000000001</v>
      </c>
      <c r="AC632" s="27">
        <v>0.173</v>
      </c>
      <c r="AD632" s="52">
        <v>1.11</v>
      </c>
      <c r="AE632" s="52">
        <f aca="true" t="shared" si="65" ref="AE632:AE695">AVERAGE(AD627:AD632)</f>
        <v>0.37000000000000005</v>
      </c>
      <c r="AF632" s="26">
        <v>10</v>
      </c>
      <c r="AG632" s="50">
        <v>1483.0447231049097</v>
      </c>
    </row>
    <row r="633" spans="1:33" ht="12.75">
      <c r="A633" s="2">
        <v>37081</v>
      </c>
      <c r="B633" s="23">
        <v>190</v>
      </c>
      <c r="C633" s="61">
        <v>0.835648119</v>
      </c>
      <c r="D633" s="24">
        <v>0.835648119</v>
      </c>
      <c r="E633" s="3">
        <v>6240</v>
      </c>
      <c r="F633" s="48">
        <v>0</v>
      </c>
      <c r="G633" s="61">
        <v>40.05915856</v>
      </c>
      <c r="H633" s="61">
        <v>-75.00974313</v>
      </c>
      <c r="I633" s="25">
        <v>890.4</v>
      </c>
      <c r="J633" s="5">
        <f t="shared" si="60"/>
        <v>844.46</v>
      </c>
      <c r="K633" s="49">
        <f t="shared" si="59"/>
        <v>1513.153456749198</v>
      </c>
      <c r="L633" s="49">
        <f t="shared" si="61"/>
        <v>1476.433456749198</v>
      </c>
      <c r="M633" s="49">
        <f t="shared" si="62"/>
        <v>1475.883456749198</v>
      </c>
      <c r="N633" s="50">
        <f t="shared" si="63"/>
        <v>1476.1584567491982</v>
      </c>
      <c r="O633" s="5">
        <v>18.6</v>
      </c>
      <c r="P633" s="5">
        <v>64</v>
      </c>
      <c r="Q633" s="5">
        <v>53.5</v>
      </c>
      <c r="Z633" s="27">
        <v>1.386</v>
      </c>
      <c r="AA633" s="23">
        <v>165.798</v>
      </c>
      <c r="AB633" s="23">
        <f t="shared" si="64"/>
        <v>116.85916666666667</v>
      </c>
      <c r="AC633" s="27">
        <v>0.131</v>
      </c>
      <c r="AD633" s="52">
        <v>0</v>
      </c>
      <c r="AE633" s="52">
        <f t="shared" si="65"/>
        <v>0.37000000000000005</v>
      </c>
      <c r="AF633" s="26">
        <v>10</v>
      </c>
      <c r="AG633" s="50">
        <v>1476.1584567491982</v>
      </c>
    </row>
    <row r="634" spans="1:33" ht="12.75">
      <c r="A634" s="2">
        <v>37081</v>
      </c>
      <c r="B634" s="23">
        <v>190</v>
      </c>
      <c r="C634" s="61">
        <v>0.835763872</v>
      </c>
      <c r="D634" s="24">
        <v>0.835763872</v>
      </c>
      <c r="E634" s="3">
        <v>6250</v>
      </c>
      <c r="F634" s="48">
        <v>0</v>
      </c>
      <c r="G634" s="61">
        <v>40.06220475</v>
      </c>
      <c r="H634" s="61">
        <v>-75.00274339</v>
      </c>
      <c r="I634" s="25">
        <v>892.1</v>
      </c>
      <c r="J634" s="5">
        <f t="shared" si="60"/>
        <v>846.1600000000001</v>
      </c>
      <c r="K634" s="49">
        <f t="shared" si="59"/>
        <v>1496.4534034074234</v>
      </c>
      <c r="L634" s="49">
        <f t="shared" si="61"/>
        <v>1459.7334034074233</v>
      </c>
      <c r="M634" s="49">
        <f t="shared" si="62"/>
        <v>1459.1834034074234</v>
      </c>
      <c r="N634" s="50">
        <f t="shared" si="63"/>
        <v>1459.4584034074232</v>
      </c>
      <c r="O634" s="5">
        <v>18.7</v>
      </c>
      <c r="P634" s="5">
        <v>63.9</v>
      </c>
      <c r="Q634" s="5">
        <v>44.5</v>
      </c>
      <c r="R634" s="1">
        <v>-6.07E-06</v>
      </c>
      <c r="S634" s="1">
        <v>2.889E-05</v>
      </c>
      <c r="T634" s="1">
        <v>1.865E-05</v>
      </c>
      <c r="U634" s="1">
        <v>1.174E-05</v>
      </c>
      <c r="V634" s="51">
        <v>825.1</v>
      </c>
      <c r="W634" s="51">
        <v>308.1</v>
      </c>
      <c r="X634" s="51">
        <v>300.3</v>
      </c>
      <c r="Y634" s="51">
        <v>16</v>
      </c>
      <c r="Z634" s="27">
        <v>1.317</v>
      </c>
      <c r="AA634" s="23">
        <v>116.771</v>
      </c>
      <c r="AB634" s="23">
        <f t="shared" si="64"/>
        <v>116.83399999999999</v>
      </c>
      <c r="AC634" s="27">
        <v>0.131</v>
      </c>
      <c r="AD634" s="52">
        <v>0</v>
      </c>
      <c r="AE634" s="52">
        <f t="shared" si="65"/>
        <v>0.37000000000000005</v>
      </c>
      <c r="AF634" s="26">
        <v>10</v>
      </c>
      <c r="AG634" s="50">
        <v>1459.4584034074232</v>
      </c>
    </row>
    <row r="635" spans="1:33" ht="12.75">
      <c r="A635" s="2">
        <v>37081</v>
      </c>
      <c r="B635" s="23">
        <v>190</v>
      </c>
      <c r="C635" s="61">
        <v>0.835879624</v>
      </c>
      <c r="D635" s="24">
        <v>0.835879624</v>
      </c>
      <c r="E635" s="3">
        <v>6260</v>
      </c>
      <c r="F635" s="48">
        <v>0</v>
      </c>
      <c r="G635" s="61">
        <v>40.066215</v>
      </c>
      <c r="H635" s="61">
        <v>-74.99711287</v>
      </c>
      <c r="I635" s="25">
        <v>894.6</v>
      </c>
      <c r="J635" s="5">
        <f t="shared" si="60"/>
        <v>848.6600000000001</v>
      </c>
      <c r="K635" s="49">
        <f t="shared" si="59"/>
        <v>1471.9553523023515</v>
      </c>
      <c r="L635" s="49">
        <f t="shared" si="61"/>
        <v>1435.2353523023514</v>
      </c>
      <c r="M635" s="49">
        <f t="shared" si="62"/>
        <v>1434.6853523023515</v>
      </c>
      <c r="N635" s="50">
        <f t="shared" si="63"/>
        <v>1434.9603523023516</v>
      </c>
      <c r="O635" s="5">
        <v>18.7</v>
      </c>
      <c r="P635" s="5">
        <v>65.9</v>
      </c>
      <c r="Q635" s="5">
        <v>49.5</v>
      </c>
      <c r="Z635" s="27">
        <v>1.328</v>
      </c>
      <c r="AA635" s="23">
        <v>116.746</v>
      </c>
      <c r="AB635" s="23">
        <f t="shared" si="64"/>
        <v>116.80883333333333</v>
      </c>
      <c r="AC635" s="27">
        <v>0.151</v>
      </c>
      <c r="AD635" s="52">
        <v>1.11</v>
      </c>
      <c r="AE635" s="52">
        <f t="shared" si="65"/>
        <v>0.37000000000000005</v>
      </c>
      <c r="AF635" s="26">
        <v>10</v>
      </c>
      <c r="AG635" s="50">
        <v>1434.9603523023516</v>
      </c>
    </row>
    <row r="636" spans="1:33" ht="12.75">
      <c r="A636" s="2">
        <v>37081</v>
      </c>
      <c r="B636" s="23">
        <v>190</v>
      </c>
      <c r="C636" s="61">
        <v>0.835995376</v>
      </c>
      <c r="D636" s="24">
        <v>0.835995376</v>
      </c>
      <c r="E636" s="3">
        <v>6270</v>
      </c>
      <c r="F636" s="48">
        <v>0</v>
      </c>
      <c r="G636" s="61">
        <v>40.07093273</v>
      </c>
      <c r="H636" s="61">
        <v>-74.99329177</v>
      </c>
      <c r="I636" s="25">
        <v>897.6</v>
      </c>
      <c r="J636" s="5">
        <f t="shared" si="60"/>
        <v>851.6600000000001</v>
      </c>
      <c r="K636" s="49">
        <f t="shared" si="59"/>
        <v>1442.6527740037109</v>
      </c>
      <c r="L636" s="49">
        <f t="shared" si="61"/>
        <v>1405.9327740037108</v>
      </c>
      <c r="M636" s="49">
        <f t="shared" si="62"/>
        <v>1405.382774003711</v>
      </c>
      <c r="N636" s="50">
        <f t="shared" si="63"/>
        <v>1405.657774003711</v>
      </c>
      <c r="O636" s="5">
        <v>18.8</v>
      </c>
      <c r="P636" s="5">
        <v>69.3</v>
      </c>
      <c r="Q636" s="5">
        <v>47.6</v>
      </c>
      <c r="Z636" s="27">
        <v>1.177</v>
      </c>
      <c r="AA636" s="23">
        <v>67.724</v>
      </c>
      <c r="AB636" s="23">
        <f t="shared" si="64"/>
        <v>108.61783333333335</v>
      </c>
      <c r="AC636" s="27">
        <v>0.151</v>
      </c>
      <c r="AD636" s="52">
        <v>1.11</v>
      </c>
      <c r="AE636" s="52">
        <f t="shared" si="65"/>
        <v>0.555</v>
      </c>
      <c r="AF636" s="26">
        <v>10</v>
      </c>
      <c r="AG636" s="50">
        <v>1405.657774003711</v>
      </c>
    </row>
    <row r="637" spans="1:33" ht="12.75">
      <c r="A637" s="2">
        <v>37081</v>
      </c>
      <c r="B637" s="23">
        <v>190</v>
      </c>
      <c r="C637" s="61">
        <v>0.836111128</v>
      </c>
      <c r="D637" s="24">
        <v>0.836111128</v>
      </c>
      <c r="E637" s="3">
        <v>6280</v>
      </c>
      <c r="F637" s="48">
        <v>0</v>
      </c>
      <c r="G637" s="61">
        <v>40.07627622</v>
      </c>
      <c r="H637" s="61">
        <v>-74.99197092</v>
      </c>
      <c r="I637" s="25">
        <v>899.5</v>
      </c>
      <c r="J637" s="5">
        <f t="shared" si="60"/>
        <v>853.56</v>
      </c>
      <c r="K637" s="49">
        <f t="shared" si="59"/>
        <v>1424.1478137803306</v>
      </c>
      <c r="L637" s="49">
        <f t="shared" si="61"/>
        <v>1387.4278137803306</v>
      </c>
      <c r="M637" s="49">
        <f t="shared" si="62"/>
        <v>1386.8778137803306</v>
      </c>
      <c r="N637" s="50">
        <f t="shared" si="63"/>
        <v>1387.1528137803307</v>
      </c>
      <c r="O637" s="5">
        <v>18.6</v>
      </c>
      <c r="P637" s="5">
        <v>74.3</v>
      </c>
      <c r="Q637" s="5">
        <v>49.5</v>
      </c>
      <c r="S637" s="1">
        <v>2.229E-05</v>
      </c>
      <c r="T637" s="1">
        <v>1.464E-05</v>
      </c>
      <c r="U637" s="1">
        <v>8.937E-06</v>
      </c>
      <c r="V637" s="51">
        <v>831.2</v>
      </c>
      <c r="W637" s="51">
        <v>308.1</v>
      </c>
      <c r="X637" s="51">
        <v>300.4</v>
      </c>
      <c r="Y637" s="51">
        <v>15.4</v>
      </c>
      <c r="Z637" s="27">
        <v>1.248</v>
      </c>
      <c r="AA637" s="23">
        <v>67.699</v>
      </c>
      <c r="AB637" s="23">
        <f t="shared" si="64"/>
        <v>108.5935</v>
      </c>
      <c r="AC637" s="27">
        <v>0.131</v>
      </c>
      <c r="AD637" s="52">
        <v>0</v>
      </c>
      <c r="AE637" s="52">
        <f t="shared" si="65"/>
        <v>0.555</v>
      </c>
      <c r="AF637" s="26">
        <v>10</v>
      </c>
      <c r="AG637" s="50">
        <v>1387.1528137803307</v>
      </c>
    </row>
    <row r="638" spans="1:33" ht="12.75">
      <c r="A638" s="2">
        <v>37081</v>
      </c>
      <c r="B638" s="23">
        <v>190</v>
      </c>
      <c r="C638" s="61">
        <v>0.836226881</v>
      </c>
      <c r="D638" s="24">
        <v>0.836226881</v>
      </c>
      <c r="E638" s="3">
        <v>6290</v>
      </c>
      <c r="F638" s="48">
        <v>0</v>
      </c>
      <c r="G638" s="61">
        <v>40.0817253</v>
      </c>
      <c r="H638" s="61">
        <v>-74.99300547</v>
      </c>
      <c r="I638" s="25">
        <v>902.2</v>
      </c>
      <c r="J638" s="5">
        <f t="shared" si="60"/>
        <v>856.26</v>
      </c>
      <c r="K638" s="49">
        <f t="shared" si="59"/>
        <v>1397.922027041977</v>
      </c>
      <c r="L638" s="49">
        <f t="shared" si="61"/>
        <v>1361.2020270419769</v>
      </c>
      <c r="M638" s="49">
        <f t="shared" si="62"/>
        <v>1360.652027041977</v>
      </c>
      <c r="N638" s="50">
        <f t="shared" si="63"/>
        <v>1360.927027041977</v>
      </c>
      <c r="O638" s="5">
        <v>19</v>
      </c>
      <c r="P638" s="5">
        <v>74.5</v>
      </c>
      <c r="Q638" s="5">
        <v>50.5</v>
      </c>
      <c r="Z638" s="27">
        <v>1.228</v>
      </c>
      <c r="AA638" s="23">
        <v>67.672</v>
      </c>
      <c r="AB638" s="23">
        <f t="shared" si="64"/>
        <v>100.40166666666666</v>
      </c>
      <c r="AC638" s="27">
        <v>0.151</v>
      </c>
      <c r="AD638" s="52">
        <v>1.11</v>
      </c>
      <c r="AE638" s="52">
        <f t="shared" si="65"/>
        <v>0.555</v>
      </c>
      <c r="AF638" s="26">
        <v>10</v>
      </c>
      <c r="AG638" s="50">
        <v>1360.927027041977</v>
      </c>
    </row>
    <row r="639" spans="1:33" ht="12.75">
      <c r="A639" s="2">
        <v>37081</v>
      </c>
      <c r="B639" s="23">
        <v>190</v>
      </c>
      <c r="C639" s="61">
        <v>0.836342573</v>
      </c>
      <c r="D639" s="24">
        <v>0.836342573</v>
      </c>
      <c r="E639" s="3">
        <v>6300</v>
      </c>
      <c r="F639" s="48">
        <v>0</v>
      </c>
      <c r="G639" s="61">
        <v>40.0868137</v>
      </c>
      <c r="H639" s="61">
        <v>-74.99617446</v>
      </c>
      <c r="I639" s="25">
        <v>902.7</v>
      </c>
      <c r="J639" s="5">
        <f t="shared" si="60"/>
        <v>856.76</v>
      </c>
      <c r="K639" s="49">
        <f t="shared" si="59"/>
        <v>1393.0744761623494</v>
      </c>
      <c r="L639" s="49">
        <f t="shared" si="61"/>
        <v>1356.3544761623493</v>
      </c>
      <c r="M639" s="49">
        <f t="shared" si="62"/>
        <v>1355.8044761623494</v>
      </c>
      <c r="N639" s="50">
        <f t="shared" si="63"/>
        <v>1356.0794761623492</v>
      </c>
      <c r="O639" s="5">
        <v>19.1</v>
      </c>
      <c r="P639" s="5">
        <v>72.9</v>
      </c>
      <c r="Q639" s="5">
        <v>53</v>
      </c>
      <c r="Z639" s="27">
        <v>1.289</v>
      </c>
      <c r="AA639" s="23">
        <v>116.647</v>
      </c>
      <c r="AB639" s="23">
        <f t="shared" si="64"/>
        <v>92.20983333333334</v>
      </c>
      <c r="AC639" s="27">
        <v>0.161</v>
      </c>
      <c r="AD639" s="52">
        <v>1.11</v>
      </c>
      <c r="AE639" s="52">
        <f t="shared" si="65"/>
        <v>0.7400000000000001</v>
      </c>
      <c r="AF639" s="26">
        <v>10</v>
      </c>
      <c r="AG639" s="50">
        <v>1356.0794761623492</v>
      </c>
    </row>
    <row r="640" spans="1:33" ht="12.75">
      <c r="A640" s="2">
        <v>37081</v>
      </c>
      <c r="B640" s="23">
        <v>190</v>
      </c>
      <c r="C640" s="61">
        <v>0.836458325</v>
      </c>
      <c r="D640" s="24">
        <v>0.836458325</v>
      </c>
      <c r="E640" s="3">
        <v>6310</v>
      </c>
      <c r="F640" s="48">
        <v>0</v>
      </c>
      <c r="G640" s="61">
        <v>40.09101964</v>
      </c>
      <c r="H640" s="61">
        <v>-75.0009716</v>
      </c>
      <c r="I640" s="25">
        <v>904.5</v>
      </c>
      <c r="J640" s="5">
        <f t="shared" si="60"/>
        <v>858.56</v>
      </c>
      <c r="K640" s="49">
        <f t="shared" si="59"/>
        <v>1375.6466866466385</v>
      </c>
      <c r="L640" s="49">
        <f t="shared" si="61"/>
        <v>1338.9266866466385</v>
      </c>
      <c r="M640" s="49">
        <f t="shared" si="62"/>
        <v>1338.3766866466385</v>
      </c>
      <c r="N640" s="50">
        <f t="shared" si="63"/>
        <v>1338.6516866466386</v>
      </c>
      <c r="O640" s="5">
        <v>19</v>
      </c>
      <c r="P640" s="5">
        <v>75.5</v>
      </c>
      <c r="Q640" s="5">
        <v>48.6</v>
      </c>
      <c r="R640" s="1">
        <v>2.97E-05</v>
      </c>
      <c r="S640" s="1">
        <v>2.811E-05</v>
      </c>
      <c r="T640" s="1">
        <v>1.852E-05</v>
      </c>
      <c r="U640" s="1">
        <v>1.075E-05</v>
      </c>
      <c r="V640" s="51">
        <v>837.8</v>
      </c>
      <c r="W640" s="51">
        <v>308.1</v>
      </c>
      <c r="X640" s="51">
        <v>300.4</v>
      </c>
      <c r="Y640" s="51">
        <v>15.4</v>
      </c>
      <c r="Z640" s="27">
        <v>1.386</v>
      </c>
      <c r="AA640" s="23">
        <v>165.624</v>
      </c>
      <c r="AB640" s="23">
        <f t="shared" si="64"/>
        <v>100.35199999999999</v>
      </c>
      <c r="AC640" s="27">
        <v>0.141</v>
      </c>
      <c r="AD640" s="52">
        <v>0</v>
      </c>
      <c r="AE640" s="52">
        <f t="shared" si="65"/>
        <v>0.7400000000000001</v>
      </c>
      <c r="AF640" s="26">
        <v>10</v>
      </c>
      <c r="AG640" s="50">
        <v>1338.6516866466386</v>
      </c>
    </row>
    <row r="641" spans="1:33" ht="12.75">
      <c r="A641" s="2">
        <v>37081</v>
      </c>
      <c r="B641" s="23">
        <v>190</v>
      </c>
      <c r="C641" s="61">
        <v>0.836574078</v>
      </c>
      <c r="D641" s="24">
        <v>0.836574078</v>
      </c>
      <c r="E641" s="3">
        <v>6320</v>
      </c>
      <c r="F641" s="48">
        <v>0</v>
      </c>
      <c r="G641" s="61">
        <v>40.09321196</v>
      </c>
      <c r="H641" s="61">
        <v>-75.00792786</v>
      </c>
      <c r="I641" s="25">
        <v>906.4</v>
      </c>
      <c r="J641" s="5">
        <f t="shared" si="60"/>
        <v>860.46</v>
      </c>
      <c r="K641" s="49">
        <f t="shared" si="59"/>
        <v>1357.290281216046</v>
      </c>
      <c r="L641" s="49">
        <f t="shared" si="61"/>
        <v>1320.570281216046</v>
      </c>
      <c r="M641" s="49">
        <f t="shared" si="62"/>
        <v>1320.020281216046</v>
      </c>
      <c r="N641" s="50">
        <f t="shared" si="63"/>
        <v>1320.295281216046</v>
      </c>
      <c r="O641" s="5">
        <v>19.3</v>
      </c>
      <c r="P641" s="5">
        <v>76.8</v>
      </c>
      <c r="Q641" s="5">
        <v>56.5</v>
      </c>
      <c r="Z641" s="27">
        <v>1.386</v>
      </c>
      <c r="AA641" s="23">
        <v>165.6</v>
      </c>
      <c r="AB641" s="23">
        <f t="shared" si="64"/>
        <v>108.49433333333333</v>
      </c>
      <c r="AC641" s="27">
        <v>0.151</v>
      </c>
      <c r="AD641" s="52">
        <v>1.11</v>
      </c>
      <c r="AE641" s="52">
        <f t="shared" si="65"/>
        <v>0.7400000000000001</v>
      </c>
      <c r="AF641" s="26">
        <v>10</v>
      </c>
      <c r="AG641" s="50">
        <v>1320.295281216046</v>
      </c>
    </row>
    <row r="642" spans="1:33" ht="12.75">
      <c r="A642" s="2">
        <v>37081</v>
      </c>
      <c r="B642" s="23">
        <v>190</v>
      </c>
      <c r="C642" s="61">
        <v>0.83668983</v>
      </c>
      <c r="D642" s="24">
        <v>0.83668983</v>
      </c>
      <c r="E642" s="3">
        <v>6330</v>
      </c>
      <c r="F642" s="48">
        <v>0</v>
      </c>
      <c r="G642" s="61">
        <v>40.09344635</v>
      </c>
      <c r="H642" s="61">
        <v>-75.01547868</v>
      </c>
      <c r="I642" s="25">
        <v>907.5</v>
      </c>
      <c r="J642" s="5">
        <f t="shared" si="60"/>
        <v>861.56</v>
      </c>
      <c r="K642" s="49">
        <f t="shared" si="59"/>
        <v>1346.6814058817172</v>
      </c>
      <c r="L642" s="49">
        <f t="shared" si="61"/>
        <v>1309.9614058817172</v>
      </c>
      <c r="M642" s="49">
        <f t="shared" si="62"/>
        <v>1309.4114058817172</v>
      </c>
      <c r="N642" s="50">
        <f t="shared" si="63"/>
        <v>1309.6864058817173</v>
      </c>
      <c r="O642" s="5">
        <v>19.3</v>
      </c>
      <c r="P642" s="5">
        <v>78.1</v>
      </c>
      <c r="Q642" s="5">
        <v>55.5</v>
      </c>
      <c r="Z642" s="27">
        <v>1.396</v>
      </c>
      <c r="AA642" s="23">
        <v>165.572</v>
      </c>
      <c r="AB642" s="23">
        <f t="shared" si="64"/>
        <v>124.80233333333332</v>
      </c>
      <c r="AC642" s="27">
        <v>0.151</v>
      </c>
      <c r="AD642" s="52">
        <v>1.11</v>
      </c>
      <c r="AE642" s="52">
        <f t="shared" si="65"/>
        <v>0.7400000000000001</v>
      </c>
      <c r="AF642" s="26">
        <v>10</v>
      </c>
      <c r="AG642" s="50">
        <v>1309.6864058817173</v>
      </c>
    </row>
    <row r="643" spans="1:33" ht="12.75">
      <c r="A643" s="2">
        <v>37081</v>
      </c>
      <c r="B643" s="23">
        <v>190</v>
      </c>
      <c r="C643" s="61">
        <v>0.836805582</v>
      </c>
      <c r="D643" s="24">
        <v>0.836805582</v>
      </c>
      <c r="E643" s="3">
        <v>6340</v>
      </c>
      <c r="F643" s="48">
        <v>0</v>
      </c>
      <c r="G643" s="61">
        <v>40.09180889</v>
      </c>
      <c r="H643" s="61">
        <v>-75.02285069</v>
      </c>
      <c r="I643" s="25">
        <v>909.4</v>
      </c>
      <c r="J643" s="5">
        <f t="shared" si="60"/>
        <v>863.46</v>
      </c>
      <c r="K643" s="49">
        <f t="shared" si="59"/>
        <v>1328.388848129307</v>
      </c>
      <c r="L643" s="49">
        <f t="shared" si="61"/>
        <v>1291.668848129307</v>
      </c>
      <c r="M643" s="49">
        <f t="shared" si="62"/>
        <v>1291.118848129307</v>
      </c>
      <c r="N643" s="50">
        <f t="shared" si="63"/>
        <v>1291.3938481293071</v>
      </c>
      <c r="O643" s="5">
        <v>19.5</v>
      </c>
      <c r="P643" s="5">
        <v>78.1</v>
      </c>
      <c r="Q643" s="5">
        <v>56</v>
      </c>
      <c r="Z643" s="27">
        <v>1.308</v>
      </c>
      <c r="AA643" s="23">
        <v>116.548</v>
      </c>
      <c r="AB643" s="23">
        <f t="shared" si="64"/>
        <v>132.94383333333334</v>
      </c>
      <c r="AC643" s="27">
        <v>0.172</v>
      </c>
      <c r="AD643" s="52">
        <v>1.11</v>
      </c>
      <c r="AE643" s="52">
        <f t="shared" si="65"/>
        <v>0.9250000000000002</v>
      </c>
      <c r="AF643" s="26">
        <v>10</v>
      </c>
      <c r="AG643" s="50">
        <v>1291.3938481293071</v>
      </c>
    </row>
    <row r="644" spans="1:33" ht="12.75">
      <c r="A644" s="2">
        <v>37081</v>
      </c>
      <c r="B644" s="23">
        <v>190</v>
      </c>
      <c r="C644" s="61">
        <v>0.836921275</v>
      </c>
      <c r="D644" s="24">
        <v>0.836921275</v>
      </c>
      <c r="E644" s="3">
        <v>6350</v>
      </c>
      <c r="F644" s="48">
        <v>0</v>
      </c>
      <c r="G644" s="61">
        <v>40.08844606</v>
      </c>
      <c r="H644" s="61">
        <v>-75.02915798</v>
      </c>
      <c r="I644" s="25">
        <v>909.4</v>
      </c>
      <c r="J644" s="5">
        <f t="shared" si="60"/>
        <v>863.46</v>
      </c>
      <c r="K644" s="49">
        <f t="shared" si="59"/>
        <v>1328.388848129307</v>
      </c>
      <c r="L644" s="49">
        <f t="shared" si="61"/>
        <v>1291.668848129307</v>
      </c>
      <c r="M644" s="49">
        <f t="shared" si="62"/>
        <v>1291.118848129307</v>
      </c>
      <c r="N644" s="50">
        <f t="shared" si="63"/>
        <v>1291.3938481293071</v>
      </c>
      <c r="O644" s="5">
        <v>19.4</v>
      </c>
      <c r="P644" s="5">
        <v>78.4</v>
      </c>
      <c r="Q644" s="5">
        <v>54</v>
      </c>
      <c r="S644" s="1">
        <v>3.439E-05</v>
      </c>
      <c r="T644" s="1">
        <v>2.189E-05</v>
      </c>
      <c r="U644" s="1">
        <v>1.3E-05</v>
      </c>
      <c r="V644" s="51">
        <v>842.9</v>
      </c>
      <c r="W644" s="51">
        <v>308.1</v>
      </c>
      <c r="X644" s="51">
        <v>300.4</v>
      </c>
      <c r="Y644" s="51">
        <v>16.9</v>
      </c>
      <c r="Z644" s="27">
        <v>1.346</v>
      </c>
      <c r="AA644" s="23">
        <v>116.525</v>
      </c>
      <c r="AB644" s="23">
        <f t="shared" si="64"/>
        <v>141.08599999999998</v>
      </c>
      <c r="AC644" s="27">
        <v>0.161</v>
      </c>
      <c r="AD644" s="52">
        <v>1.11</v>
      </c>
      <c r="AE644" s="52">
        <f t="shared" si="65"/>
        <v>0.9250000000000002</v>
      </c>
      <c r="AF644" s="26">
        <v>10</v>
      </c>
      <c r="AG644" s="50">
        <v>1291.3938481293071</v>
      </c>
    </row>
    <row r="645" spans="1:33" ht="12.75">
      <c r="A645" s="2">
        <v>37081</v>
      </c>
      <c r="B645" s="23">
        <v>190</v>
      </c>
      <c r="C645" s="61">
        <v>0.837037027</v>
      </c>
      <c r="D645" s="24">
        <v>0.837037027</v>
      </c>
      <c r="E645" s="3">
        <v>6360</v>
      </c>
      <c r="F645" s="48">
        <v>0</v>
      </c>
      <c r="G645" s="61">
        <v>40.08357895</v>
      </c>
      <c r="H645" s="61">
        <v>-75.03381472</v>
      </c>
      <c r="I645" s="25">
        <v>912</v>
      </c>
      <c r="J645" s="5">
        <f t="shared" si="60"/>
        <v>866.06</v>
      </c>
      <c r="K645" s="49">
        <f t="shared" si="59"/>
        <v>1303.4220482872588</v>
      </c>
      <c r="L645" s="49">
        <f t="shared" si="61"/>
        <v>1266.7020482872588</v>
      </c>
      <c r="M645" s="49">
        <f t="shared" si="62"/>
        <v>1266.1520482872588</v>
      </c>
      <c r="N645" s="50">
        <f t="shared" si="63"/>
        <v>1266.427048287259</v>
      </c>
      <c r="O645" s="5">
        <v>19.5</v>
      </c>
      <c r="P645" s="5">
        <v>76.5</v>
      </c>
      <c r="Q645" s="5">
        <v>60</v>
      </c>
      <c r="Z645" s="27">
        <v>1.347</v>
      </c>
      <c r="AA645" s="23">
        <v>116.501</v>
      </c>
      <c r="AB645" s="23">
        <f t="shared" si="64"/>
        <v>141.06166666666667</v>
      </c>
      <c r="AC645" s="27">
        <v>0.171</v>
      </c>
      <c r="AD645" s="52">
        <v>1.11</v>
      </c>
      <c r="AE645" s="52">
        <f t="shared" si="65"/>
        <v>0.9250000000000002</v>
      </c>
      <c r="AF645" s="26">
        <v>10</v>
      </c>
      <c r="AG645" s="50">
        <v>1266.427048287259</v>
      </c>
    </row>
    <row r="646" spans="1:33" ht="12.75">
      <c r="A646" s="2">
        <v>37081</v>
      </c>
      <c r="B646" s="23">
        <v>190</v>
      </c>
      <c r="C646" s="61">
        <v>0.837152779</v>
      </c>
      <c r="D646" s="24">
        <v>0.837152779</v>
      </c>
      <c r="E646" s="3">
        <v>6370</v>
      </c>
      <c r="F646" s="48">
        <v>0</v>
      </c>
      <c r="G646" s="61">
        <v>40.07754935</v>
      </c>
      <c r="H646" s="61">
        <v>-75.03598005</v>
      </c>
      <c r="I646" s="25">
        <v>913.8</v>
      </c>
      <c r="J646" s="5">
        <f t="shared" si="60"/>
        <v>867.8599999999999</v>
      </c>
      <c r="K646" s="49">
        <f t="shared" si="59"/>
        <v>1286.1812092185949</v>
      </c>
      <c r="L646" s="49">
        <f t="shared" si="61"/>
        <v>1249.4612092185948</v>
      </c>
      <c r="M646" s="49">
        <f t="shared" si="62"/>
        <v>1248.9112092185949</v>
      </c>
      <c r="N646" s="50">
        <f t="shared" si="63"/>
        <v>1249.1862092185947</v>
      </c>
      <c r="O646" s="5">
        <v>19.9</v>
      </c>
      <c r="P646" s="5">
        <v>74.5</v>
      </c>
      <c r="Q646" s="5">
        <v>58.9</v>
      </c>
      <c r="R646" s="1">
        <v>1.9E-05</v>
      </c>
      <c r="Z646" s="27">
        <v>1.338</v>
      </c>
      <c r="AA646" s="23">
        <v>116.473</v>
      </c>
      <c r="AB646" s="23">
        <f t="shared" si="64"/>
        <v>132.86983333333333</v>
      </c>
      <c r="AC646" s="27">
        <v>0.161</v>
      </c>
      <c r="AD646" s="52">
        <v>1.11</v>
      </c>
      <c r="AE646" s="52">
        <f t="shared" si="65"/>
        <v>1.11</v>
      </c>
      <c r="AF646" s="26">
        <v>10</v>
      </c>
      <c r="AG646" s="50">
        <v>1249.1862092185947</v>
      </c>
    </row>
    <row r="647" spans="1:33" ht="12.75">
      <c r="A647" s="2">
        <v>37081</v>
      </c>
      <c r="B647" s="23">
        <v>190</v>
      </c>
      <c r="C647" s="61">
        <v>0.837268531</v>
      </c>
      <c r="D647" s="24">
        <v>0.837268531</v>
      </c>
      <c r="E647" s="3">
        <v>6380</v>
      </c>
      <c r="F647" s="48">
        <v>0</v>
      </c>
      <c r="G647" s="61">
        <v>40.07121891</v>
      </c>
      <c r="H647" s="61">
        <v>-75.03459947</v>
      </c>
      <c r="I647" s="25">
        <v>916.5</v>
      </c>
      <c r="J647" s="5">
        <f t="shared" si="60"/>
        <v>870.56</v>
      </c>
      <c r="K647" s="49">
        <f t="shared" si="59"/>
        <v>1260.3868824939389</v>
      </c>
      <c r="L647" s="49">
        <f t="shared" si="61"/>
        <v>1223.6668824939388</v>
      </c>
      <c r="M647" s="49">
        <f t="shared" si="62"/>
        <v>1223.1168824939389</v>
      </c>
      <c r="N647" s="50">
        <f t="shared" si="63"/>
        <v>1223.3918824939387</v>
      </c>
      <c r="O647" s="5">
        <v>20.2</v>
      </c>
      <c r="P647" s="5">
        <v>74.4</v>
      </c>
      <c r="Q647" s="5">
        <v>58.4</v>
      </c>
      <c r="S647" s="1">
        <v>4.048E-05</v>
      </c>
      <c r="T647" s="1">
        <v>2.623E-05</v>
      </c>
      <c r="U647" s="1">
        <v>1.474E-05</v>
      </c>
      <c r="V647" s="51">
        <v>847</v>
      </c>
      <c r="W647" s="51">
        <v>308.1</v>
      </c>
      <c r="X647" s="51">
        <v>300.5</v>
      </c>
      <c r="Y647" s="51">
        <v>18.5</v>
      </c>
      <c r="Z647" s="27">
        <v>1.435</v>
      </c>
      <c r="AA647" s="23">
        <v>165.449</v>
      </c>
      <c r="AB647" s="23">
        <f t="shared" si="64"/>
        <v>132.84466666666665</v>
      </c>
      <c r="AC647" s="27">
        <v>0.161</v>
      </c>
      <c r="AD647" s="52">
        <v>1.11</v>
      </c>
      <c r="AE647" s="52">
        <f t="shared" si="65"/>
        <v>1.11</v>
      </c>
      <c r="AF647" s="26">
        <v>10</v>
      </c>
      <c r="AG647" s="50">
        <v>1223.3918824939387</v>
      </c>
    </row>
    <row r="648" spans="1:33" ht="12.75">
      <c r="A648" s="2">
        <v>37081</v>
      </c>
      <c r="B648" s="23">
        <v>190</v>
      </c>
      <c r="C648" s="61">
        <v>0.837384284</v>
      </c>
      <c r="D648" s="24">
        <v>0.837384284</v>
      </c>
      <c r="E648" s="3">
        <v>6390</v>
      </c>
      <c r="F648" s="48">
        <v>0</v>
      </c>
      <c r="G648" s="61">
        <v>40.06622448</v>
      </c>
      <c r="H648" s="61">
        <v>-75.02951747</v>
      </c>
      <c r="I648" s="25">
        <v>916.6</v>
      </c>
      <c r="J648" s="5">
        <f t="shared" si="60"/>
        <v>870.6600000000001</v>
      </c>
      <c r="K648" s="49">
        <f aca="true" t="shared" si="66" ref="K648:K711">(8303.951372*(LN(1013.25/J648)))</f>
        <v>1259.4330740859111</v>
      </c>
      <c r="L648" s="49">
        <f t="shared" si="61"/>
        <v>1222.713074085911</v>
      </c>
      <c r="M648" s="49">
        <f t="shared" si="62"/>
        <v>1222.1630740859111</v>
      </c>
      <c r="N648" s="50">
        <f t="shared" si="63"/>
        <v>1222.438074085911</v>
      </c>
      <c r="O648" s="5">
        <v>20.2</v>
      </c>
      <c r="P648" s="5">
        <v>75.2</v>
      </c>
      <c r="Q648" s="5">
        <v>57.5</v>
      </c>
      <c r="Z648" s="27">
        <v>1.347</v>
      </c>
      <c r="AA648" s="23">
        <v>116.426</v>
      </c>
      <c r="AB648" s="23">
        <f t="shared" si="64"/>
        <v>124.6536666666667</v>
      </c>
      <c r="AC648" s="27">
        <v>0.171</v>
      </c>
      <c r="AD648" s="52">
        <v>1.11</v>
      </c>
      <c r="AE648" s="52">
        <f t="shared" si="65"/>
        <v>1.11</v>
      </c>
      <c r="AF648" s="26">
        <v>10</v>
      </c>
      <c r="AG648" s="50">
        <v>1222.438074085911</v>
      </c>
    </row>
    <row r="649" spans="1:33" ht="12.75">
      <c r="A649" s="2">
        <v>37081</v>
      </c>
      <c r="B649" s="23">
        <v>190</v>
      </c>
      <c r="C649" s="61">
        <v>0.837499976</v>
      </c>
      <c r="D649" s="24">
        <v>0.837499976</v>
      </c>
      <c r="E649" s="3">
        <v>6400</v>
      </c>
      <c r="F649" s="48">
        <v>0</v>
      </c>
      <c r="G649" s="61">
        <v>40.06345106</v>
      </c>
      <c r="H649" s="61">
        <v>-75.02229967</v>
      </c>
      <c r="I649" s="25">
        <v>918.4</v>
      </c>
      <c r="J649" s="5">
        <f aca="true" t="shared" si="67" ref="J649:J712">(I649-45.94)</f>
        <v>872.46</v>
      </c>
      <c r="K649" s="49">
        <f t="shared" si="66"/>
        <v>1242.2832303775706</v>
      </c>
      <c r="L649" s="49">
        <f aca="true" t="shared" si="68" ref="L649:L712">(K649-36.72)</f>
        <v>1205.5632303775706</v>
      </c>
      <c r="M649" s="49">
        <f aca="true" t="shared" si="69" ref="M649:M712">(K649-37.27)</f>
        <v>1205.0132303775706</v>
      </c>
      <c r="N649" s="50">
        <f aca="true" t="shared" si="70" ref="N649:N712">AVERAGE(L649:M649)</f>
        <v>1205.2882303775705</v>
      </c>
      <c r="O649" s="5">
        <v>20.4</v>
      </c>
      <c r="P649" s="5">
        <v>74.3</v>
      </c>
      <c r="Q649" s="5">
        <v>58.5</v>
      </c>
      <c r="Z649" s="27">
        <v>1.477</v>
      </c>
      <c r="AA649" s="23">
        <v>214.402</v>
      </c>
      <c r="AB649" s="23">
        <f t="shared" si="64"/>
        <v>140.96266666666668</v>
      </c>
      <c r="AC649" s="27">
        <v>0.163</v>
      </c>
      <c r="AD649" s="52">
        <v>1.11</v>
      </c>
      <c r="AE649" s="52">
        <f t="shared" si="65"/>
        <v>1.11</v>
      </c>
      <c r="AF649" s="26">
        <v>10</v>
      </c>
      <c r="AG649" s="50">
        <v>1205.2882303775705</v>
      </c>
    </row>
    <row r="650" spans="1:33" ht="12.75">
      <c r="A650" s="2">
        <v>37081</v>
      </c>
      <c r="B650" s="23">
        <v>190</v>
      </c>
      <c r="C650" s="61">
        <v>0.837615728</v>
      </c>
      <c r="D650" s="24">
        <v>0.837615728</v>
      </c>
      <c r="E650" s="3">
        <v>6410</v>
      </c>
      <c r="F650" s="48">
        <v>0</v>
      </c>
      <c r="G650" s="61">
        <v>40.0630688</v>
      </c>
      <c r="H650" s="61">
        <v>-75.01440751</v>
      </c>
      <c r="I650" s="25">
        <v>919.8</v>
      </c>
      <c r="J650" s="5">
        <f t="shared" si="67"/>
        <v>873.8599999999999</v>
      </c>
      <c r="K650" s="49">
        <f t="shared" si="66"/>
        <v>1228.9689072164358</v>
      </c>
      <c r="L650" s="49">
        <f t="shared" si="68"/>
        <v>1192.2489072164358</v>
      </c>
      <c r="M650" s="49">
        <f t="shared" si="69"/>
        <v>1191.6989072164358</v>
      </c>
      <c r="N650" s="50">
        <f t="shared" si="70"/>
        <v>1191.9739072164357</v>
      </c>
      <c r="O650" s="5">
        <v>20.5</v>
      </c>
      <c r="P650" s="5">
        <v>72.6</v>
      </c>
      <c r="Q650" s="5">
        <v>55.5</v>
      </c>
      <c r="S650" s="1">
        <v>4.029E-05</v>
      </c>
      <c r="T650" s="1">
        <v>2.647E-05</v>
      </c>
      <c r="U650" s="1">
        <v>1.531E-05</v>
      </c>
      <c r="V650" s="51">
        <v>852.6</v>
      </c>
      <c r="W650" s="51">
        <v>308.1</v>
      </c>
      <c r="X650" s="51">
        <v>300.5</v>
      </c>
      <c r="Y650" s="51">
        <v>19.8</v>
      </c>
      <c r="Z650" s="27">
        <v>1.446</v>
      </c>
      <c r="AA650" s="23">
        <v>165.374</v>
      </c>
      <c r="AB650" s="23">
        <f t="shared" si="64"/>
        <v>149.10416666666666</v>
      </c>
      <c r="AC650" s="27">
        <v>0.161</v>
      </c>
      <c r="AD650" s="52">
        <v>1.11</v>
      </c>
      <c r="AE650" s="52">
        <f t="shared" si="65"/>
        <v>1.11</v>
      </c>
      <c r="AF650" s="26">
        <v>10</v>
      </c>
      <c r="AG650" s="50">
        <v>1191.9739072164357</v>
      </c>
    </row>
    <row r="651" spans="1:33" ht="12.75">
      <c r="A651" s="2">
        <v>37081</v>
      </c>
      <c r="B651" s="23">
        <v>190</v>
      </c>
      <c r="C651" s="61">
        <v>0.837731481</v>
      </c>
      <c r="D651" s="24">
        <v>0.837731481</v>
      </c>
      <c r="E651" s="3">
        <v>6420</v>
      </c>
      <c r="F651" s="48">
        <v>0</v>
      </c>
      <c r="G651" s="61">
        <v>40.06441186</v>
      </c>
      <c r="H651" s="61">
        <v>-75.0067376</v>
      </c>
      <c r="I651" s="25">
        <v>921</v>
      </c>
      <c r="J651" s="5">
        <f t="shared" si="67"/>
        <v>875.06</v>
      </c>
      <c r="K651" s="49">
        <f t="shared" si="66"/>
        <v>1217.573596727505</v>
      </c>
      <c r="L651" s="49">
        <f t="shared" si="68"/>
        <v>1180.853596727505</v>
      </c>
      <c r="M651" s="49">
        <f t="shared" si="69"/>
        <v>1180.303596727505</v>
      </c>
      <c r="N651" s="50">
        <f t="shared" si="70"/>
        <v>1180.578596727505</v>
      </c>
      <c r="O651" s="5">
        <v>20.8</v>
      </c>
      <c r="P651" s="5">
        <v>66.7</v>
      </c>
      <c r="Q651" s="5">
        <v>58.5</v>
      </c>
      <c r="Z651" s="27">
        <v>1.308</v>
      </c>
      <c r="AA651" s="23">
        <v>116.352</v>
      </c>
      <c r="AB651" s="23">
        <f t="shared" si="64"/>
        <v>149.07933333333332</v>
      </c>
      <c r="AC651" s="27">
        <v>0.151</v>
      </c>
      <c r="AD651" s="52">
        <v>1.11</v>
      </c>
      <c r="AE651" s="52">
        <f t="shared" si="65"/>
        <v>1.11</v>
      </c>
      <c r="AF651" s="26">
        <v>10</v>
      </c>
      <c r="AG651" s="50">
        <v>1180.578596727505</v>
      </c>
    </row>
    <row r="652" spans="1:33" ht="12.75">
      <c r="A652" s="2">
        <v>37081</v>
      </c>
      <c r="B652" s="23">
        <v>190</v>
      </c>
      <c r="C652" s="61">
        <v>0.837847233</v>
      </c>
      <c r="D652" s="24">
        <v>0.837847233</v>
      </c>
      <c r="E652" s="3">
        <v>6430</v>
      </c>
      <c r="F652" s="48">
        <v>0</v>
      </c>
      <c r="G652" s="61">
        <v>40.06724643</v>
      </c>
      <c r="H652" s="61">
        <v>-75.00002118</v>
      </c>
      <c r="I652" s="25">
        <v>923.8</v>
      </c>
      <c r="J652" s="5">
        <f t="shared" si="67"/>
        <v>877.8599999999999</v>
      </c>
      <c r="K652" s="49">
        <f t="shared" si="66"/>
        <v>1191.045194271612</v>
      </c>
      <c r="L652" s="49">
        <f t="shared" si="68"/>
        <v>1154.325194271612</v>
      </c>
      <c r="M652" s="49">
        <f t="shared" si="69"/>
        <v>1153.775194271612</v>
      </c>
      <c r="N652" s="50">
        <f t="shared" si="70"/>
        <v>1154.0501942716119</v>
      </c>
      <c r="O652" s="5">
        <v>20.8</v>
      </c>
      <c r="P652" s="5">
        <v>70.3</v>
      </c>
      <c r="Q652" s="5">
        <v>45.5</v>
      </c>
      <c r="R652" s="1">
        <v>2.45E-06</v>
      </c>
      <c r="Z652" s="27">
        <v>1.328</v>
      </c>
      <c r="AA652" s="23">
        <v>116.327</v>
      </c>
      <c r="AB652" s="23">
        <f t="shared" si="64"/>
        <v>149.05499999999998</v>
      </c>
      <c r="AC652" s="27">
        <v>0.171</v>
      </c>
      <c r="AD652" s="52">
        <v>1.11</v>
      </c>
      <c r="AE652" s="52">
        <f t="shared" si="65"/>
        <v>1.11</v>
      </c>
      <c r="AF652" s="26">
        <v>10</v>
      </c>
      <c r="AG652" s="50">
        <v>1154.0501942716119</v>
      </c>
    </row>
    <row r="653" spans="1:33" ht="12.75">
      <c r="A653" s="2">
        <v>37081</v>
      </c>
      <c r="B653" s="23">
        <v>190</v>
      </c>
      <c r="C653" s="61">
        <v>0.837962985</v>
      </c>
      <c r="D653" s="24">
        <v>0.837962985</v>
      </c>
      <c r="E653" s="3">
        <v>6440</v>
      </c>
      <c r="F653" s="48">
        <v>0</v>
      </c>
      <c r="G653" s="61">
        <v>40.07152834</v>
      </c>
      <c r="H653" s="61">
        <v>-74.99519336</v>
      </c>
      <c r="I653" s="25">
        <v>924.9</v>
      </c>
      <c r="J653" s="5">
        <f t="shared" si="67"/>
        <v>878.96</v>
      </c>
      <c r="K653" s="49">
        <f t="shared" si="66"/>
        <v>1180.6464650872003</v>
      </c>
      <c r="L653" s="49">
        <f t="shared" si="68"/>
        <v>1143.9264650872003</v>
      </c>
      <c r="M653" s="49">
        <f t="shared" si="69"/>
        <v>1143.3764650872004</v>
      </c>
      <c r="N653" s="50">
        <f t="shared" si="70"/>
        <v>1143.6514650872004</v>
      </c>
      <c r="O653" s="5">
        <v>20.9</v>
      </c>
      <c r="P653" s="5">
        <v>70.9</v>
      </c>
      <c r="Q653" s="5">
        <v>53.6</v>
      </c>
      <c r="S653" s="1">
        <v>4.062E-05</v>
      </c>
      <c r="T653" s="1">
        <v>2.682E-05</v>
      </c>
      <c r="U653" s="1">
        <v>1.729E-05</v>
      </c>
      <c r="V653" s="51">
        <v>856.7</v>
      </c>
      <c r="W653" s="51">
        <v>308.1</v>
      </c>
      <c r="X653" s="51">
        <v>300.6</v>
      </c>
      <c r="Y653" s="51">
        <v>20.3</v>
      </c>
      <c r="Z653" s="27">
        <v>1.377</v>
      </c>
      <c r="AA653" s="23">
        <v>165.302</v>
      </c>
      <c r="AB653" s="23">
        <f t="shared" si="64"/>
        <v>149.0305</v>
      </c>
      <c r="AC653" s="27">
        <v>0.142</v>
      </c>
      <c r="AD653" s="52">
        <v>0</v>
      </c>
      <c r="AE653" s="52">
        <f t="shared" si="65"/>
        <v>0.9250000000000002</v>
      </c>
      <c r="AF653" s="26">
        <v>10</v>
      </c>
      <c r="AG653" s="50">
        <v>1143.6514650872004</v>
      </c>
    </row>
    <row r="654" spans="1:33" ht="12.75">
      <c r="A654" s="2">
        <v>37081</v>
      </c>
      <c r="B654" s="23">
        <v>190</v>
      </c>
      <c r="C654" s="61">
        <v>0.838078678</v>
      </c>
      <c r="D654" s="24">
        <v>0.838078678</v>
      </c>
      <c r="E654" s="3">
        <v>6450</v>
      </c>
      <c r="F654" s="48">
        <v>0</v>
      </c>
      <c r="G654" s="61">
        <v>40.07677835</v>
      </c>
      <c r="H654" s="61">
        <v>-74.99324377</v>
      </c>
      <c r="I654" s="25">
        <v>925.7</v>
      </c>
      <c r="J654" s="5">
        <f t="shared" si="67"/>
        <v>879.76</v>
      </c>
      <c r="K654" s="49">
        <f t="shared" si="66"/>
        <v>1173.0919236527675</v>
      </c>
      <c r="L654" s="49">
        <f t="shared" si="68"/>
        <v>1136.3719236527675</v>
      </c>
      <c r="M654" s="49">
        <f t="shared" si="69"/>
        <v>1135.8219236527675</v>
      </c>
      <c r="N654" s="50">
        <f t="shared" si="70"/>
        <v>1136.0969236527676</v>
      </c>
      <c r="O654" s="5">
        <v>20.9</v>
      </c>
      <c r="P654" s="5">
        <v>69.6</v>
      </c>
      <c r="Q654" s="5">
        <v>50.5</v>
      </c>
      <c r="Z654" s="27">
        <v>1.456</v>
      </c>
      <c r="AA654" s="23">
        <v>214.275</v>
      </c>
      <c r="AB654" s="23">
        <f t="shared" si="64"/>
        <v>165.33866666666665</v>
      </c>
      <c r="AC654" s="27">
        <v>0.151</v>
      </c>
      <c r="AD654" s="52">
        <v>1.11</v>
      </c>
      <c r="AE654" s="52">
        <f t="shared" si="65"/>
        <v>0.9250000000000002</v>
      </c>
      <c r="AF654" s="26">
        <v>10</v>
      </c>
      <c r="AG654" s="50">
        <v>1136.0969236527676</v>
      </c>
    </row>
    <row r="655" spans="1:33" ht="12.75">
      <c r="A655" s="2">
        <v>37081</v>
      </c>
      <c r="B655" s="23">
        <v>190</v>
      </c>
      <c r="C655" s="61">
        <v>0.83819443</v>
      </c>
      <c r="D655" s="24">
        <v>0.83819443</v>
      </c>
      <c r="E655" s="3">
        <v>6460</v>
      </c>
      <c r="F655" s="48">
        <v>0</v>
      </c>
      <c r="G655" s="61">
        <v>40.08214033</v>
      </c>
      <c r="H655" s="61">
        <v>-74.99366923</v>
      </c>
      <c r="I655" s="25">
        <v>929.8</v>
      </c>
      <c r="J655" s="5">
        <f t="shared" si="67"/>
        <v>883.8599999999999</v>
      </c>
      <c r="K655" s="49">
        <f t="shared" si="66"/>
        <v>1134.4824023727476</v>
      </c>
      <c r="L655" s="49">
        <f t="shared" si="68"/>
        <v>1097.7624023727476</v>
      </c>
      <c r="M655" s="49">
        <f t="shared" si="69"/>
        <v>1097.2124023727476</v>
      </c>
      <c r="N655" s="50">
        <f t="shared" si="70"/>
        <v>1097.4874023727475</v>
      </c>
      <c r="O655" s="5">
        <v>21.4</v>
      </c>
      <c r="P655" s="5">
        <v>69.5</v>
      </c>
      <c r="Q655" s="5">
        <v>49.9</v>
      </c>
      <c r="Z655" s="27">
        <v>1.385</v>
      </c>
      <c r="AA655" s="23">
        <v>165.253</v>
      </c>
      <c r="AB655" s="23">
        <f t="shared" si="64"/>
        <v>157.14716666666666</v>
      </c>
      <c r="AC655" s="27">
        <v>0.141</v>
      </c>
      <c r="AD655" s="52">
        <v>0</v>
      </c>
      <c r="AE655" s="52">
        <f t="shared" si="65"/>
        <v>0.7400000000000001</v>
      </c>
      <c r="AF655" s="26">
        <v>10</v>
      </c>
      <c r="AG655" s="50">
        <v>1097.4874023727475</v>
      </c>
    </row>
    <row r="656" spans="1:33" ht="12.75">
      <c r="A656" s="2">
        <v>37081</v>
      </c>
      <c r="B656" s="23">
        <v>190</v>
      </c>
      <c r="C656" s="61">
        <v>0.838310182</v>
      </c>
      <c r="D656" s="24">
        <v>0.838310182</v>
      </c>
      <c r="E656" s="3">
        <v>6470</v>
      </c>
      <c r="F656" s="48">
        <v>0</v>
      </c>
      <c r="G656" s="61">
        <v>40.08708188</v>
      </c>
      <c r="H656" s="61">
        <v>-74.99631364</v>
      </c>
      <c r="I656" s="25">
        <v>931.1</v>
      </c>
      <c r="J656" s="5">
        <f t="shared" si="67"/>
        <v>885.1600000000001</v>
      </c>
      <c r="K656" s="49">
        <f t="shared" si="66"/>
        <v>1122.2777481270632</v>
      </c>
      <c r="L656" s="49">
        <f t="shared" si="68"/>
        <v>1085.5577481270632</v>
      </c>
      <c r="M656" s="49">
        <f t="shared" si="69"/>
        <v>1085.0077481270632</v>
      </c>
      <c r="N656" s="50">
        <f t="shared" si="70"/>
        <v>1085.2827481270633</v>
      </c>
      <c r="O656" s="5">
        <v>21.4</v>
      </c>
      <c r="P656" s="5">
        <v>71.4</v>
      </c>
      <c r="Q656" s="5">
        <v>48</v>
      </c>
      <c r="S656" s="1">
        <v>3.494E-05</v>
      </c>
      <c r="T656" s="1">
        <v>2.309E-05</v>
      </c>
      <c r="U656" s="1">
        <v>1.262E-05</v>
      </c>
      <c r="V656" s="51">
        <v>862.5</v>
      </c>
      <c r="W656" s="51">
        <v>308.1</v>
      </c>
      <c r="X656" s="51">
        <v>300.6</v>
      </c>
      <c r="Y656" s="51">
        <v>20.3</v>
      </c>
      <c r="Z656" s="27">
        <v>1.446</v>
      </c>
      <c r="AA656" s="23">
        <v>165.228</v>
      </c>
      <c r="AB656" s="23">
        <f t="shared" si="64"/>
        <v>157.12283333333335</v>
      </c>
      <c r="AC656" s="27">
        <v>0.152</v>
      </c>
      <c r="AD656" s="52">
        <v>1.11</v>
      </c>
      <c r="AE656" s="52">
        <f t="shared" si="65"/>
        <v>0.7400000000000001</v>
      </c>
      <c r="AF656" s="26">
        <v>10</v>
      </c>
      <c r="AG656" s="50">
        <v>1085.2827481270633</v>
      </c>
    </row>
    <row r="657" spans="1:33" ht="12.75">
      <c r="A657" s="2">
        <v>37081</v>
      </c>
      <c r="B657" s="23">
        <v>190</v>
      </c>
      <c r="C657" s="61">
        <v>0.838425934</v>
      </c>
      <c r="D657" s="24">
        <v>0.838425934</v>
      </c>
      <c r="E657" s="3">
        <v>6480</v>
      </c>
      <c r="F657" s="48">
        <v>0</v>
      </c>
      <c r="G657" s="61">
        <v>40.09105992</v>
      </c>
      <c r="H657" s="61">
        <v>-75.00094649</v>
      </c>
      <c r="I657" s="25">
        <v>933.8</v>
      </c>
      <c r="J657" s="5">
        <f t="shared" si="67"/>
        <v>887.8599999999999</v>
      </c>
      <c r="K657" s="49">
        <f t="shared" si="66"/>
        <v>1096.9867914141332</v>
      </c>
      <c r="L657" s="49">
        <f t="shared" si="68"/>
        <v>1060.2667914141332</v>
      </c>
      <c r="M657" s="49">
        <f t="shared" si="69"/>
        <v>1059.7167914141332</v>
      </c>
      <c r="N657" s="50">
        <f t="shared" si="70"/>
        <v>1059.9917914141333</v>
      </c>
      <c r="O657" s="5">
        <v>21.7</v>
      </c>
      <c r="P657" s="5">
        <v>70.5</v>
      </c>
      <c r="Q657" s="5">
        <v>46.1</v>
      </c>
      <c r="Z657" s="27">
        <v>1.356</v>
      </c>
      <c r="AA657" s="23">
        <v>165.201</v>
      </c>
      <c r="AB657" s="23">
        <f t="shared" si="64"/>
        <v>165.26433333333333</v>
      </c>
      <c r="AC657" s="27">
        <v>0.151</v>
      </c>
      <c r="AD657" s="52">
        <v>1.11</v>
      </c>
      <c r="AE657" s="52">
        <f t="shared" si="65"/>
        <v>0.7400000000000001</v>
      </c>
      <c r="AF657" s="26">
        <v>10</v>
      </c>
      <c r="AG657" s="50">
        <v>1059.9917914141333</v>
      </c>
    </row>
    <row r="658" spans="1:33" ht="12.75">
      <c r="A658" s="2">
        <v>37081</v>
      </c>
      <c r="B658" s="23">
        <v>190</v>
      </c>
      <c r="C658" s="61">
        <v>0.838541687</v>
      </c>
      <c r="D658" s="24">
        <v>0.838541687</v>
      </c>
      <c r="E658" s="3">
        <v>6490</v>
      </c>
      <c r="F658" s="48">
        <v>0</v>
      </c>
      <c r="G658" s="61">
        <v>40.09385085</v>
      </c>
      <c r="H658" s="61">
        <v>-75.00723691</v>
      </c>
      <c r="I658" s="25">
        <v>934.9</v>
      </c>
      <c r="J658" s="5">
        <f t="shared" si="67"/>
        <v>888.96</v>
      </c>
      <c r="K658" s="49">
        <f t="shared" si="66"/>
        <v>1086.705111023145</v>
      </c>
      <c r="L658" s="49">
        <f t="shared" si="68"/>
        <v>1049.985111023145</v>
      </c>
      <c r="M658" s="49">
        <f t="shared" si="69"/>
        <v>1049.435111023145</v>
      </c>
      <c r="N658" s="50">
        <f t="shared" si="70"/>
        <v>1049.7101110231451</v>
      </c>
      <c r="O658" s="5">
        <v>21.8</v>
      </c>
      <c r="P658" s="5">
        <v>70.2</v>
      </c>
      <c r="Q658" s="5">
        <v>51.9</v>
      </c>
      <c r="R658" s="1">
        <v>9.37E-06</v>
      </c>
      <c r="Z658" s="27">
        <v>1.366</v>
      </c>
      <c r="AA658" s="23">
        <v>165.176</v>
      </c>
      <c r="AB658" s="23">
        <f t="shared" si="64"/>
        <v>173.40583333333333</v>
      </c>
      <c r="AC658" s="27">
        <v>0.161</v>
      </c>
      <c r="AD658" s="52">
        <v>1.11</v>
      </c>
      <c r="AE658" s="52">
        <f t="shared" si="65"/>
        <v>0.7400000000000001</v>
      </c>
      <c r="AF658" s="26">
        <v>10</v>
      </c>
      <c r="AG658" s="50">
        <v>1049.7101110231451</v>
      </c>
    </row>
    <row r="659" spans="1:33" ht="12.75">
      <c r="A659" s="2">
        <v>37081</v>
      </c>
      <c r="B659" s="23">
        <v>190</v>
      </c>
      <c r="C659" s="61">
        <v>0.838657379</v>
      </c>
      <c r="D659" s="24">
        <v>0.838657379</v>
      </c>
      <c r="E659" s="3">
        <v>6500</v>
      </c>
      <c r="F659" s="48">
        <v>0</v>
      </c>
      <c r="G659" s="61">
        <v>40.09081454</v>
      </c>
      <c r="H659" s="61">
        <v>-75.01152073</v>
      </c>
      <c r="I659" s="25">
        <v>935.6</v>
      </c>
      <c r="J659" s="5">
        <f t="shared" si="67"/>
        <v>889.6600000000001</v>
      </c>
      <c r="K659" s="49">
        <f t="shared" si="66"/>
        <v>1080.1688455358374</v>
      </c>
      <c r="L659" s="49">
        <f t="shared" si="68"/>
        <v>1043.4488455358373</v>
      </c>
      <c r="M659" s="49">
        <f t="shared" si="69"/>
        <v>1042.8988455358374</v>
      </c>
      <c r="N659" s="50">
        <f t="shared" si="70"/>
        <v>1043.1738455358372</v>
      </c>
      <c r="O659" s="5">
        <v>21.8</v>
      </c>
      <c r="P659" s="5">
        <v>70.6</v>
      </c>
      <c r="Q659" s="5">
        <v>54.6</v>
      </c>
      <c r="S659" s="1">
        <v>3.916E-05</v>
      </c>
      <c r="T659" s="1">
        <v>2.506E-05</v>
      </c>
      <c r="U659" s="1">
        <v>1.502E-05</v>
      </c>
      <c r="V659" s="51">
        <v>869.1</v>
      </c>
      <c r="W659" s="51">
        <v>308.1</v>
      </c>
      <c r="X659" s="51">
        <v>300.7</v>
      </c>
      <c r="Y659" s="51">
        <v>20.1</v>
      </c>
      <c r="Z659" s="27">
        <v>1.25</v>
      </c>
      <c r="AA659" s="23">
        <v>67.154</v>
      </c>
      <c r="AB659" s="23">
        <f t="shared" si="64"/>
        <v>157.04783333333333</v>
      </c>
      <c r="AC659" s="27">
        <v>0.161</v>
      </c>
      <c r="AD659" s="52">
        <v>1.11</v>
      </c>
      <c r="AE659" s="52">
        <f t="shared" si="65"/>
        <v>0.9250000000000002</v>
      </c>
      <c r="AF659" s="26">
        <v>10</v>
      </c>
      <c r="AG659" s="50">
        <v>1043.1738455358372</v>
      </c>
    </row>
    <row r="660" spans="1:33" ht="12.75">
      <c r="A660" s="2">
        <v>37081</v>
      </c>
      <c r="B660" s="23">
        <v>190</v>
      </c>
      <c r="C660" s="61">
        <v>0.838773131</v>
      </c>
      <c r="D660" s="24">
        <v>0.838773131</v>
      </c>
      <c r="E660" s="3">
        <v>6510</v>
      </c>
      <c r="F660" s="48">
        <v>0</v>
      </c>
      <c r="G660" s="61">
        <v>40.08776873</v>
      </c>
      <c r="H660" s="61">
        <v>-75.01584749</v>
      </c>
      <c r="I660" s="25">
        <v>937.4</v>
      </c>
      <c r="J660" s="5">
        <f t="shared" si="67"/>
        <v>891.46</v>
      </c>
      <c r="K660" s="49">
        <f t="shared" si="66"/>
        <v>1063.384892115337</v>
      </c>
      <c r="L660" s="49">
        <f t="shared" si="68"/>
        <v>1026.664892115337</v>
      </c>
      <c r="M660" s="49">
        <f t="shared" si="69"/>
        <v>1026.114892115337</v>
      </c>
      <c r="N660" s="50">
        <f t="shared" si="70"/>
        <v>1026.3898921153368</v>
      </c>
      <c r="O660" s="5">
        <v>22.1</v>
      </c>
      <c r="P660" s="5">
        <v>71.1</v>
      </c>
      <c r="Q660" s="5">
        <v>54.5</v>
      </c>
      <c r="Z660" s="27">
        <v>1.376</v>
      </c>
      <c r="AA660" s="23">
        <v>165.129</v>
      </c>
      <c r="AB660" s="23">
        <f t="shared" si="64"/>
        <v>148.85683333333333</v>
      </c>
      <c r="AC660" s="27">
        <v>0.161</v>
      </c>
      <c r="AD660" s="52">
        <v>1.11</v>
      </c>
      <c r="AE660" s="52">
        <f t="shared" si="65"/>
        <v>0.9250000000000002</v>
      </c>
      <c r="AF660" s="26">
        <v>10</v>
      </c>
      <c r="AG660" s="50">
        <v>1026.3898921153368</v>
      </c>
    </row>
    <row r="661" spans="1:33" ht="12.75">
      <c r="A661" s="2">
        <v>37081</v>
      </c>
      <c r="B661" s="23">
        <v>190</v>
      </c>
      <c r="C661" s="61">
        <v>0.838888884</v>
      </c>
      <c r="D661" s="24">
        <v>0.838888884</v>
      </c>
      <c r="E661" s="3">
        <v>6520</v>
      </c>
      <c r="F661" s="48">
        <v>0</v>
      </c>
      <c r="G661" s="61">
        <v>40.08472293</v>
      </c>
      <c r="H661" s="61">
        <v>-75.02017425</v>
      </c>
      <c r="I661" s="25">
        <v>939.7</v>
      </c>
      <c r="J661" s="5">
        <f t="shared" si="67"/>
        <v>893.76</v>
      </c>
      <c r="K661" s="49">
        <f t="shared" si="66"/>
        <v>1041.9879788801072</v>
      </c>
      <c r="L661" s="49">
        <f t="shared" si="68"/>
        <v>1005.2679788801072</v>
      </c>
      <c r="M661" s="49">
        <f t="shared" si="69"/>
        <v>1004.7179788801072</v>
      </c>
      <c r="N661" s="50">
        <f t="shared" si="70"/>
        <v>1004.9929788801072</v>
      </c>
      <c r="O661" s="5">
        <v>22.2</v>
      </c>
      <c r="P661" s="5">
        <v>70</v>
      </c>
      <c r="Q661" s="5">
        <v>57.4</v>
      </c>
      <c r="Z661" s="27">
        <v>1.424</v>
      </c>
      <c r="AA661" s="23">
        <v>165.102</v>
      </c>
      <c r="AB661" s="23">
        <f t="shared" si="64"/>
        <v>148.83166666666668</v>
      </c>
      <c r="AC661" s="27">
        <v>0.171</v>
      </c>
      <c r="AD661" s="52">
        <v>1.11</v>
      </c>
      <c r="AE661" s="52">
        <f t="shared" si="65"/>
        <v>1.11</v>
      </c>
      <c r="AF661" s="26">
        <v>10</v>
      </c>
      <c r="AG661" s="50">
        <v>1004.9929788801072</v>
      </c>
    </row>
    <row r="662" spans="1:33" ht="12.75">
      <c r="A662" s="2">
        <v>37081</v>
      </c>
      <c r="B662" s="23">
        <v>190</v>
      </c>
      <c r="C662" s="61">
        <v>0.839004636</v>
      </c>
      <c r="D662" s="24">
        <v>0.839004636</v>
      </c>
      <c r="E662" s="3">
        <v>6530</v>
      </c>
      <c r="F662" s="48">
        <v>0</v>
      </c>
      <c r="G662" s="61">
        <v>40.08167713</v>
      </c>
      <c r="H662" s="61">
        <v>-75.02450101</v>
      </c>
      <c r="I662" s="25">
        <v>940</v>
      </c>
      <c r="J662" s="5">
        <f t="shared" si="67"/>
        <v>894.06</v>
      </c>
      <c r="K662" s="49">
        <f t="shared" si="66"/>
        <v>1039.2011374363585</v>
      </c>
      <c r="L662" s="49">
        <f t="shared" si="68"/>
        <v>1002.4811374363585</v>
      </c>
      <c r="M662" s="49">
        <f t="shared" si="69"/>
        <v>1001.9311374363585</v>
      </c>
      <c r="N662" s="50">
        <f t="shared" si="70"/>
        <v>1002.2061374363585</v>
      </c>
      <c r="O662" s="5">
        <v>22.3</v>
      </c>
      <c r="P662" s="5">
        <v>71.1</v>
      </c>
      <c r="Q662" s="5">
        <v>57</v>
      </c>
      <c r="Z662" s="27">
        <v>1.367</v>
      </c>
      <c r="AA662" s="23">
        <v>165.077</v>
      </c>
      <c r="AB662" s="23">
        <f t="shared" si="64"/>
        <v>148.8065</v>
      </c>
      <c r="AC662" s="27">
        <v>0.161</v>
      </c>
      <c r="AD662" s="52">
        <v>1.11</v>
      </c>
      <c r="AE662" s="52">
        <f t="shared" si="65"/>
        <v>1.11</v>
      </c>
      <c r="AF662" s="26">
        <v>10</v>
      </c>
      <c r="AG662" s="50">
        <v>1002.2061374363585</v>
      </c>
    </row>
    <row r="663" spans="1:33" ht="12.75">
      <c r="A663" s="2">
        <v>37081</v>
      </c>
      <c r="B663" s="23">
        <v>190</v>
      </c>
      <c r="C663" s="61">
        <v>0.839120388</v>
      </c>
      <c r="D663" s="24">
        <v>0.839120388</v>
      </c>
      <c r="E663" s="3">
        <v>6540</v>
      </c>
      <c r="F663" s="48">
        <v>0</v>
      </c>
      <c r="G663" s="61">
        <v>40.07865758</v>
      </c>
      <c r="H663" s="61">
        <v>-75.02879047</v>
      </c>
      <c r="I663" s="25">
        <v>940.5</v>
      </c>
      <c r="J663" s="5">
        <f t="shared" si="67"/>
        <v>894.56</v>
      </c>
      <c r="K663" s="49">
        <f t="shared" si="66"/>
        <v>1034.5584790805838</v>
      </c>
      <c r="L663" s="49">
        <f t="shared" si="68"/>
        <v>997.8384790805837</v>
      </c>
      <c r="M663" s="49">
        <f t="shared" si="69"/>
        <v>997.2884790805838</v>
      </c>
      <c r="N663" s="50">
        <f t="shared" si="70"/>
        <v>997.5634790805838</v>
      </c>
      <c r="O663" s="5">
        <v>22.2</v>
      </c>
      <c r="P663" s="5">
        <v>71</v>
      </c>
      <c r="Q663" s="5">
        <v>59</v>
      </c>
      <c r="S663" s="1">
        <v>4.038E-05</v>
      </c>
      <c r="T663" s="1">
        <v>2.612E-05</v>
      </c>
      <c r="U663" s="1">
        <v>1.565E-05</v>
      </c>
      <c r="V663" s="51">
        <v>873.6</v>
      </c>
      <c r="W663" s="51">
        <v>308.1</v>
      </c>
      <c r="X663" s="51">
        <v>300.7</v>
      </c>
      <c r="Y663" s="51">
        <v>20.5</v>
      </c>
      <c r="Z663" s="27">
        <v>1.446</v>
      </c>
      <c r="AA663" s="23">
        <v>165.055</v>
      </c>
      <c r="AB663" s="23">
        <f t="shared" si="64"/>
        <v>148.78216666666665</v>
      </c>
      <c r="AC663" s="27">
        <v>0.181</v>
      </c>
      <c r="AD663" s="52">
        <v>1.11</v>
      </c>
      <c r="AE663" s="52">
        <f t="shared" si="65"/>
        <v>1.11</v>
      </c>
      <c r="AF663" s="26">
        <v>10</v>
      </c>
      <c r="AG663" s="50">
        <v>997.5634790805838</v>
      </c>
    </row>
    <row r="664" spans="1:33" ht="12.75">
      <c r="A664" s="2">
        <v>37081</v>
      </c>
      <c r="B664" s="23">
        <v>190</v>
      </c>
      <c r="C664" s="61">
        <v>0.83923614</v>
      </c>
      <c r="D664" s="24">
        <v>0.83923614</v>
      </c>
      <c r="E664" s="3">
        <v>6550</v>
      </c>
      <c r="F664" s="48">
        <v>0</v>
      </c>
      <c r="G664" s="61">
        <v>40.07561178</v>
      </c>
      <c r="H664" s="61">
        <v>-75.03311723</v>
      </c>
      <c r="I664" s="25">
        <v>942.7</v>
      </c>
      <c r="J664" s="5">
        <f t="shared" si="67"/>
        <v>896.76</v>
      </c>
      <c r="K664" s="49">
        <f t="shared" si="66"/>
        <v>1014.161562612797</v>
      </c>
      <c r="L664" s="49">
        <f t="shared" si="68"/>
        <v>977.4415626127969</v>
      </c>
      <c r="M664" s="49">
        <f t="shared" si="69"/>
        <v>976.891562612797</v>
      </c>
      <c r="N664" s="50">
        <f t="shared" si="70"/>
        <v>977.166562612797</v>
      </c>
      <c r="O664" s="5">
        <v>22.7</v>
      </c>
      <c r="P664" s="5">
        <v>69.7</v>
      </c>
      <c r="Q664" s="5">
        <v>60</v>
      </c>
      <c r="R664" s="1">
        <v>1.24E-05</v>
      </c>
      <c r="Z664" s="27">
        <v>1.396</v>
      </c>
      <c r="AA664" s="23">
        <v>165.03</v>
      </c>
      <c r="AB664" s="23">
        <f t="shared" si="64"/>
        <v>148.75783333333334</v>
      </c>
      <c r="AC664" s="27">
        <v>0.162</v>
      </c>
      <c r="AD664" s="52">
        <v>1.11</v>
      </c>
      <c r="AE664" s="52">
        <f t="shared" si="65"/>
        <v>1.11</v>
      </c>
      <c r="AF664" s="26">
        <v>10</v>
      </c>
      <c r="AG664" s="50">
        <v>977.166562612797</v>
      </c>
    </row>
    <row r="665" spans="1:33" ht="12.75">
      <c r="A665" s="2">
        <v>37081</v>
      </c>
      <c r="B665" s="23">
        <v>190</v>
      </c>
      <c r="C665" s="61">
        <v>0.839351833</v>
      </c>
      <c r="D665" s="24">
        <v>0.839351833</v>
      </c>
      <c r="E665" s="3">
        <v>6560</v>
      </c>
      <c r="F665" s="48">
        <v>0</v>
      </c>
      <c r="G665" s="61">
        <v>40.07123954</v>
      </c>
      <c r="H665" s="61">
        <v>-75.03063054</v>
      </c>
      <c r="I665" s="25">
        <v>944.3</v>
      </c>
      <c r="J665" s="5">
        <f t="shared" si="67"/>
        <v>898.3599999999999</v>
      </c>
      <c r="K665" s="49">
        <f t="shared" si="66"/>
        <v>999.35884667901</v>
      </c>
      <c r="L665" s="49">
        <f t="shared" si="68"/>
        <v>962.6388466790099</v>
      </c>
      <c r="M665" s="49">
        <f t="shared" si="69"/>
        <v>962.08884667901</v>
      </c>
      <c r="N665" s="50">
        <f t="shared" si="70"/>
        <v>962.36384667901</v>
      </c>
      <c r="O665" s="5">
        <v>22.9</v>
      </c>
      <c r="P665" s="5">
        <v>65.4</v>
      </c>
      <c r="Q665" s="5">
        <v>60.5</v>
      </c>
      <c r="Z665" s="27">
        <v>1.366</v>
      </c>
      <c r="AA665" s="23">
        <v>165.003</v>
      </c>
      <c r="AB665" s="23">
        <f t="shared" si="64"/>
        <v>165.066</v>
      </c>
      <c r="AC665" s="27">
        <v>0.211</v>
      </c>
      <c r="AD665" s="52">
        <v>1.11</v>
      </c>
      <c r="AE665" s="52">
        <f t="shared" si="65"/>
        <v>1.11</v>
      </c>
      <c r="AF665" s="26">
        <v>10</v>
      </c>
      <c r="AG665" s="50">
        <v>962.36384667901</v>
      </c>
    </row>
    <row r="666" spans="1:33" ht="12.75">
      <c r="A666" s="2">
        <v>37081</v>
      </c>
      <c r="B666" s="23">
        <v>190</v>
      </c>
      <c r="C666" s="61">
        <v>0.839467585</v>
      </c>
      <c r="D666" s="24">
        <v>0.839467585</v>
      </c>
      <c r="E666" s="3">
        <v>6570</v>
      </c>
      <c r="F666" s="48">
        <v>0</v>
      </c>
      <c r="G666" s="61">
        <v>40.06771648</v>
      </c>
      <c r="H666" s="61">
        <v>-75.02380625</v>
      </c>
      <c r="I666" s="25">
        <v>946.6</v>
      </c>
      <c r="J666" s="5">
        <f t="shared" si="67"/>
        <v>900.6600000000001</v>
      </c>
      <c r="K666" s="49">
        <f t="shared" si="66"/>
        <v>978.126065985742</v>
      </c>
      <c r="L666" s="49">
        <f t="shared" si="68"/>
        <v>941.406065985742</v>
      </c>
      <c r="M666" s="49">
        <f t="shared" si="69"/>
        <v>940.856065985742</v>
      </c>
      <c r="N666" s="50">
        <f t="shared" si="70"/>
        <v>941.131065985742</v>
      </c>
      <c r="O666" s="5">
        <v>23.1</v>
      </c>
      <c r="P666" s="5">
        <v>67.5</v>
      </c>
      <c r="Q666" s="5">
        <v>57.9</v>
      </c>
      <c r="S666" s="1">
        <v>4.273E-05</v>
      </c>
      <c r="T666" s="1">
        <v>2.848E-05</v>
      </c>
      <c r="U666" s="1">
        <v>1.693E-05</v>
      </c>
      <c r="V666" s="51">
        <v>876.6</v>
      </c>
      <c r="W666" s="51">
        <v>308.1</v>
      </c>
      <c r="X666" s="51">
        <v>300.8</v>
      </c>
      <c r="Y666" s="51">
        <v>21.1</v>
      </c>
      <c r="Z666" s="27">
        <v>1.366</v>
      </c>
      <c r="AA666" s="23">
        <v>164.978</v>
      </c>
      <c r="AB666" s="23">
        <f t="shared" si="64"/>
        <v>165.04083333333335</v>
      </c>
      <c r="AC666" s="27">
        <v>0.171</v>
      </c>
      <c r="AD666" s="52">
        <v>1.11</v>
      </c>
      <c r="AE666" s="52">
        <f t="shared" si="65"/>
        <v>1.11</v>
      </c>
      <c r="AF666" s="26">
        <v>10</v>
      </c>
      <c r="AG666" s="50">
        <v>941.131065985742</v>
      </c>
    </row>
    <row r="667" spans="1:33" ht="12.75">
      <c r="A667" s="2">
        <v>37081</v>
      </c>
      <c r="B667" s="23">
        <v>190</v>
      </c>
      <c r="C667" s="61">
        <v>0.839583337</v>
      </c>
      <c r="D667" s="24">
        <v>0.839583337</v>
      </c>
      <c r="E667" s="3">
        <v>6580</v>
      </c>
      <c r="F667" s="48">
        <v>0</v>
      </c>
      <c r="G667" s="61">
        <v>40.06650713</v>
      </c>
      <c r="H667" s="61">
        <v>-75.01601105</v>
      </c>
      <c r="I667" s="25">
        <v>947.7</v>
      </c>
      <c r="J667" s="5">
        <f t="shared" si="67"/>
        <v>901.76</v>
      </c>
      <c r="K667" s="49">
        <f t="shared" si="66"/>
        <v>967.9904176426886</v>
      </c>
      <c r="L667" s="49">
        <f t="shared" si="68"/>
        <v>931.2704176426886</v>
      </c>
      <c r="M667" s="49">
        <f t="shared" si="69"/>
        <v>930.7204176426886</v>
      </c>
      <c r="N667" s="50">
        <f t="shared" si="70"/>
        <v>930.9954176426886</v>
      </c>
      <c r="O667" s="5">
        <v>23.3</v>
      </c>
      <c r="P667" s="5">
        <v>67.4</v>
      </c>
      <c r="Q667" s="5">
        <v>56</v>
      </c>
      <c r="Z667" s="27">
        <v>1.278</v>
      </c>
      <c r="AA667" s="23">
        <v>115.956</v>
      </c>
      <c r="AB667" s="23">
        <f t="shared" si="64"/>
        <v>156.84983333333335</v>
      </c>
      <c r="AC667" s="27">
        <v>0.181</v>
      </c>
      <c r="AD667" s="52">
        <v>1.11</v>
      </c>
      <c r="AE667" s="52">
        <f t="shared" si="65"/>
        <v>1.11</v>
      </c>
      <c r="AF667" s="26">
        <v>10</v>
      </c>
      <c r="AG667" s="50">
        <v>930.9954176426886</v>
      </c>
    </row>
    <row r="668" spans="1:33" ht="12.75">
      <c r="A668" s="2">
        <v>37081</v>
      </c>
      <c r="B668" s="23">
        <v>190</v>
      </c>
      <c r="C668" s="61">
        <v>0.83969909</v>
      </c>
      <c r="D668" s="24">
        <v>0.83969909</v>
      </c>
      <c r="E668" s="3">
        <v>6590</v>
      </c>
      <c r="F668" s="48">
        <v>0</v>
      </c>
      <c r="G668" s="61">
        <v>40.06706614</v>
      </c>
      <c r="H668" s="61">
        <v>-75.00822208</v>
      </c>
      <c r="I668" s="25">
        <v>948.5</v>
      </c>
      <c r="J668" s="5">
        <f t="shared" si="67"/>
        <v>902.56</v>
      </c>
      <c r="K668" s="49">
        <f t="shared" si="66"/>
        <v>960.6267997335392</v>
      </c>
      <c r="L668" s="49">
        <f t="shared" si="68"/>
        <v>923.9067997335392</v>
      </c>
      <c r="M668" s="49">
        <f t="shared" si="69"/>
        <v>923.3567997335392</v>
      </c>
      <c r="N668" s="50">
        <f t="shared" si="70"/>
        <v>923.6317997335392</v>
      </c>
      <c r="O668" s="5">
        <v>23.4</v>
      </c>
      <c r="P668" s="5">
        <v>66</v>
      </c>
      <c r="Q668" s="5">
        <v>52.9</v>
      </c>
      <c r="Z668" s="27">
        <v>1.435</v>
      </c>
      <c r="AA668" s="23">
        <v>164.931</v>
      </c>
      <c r="AB668" s="23">
        <f t="shared" si="64"/>
        <v>156.8255</v>
      </c>
      <c r="AC668" s="27">
        <v>0.171</v>
      </c>
      <c r="AD668" s="52">
        <v>1.11</v>
      </c>
      <c r="AE668" s="52">
        <f t="shared" si="65"/>
        <v>1.11</v>
      </c>
      <c r="AF668" s="26">
        <v>10</v>
      </c>
      <c r="AG668" s="50">
        <v>923.6317997335392</v>
      </c>
    </row>
    <row r="669" spans="1:33" ht="12.75">
      <c r="A669" s="2">
        <v>37081</v>
      </c>
      <c r="B669" s="23">
        <v>190</v>
      </c>
      <c r="C669" s="61">
        <v>0.839814842</v>
      </c>
      <c r="D669" s="24">
        <v>0.839814842</v>
      </c>
      <c r="E669" s="3">
        <v>6600</v>
      </c>
      <c r="F669" s="48">
        <v>0</v>
      </c>
      <c r="G669" s="61">
        <v>40.06916069</v>
      </c>
      <c r="H669" s="61">
        <v>-75.00084737</v>
      </c>
      <c r="I669" s="25">
        <v>950.6</v>
      </c>
      <c r="J669" s="5">
        <f t="shared" si="67"/>
        <v>904.6600000000001</v>
      </c>
      <c r="K669" s="49">
        <f t="shared" si="66"/>
        <v>941.328312853207</v>
      </c>
      <c r="L669" s="49">
        <f t="shared" si="68"/>
        <v>904.6083128532069</v>
      </c>
      <c r="M669" s="49">
        <f t="shared" si="69"/>
        <v>904.058312853207</v>
      </c>
      <c r="N669" s="50">
        <f t="shared" si="70"/>
        <v>904.333312853207</v>
      </c>
      <c r="O669" s="5">
        <v>23.2</v>
      </c>
      <c r="P669" s="5">
        <v>66.1</v>
      </c>
      <c r="Q669" s="5">
        <v>55.1</v>
      </c>
      <c r="S669" s="1">
        <v>4.099E-05</v>
      </c>
      <c r="T669" s="1">
        <v>2.73E-05</v>
      </c>
      <c r="U669" s="1">
        <v>1.602E-05</v>
      </c>
      <c r="V669" s="51">
        <v>882.3</v>
      </c>
      <c r="W669" s="51">
        <v>308.1</v>
      </c>
      <c r="X669" s="51">
        <v>300.9</v>
      </c>
      <c r="Y669" s="51">
        <v>21.8</v>
      </c>
      <c r="Z669" s="27">
        <v>1.466</v>
      </c>
      <c r="AA669" s="23">
        <v>213.904</v>
      </c>
      <c r="AB669" s="23">
        <f t="shared" si="64"/>
        <v>164.967</v>
      </c>
      <c r="AC669" s="27">
        <v>0.171</v>
      </c>
      <c r="AD669" s="52">
        <v>1.11</v>
      </c>
      <c r="AE669" s="52">
        <f t="shared" si="65"/>
        <v>1.11</v>
      </c>
      <c r="AF669" s="26">
        <v>10</v>
      </c>
      <c r="AG669" s="50">
        <v>904.333312853207</v>
      </c>
    </row>
    <row r="670" spans="1:33" ht="12.75">
      <c r="A670" s="2">
        <v>37081</v>
      </c>
      <c r="B670" s="23">
        <v>190</v>
      </c>
      <c r="C670" s="61">
        <v>0.839930534</v>
      </c>
      <c r="D670" s="24">
        <v>0.839930534</v>
      </c>
      <c r="E670" s="3">
        <v>6610</v>
      </c>
      <c r="F670" s="48">
        <v>0</v>
      </c>
      <c r="G670" s="61">
        <v>40.07255196</v>
      </c>
      <c r="H670" s="61">
        <v>-74.99433592</v>
      </c>
      <c r="I670" s="25">
        <v>952.6</v>
      </c>
      <c r="J670" s="5">
        <f t="shared" si="67"/>
        <v>906.6600000000001</v>
      </c>
      <c r="K670" s="49">
        <f t="shared" si="66"/>
        <v>922.9904051468119</v>
      </c>
      <c r="L670" s="49">
        <f t="shared" si="68"/>
        <v>886.2704051468119</v>
      </c>
      <c r="M670" s="49">
        <f t="shared" si="69"/>
        <v>885.7204051468119</v>
      </c>
      <c r="N670" s="50">
        <f t="shared" si="70"/>
        <v>885.9954051468119</v>
      </c>
      <c r="O670" s="5">
        <v>23.6</v>
      </c>
      <c r="P670" s="5">
        <v>66.3</v>
      </c>
      <c r="Q670" s="5">
        <v>51</v>
      </c>
      <c r="R670" s="1">
        <v>5.28E-06</v>
      </c>
      <c r="Z670" s="27">
        <v>1.476</v>
      </c>
      <c r="AA670" s="23">
        <v>213.879</v>
      </c>
      <c r="AB670" s="23">
        <f t="shared" si="64"/>
        <v>173.10850000000002</v>
      </c>
      <c r="AC670" s="27">
        <v>0.172</v>
      </c>
      <c r="AD670" s="52">
        <v>1.11</v>
      </c>
      <c r="AE670" s="52">
        <f t="shared" si="65"/>
        <v>1.11</v>
      </c>
      <c r="AF670" s="26">
        <v>10</v>
      </c>
      <c r="AG670" s="50">
        <v>885.9954051468119</v>
      </c>
    </row>
    <row r="671" spans="1:33" ht="12.75">
      <c r="A671" s="2">
        <v>37081</v>
      </c>
      <c r="B671" s="23">
        <v>190</v>
      </c>
      <c r="C671" s="61">
        <v>0.840046287</v>
      </c>
      <c r="D671" s="24">
        <v>0.840046287</v>
      </c>
      <c r="E671" s="3">
        <v>6620</v>
      </c>
      <c r="F671" s="48">
        <v>0</v>
      </c>
      <c r="G671" s="61">
        <v>40.07734018</v>
      </c>
      <c r="H671" s="61">
        <v>-74.99031384</v>
      </c>
      <c r="I671" s="25">
        <v>954.9</v>
      </c>
      <c r="J671" s="5">
        <f t="shared" si="67"/>
        <v>908.96</v>
      </c>
      <c r="K671" s="49">
        <f t="shared" si="66"/>
        <v>901.9517534774196</v>
      </c>
      <c r="L671" s="49">
        <f t="shared" si="68"/>
        <v>865.2317534774196</v>
      </c>
      <c r="M671" s="49">
        <f t="shared" si="69"/>
        <v>864.6817534774196</v>
      </c>
      <c r="N671" s="50">
        <f t="shared" si="70"/>
        <v>864.9567534774196</v>
      </c>
      <c r="O671" s="5">
        <v>23.7</v>
      </c>
      <c r="P671" s="5">
        <v>65.9</v>
      </c>
      <c r="Q671" s="5">
        <v>53.4</v>
      </c>
      <c r="Z671" s="27">
        <v>1.385</v>
      </c>
      <c r="AA671" s="23">
        <v>164.857</v>
      </c>
      <c r="AB671" s="23">
        <f t="shared" si="64"/>
        <v>173.08416666666668</v>
      </c>
      <c r="AC671" s="27">
        <v>0.181</v>
      </c>
      <c r="AD671" s="52">
        <v>1.11</v>
      </c>
      <c r="AE671" s="52">
        <f t="shared" si="65"/>
        <v>1.11</v>
      </c>
      <c r="AF671" s="26">
        <v>10</v>
      </c>
      <c r="AG671" s="50">
        <v>864.9567534774196</v>
      </c>
    </row>
    <row r="672" spans="1:33" ht="12.75">
      <c r="A672" s="2">
        <v>37081</v>
      </c>
      <c r="B672" s="23">
        <v>190</v>
      </c>
      <c r="C672" s="61">
        <v>0.840162039</v>
      </c>
      <c r="D672" s="24">
        <v>0.840162039</v>
      </c>
      <c r="E672" s="3">
        <v>6630</v>
      </c>
      <c r="F672" s="48">
        <v>0</v>
      </c>
      <c r="G672" s="61">
        <v>40.08304087</v>
      </c>
      <c r="H672" s="61">
        <v>-74.98951966</v>
      </c>
      <c r="I672" s="25">
        <v>958.2</v>
      </c>
      <c r="J672" s="5">
        <f t="shared" si="67"/>
        <v>912.26</v>
      </c>
      <c r="K672" s="49">
        <f t="shared" si="66"/>
        <v>871.8586625626045</v>
      </c>
      <c r="L672" s="49">
        <f t="shared" si="68"/>
        <v>835.1386625626045</v>
      </c>
      <c r="M672" s="49">
        <f t="shared" si="69"/>
        <v>834.5886625626046</v>
      </c>
      <c r="N672" s="50">
        <f t="shared" si="70"/>
        <v>834.8636625626045</v>
      </c>
      <c r="O672" s="5">
        <v>24</v>
      </c>
      <c r="P672" s="5">
        <v>65.8</v>
      </c>
      <c r="Q672" s="5">
        <v>53.5</v>
      </c>
      <c r="S672" s="1">
        <v>4.064E-05</v>
      </c>
      <c r="T672" s="1">
        <v>2.607E-05</v>
      </c>
      <c r="U672" s="1">
        <v>1.614E-05</v>
      </c>
      <c r="V672" s="51">
        <v>886.9</v>
      </c>
      <c r="W672" s="51">
        <v>308.1</v>
      </c>
      <c r="X672" s="51">
        <v>300.9</v>
      </c>
      <c r="Y672" s="51">
        <v>21.8</v>
      </c>
      <c r="Z672" s="27">
        <v>1.425</v>
      </c>
      <c r="AA672" s="23">
        <v>164.832</v>
      </c>
      <c r="AB672" s="23">
        <f t="shared" si="64"/>
        <v>173.05983333333333</v>
      </c>
      <c r="AC672" s="27">
        <v>0.141</v>
      </c>
      <c r="AD672" s="52">
        <v>0</v>
      </c>
      <c r="AE672" s="52">
        <f t="shared" si="65"/>
        <v>0.9250000000000002</v>
      </c>
      <c r="AF672" s="26">
        <v>10</v>
      </c>
      <c r="AG672" s="50">
        <v>834.8636625626045</v>
      </c>
    </row>
    <row r="673" spans="1:33" ht="12.75">
      <c r="A673" s="2">
        <v>37081</v>
      </c>
      <c r="B673" s="23">
        <v>190</v>
      </c>
      <c r="C673" s="61">
        <v>0.840277791</v>
      </c>
      <c r="D673" s="24">
        <v>0.840277791</v>
      </c>
      <c r="E673" s="3">
        <v>6640</v>
      </c>
      <c r="F673" s="48">
        <v>0</v>
      </c>
      <c r="G673" s="61">
        <v>40.08867888</v>
      </c>
      <c r="H673" s="61">
        <v>-74.99159223</v>
      </c>
      <c r="I673" s="25">
        <v>960.4</v>
      </c>
      <c r="J673" s="5">
        <f t="shared" si="67"/>
        <v>914.46</v>
      </c>
      <c r="K673" s="49">
        <f t="shared" si="66"/>
        <v>851.857018248217</v>
      </c>
      <c r="L673" s="49">
        <f t="shared" si="68"/>
        <v>815.1370182482169</v>
      </c>
      <c r="M673" s="49">
        <f t="shared" si="69"/>
        <v>814.587018248217</v>
      </c>
      <c r="N673" s="50">
        <f t="shared" si="70"/>
        <v>814.8620182482169</v>
      </c>
      <c r="O673" s="5">
        <v>24.2</v>
      </c>
      <c r="P673" s="5">
        <v>63.5</v>
      </c>
      <c r="Q673" s="5">
        <v>56</v>
      </c>
      <c r="Z673" s="27">
        <v>1.357</v>
      </c>
      <c r="AA673" s="23">
        <v>164.805</v>
      </c>
      <c r="AB673" s="23">
        <f t="shared" si="64"/>
        <v>181.20133333333334</v>
      </c>
      <c r="AC673" s="27">
        <v>0.151</v>
      </c>
      <c r="AD673" s="52">
        <v>1.11</v>
      </c>
      <c r="AE673" s="52">
        <f t="shared" si="65"/>
        <v>0.9250000000000002</v>
      </c>
      <c r="AF673" s="26">
        <v>10</v>
      </c>
      <c r="AG673" s="50">
        <v>814.8620182482169</v>
      </c>
    </row>
    <row r="674" spans="1:33" ht="12.75">
      <c r="A674" s="2">
        <v>37081</v>
      </c>
      <c r="B674" s="23">
        <v>190</v>
      </c>
      <c r="C674" s="61">
        <v>0.840393543</v>
      </c>
      <c r="D674" s="24">
        <v>0.840393543</v>
      </c>
      <c r="E674" s="3">
        <v>6650</v>
      </c>
      <c r="F674" s="48">
        <v>0</v>
      </c>
      <c r="G674" s="61">
        <v>40.09291792</v>
      </c>
      <c r="H674" s="61">
        <v>-74.99682649</v>
      </c>
      <c r="I674" s="25">
        <v>962.3</v>
      </c>
      <c r="J674" s="5">
        <f t="shared" si="67"/>
        <v>916.3599999999999</v>
      </c>
      <c r="K674" s="49">
        <f t="shared" si="66"/>
        <v>834.6215573389734</v>
      </c>
      <c r="L674" s="49">
        <f t="shared" si="68"/>
        <v>797.9015573389734</v>
      </c>
      <c r="M674" s="49">
        <f t="shared" si="69"/>
        <v>797.3515573389734</v>
      </c>
      <c r="N674" s="50">
        <f t="shared" si="70"/>
        <v>797.6265573389734</v>
      </c>
      <c r="O674" s="5">
        <v>24.6</v>
      </c>
      <c r="P674" s="5">
        <v>65.2</v>
      </c>
      <c r="Q674" s="5">
        <v>54</v>
      </c>
      <c r="Z674" s="27">
        <v>1.396</v>
      </c>
      <c r="AA674" s="23">
        <v>164.78</v>
      </c>
      <c r="AB674" s="23">
        <f t="shared" si="64"/>
        <v>181.17616666666666</v>
      </c>
      <c r="AC674" s="27">
        <v>0.192</v>
      </c>
      <c r="AD674" s="52">
        <v>1.11</v>
      </c>
      <c r="AE674" s="52">
        <f t="shared" si="65"/>
        <v>0.9250000000000002</v>
      </c>
      <c r="AF674" s="26">
        <v>10</v>
      </c>
      <c r="AG674" s="50">
        <v>797.6265573389734</v>
      </c>
    </row>
    <row r="675" spans="1:33" ht="12.75">
      <c r="A675" s="2">
        <v>37081</v>
      </c>
      <c r="B675" s="23">
        <v>190</v>
      </c>
      <c r="C675" s="61">
        <v>0.840509236</v>
      </c>
      <c r="D675" s="24">
        <v>0.840509236</v>
      </c>
      <c r="E675" s="3">
        <v>6660</v>
      </c>
      <c r="F675" s="48">
        <v>0</v>
      </c>
      <c r="G675" s="61">
        <v>40.09530196</v>
      </c>
      <c r="H675" s="61">
        <v>-75.00392516</v>
      </c>
      <c r="I675" s="25">
        <v>962.4</v>
      </c>
      <c r="J675" s="5">
        <f t="shared" si="67"/>
        <v>916.46</v>
      </c>
      <c r="K675" s="49">
        <f t="shared" si="66"/>
        <v>833.7154180148447</v>
      </c>
      <c r="L675" s="49">
        <f t="shared" si="68"/>
        <v>796.9954180148446</v>
      </c>
      <c r="M675" s="49">
        <f t="shared" si="69"/>
        <v>796.4454180148447</v>
      </c>
      <c r="N675" s="50">
        <f t="shared" si="70"/>
        <v>796.7204180148447</v>
      </c>
      <c r="O675" s="5">
        <v>24.6</v>
      </c>
      <c r="P675" s="5">
        <v>64.3</v>
      </c>
      <c r="Q675" s="5">
        <v>57.9</v>
      </c>
      <c r="S675" s="1">
        <v>4.097E-05</v>
      </c>
      <c r="T675" s="1">
        <v>2.788E-05</v>
      </c>
      <c r="U675" s="1">
        <v>1.765E-05</v>
      </c>
      <c r="V675" s="51">
        <v>895</v>
      </c>
      <c r="W675" s="51">
        <v>308.2</v>
      </c>
      <c r="X675" s="51">
        <v>301</v>
      </c>
      <c r="Y675" s="51">
        <v>21.8</v>
      </c>
      <c r="Z675" s="27">
        <v>1.346</v>
      </c>
      <c r="AA675" s="23">
        <v>115.758</v>
      </c>
      <c r="AB675" s="23">
        <f t="shared" si="64"/>
        <v>164.8185</v>
      </c>
      <c r="AC675" s="27">
        <v>0.161</v>
      </c>
      <c r="AD675" s="52">
        <v>1.11</v>
      </c>
      <c r="AE675" s="52">
        <f t="shared" si="65"/>
        <v>0.9250000000000002</v>
      </c>
      <c r="AF675" s="26">
        <v>10</v>
      </c>
      <c r="AG675" s="50">
        <v>796.7204180148447</v>
      </c>
    </row>
    <row r="676" spans="1:33" ht="12.75">
      <c r="A676" s="2">
        <v>37081</v>
      </c>
      <c r="B676" s="23">
        <v>190</v>
      </c>
      <c r="C676" s="61">
        <v>0.840624988</v>
      </c>
      <c r="D676" s="24">
        <v>0.840624988</v>
      </c>
      <c r="E676" s="3">
        <v>6670</v>
      </c>
      <c r="F676" s="48">
        <v>0</v>
      </c>
      <c r="G676" s="61">
        <v>40.09539506</v>
      </c>
      <c r="H676" s="61">
        <v>-75.01182208</v>
      </c>
      <c r="I676" s="25">
        <v>966.4</v>
      </c>
      <c r="J676" s="5">
        <f t="shared" si="67"/>
        <v>920.46</v>
      </c>
      <c r="K676" s="49">
        <f t="shared" si="66"/>
        <v>797.5506879355803</v>
      </c>
      <c r="L676" s="49">
        <f t="shared" si="68"/>
        <v>760.8306879355803</v>
      </c>
      <c r="M676" s="49">
        <f t="shared" si="69"/>
        <v>760.2806879355803</v>
      </c>
      <c r="N676" s="50">
        <f t="shared" si="70"/>
        <v>760.5556879355803</v>
      </c>
      <c r="O676" s="5">
        <v>24.8</v>
      </c>
      <c r="P676" s="5">
        <v>63.6</v>
      </c>
      <c r="Q676" s="5">
        <v>55.4</v>
      </c>
      <c r="R676" s="1">
        <v>9.86E-06</v>
      </c>
      <c r="Z676" s="27">
        <v>1.456</v>
      </c>
      <c r="AA676" s="23">
        <v>213.733</v>
      </c>
      <c r="AB676" s="23">
        <f t="shared" si="64"/>
        <v>164.79416666666668</v>
      </c>
      <c r="AC676" s="27">
        <v>0.181</v>
      </c>
      <c r="AD676" s="52">
        <v>1.11</v>
      </c>
      <c r="AE676" s="52">
        <f t="shared" si="65"/>
        <v>0.9250000000000002</v>
      </c>
      <c r="AF676" s="26">
        <v>10</v>
      </c>
      <c r="AG676" s="50">
        <v>760.5556879355803</v>
      </c>
    </row>
    <row r="677" spans="1:33" ht="12.75">
      <c r="A677" s="2">
        <v>37081</v>
      </c>
      <c r="B677" s="23">
        <v>190</v>
      </c>
      <c r="C677" s="61">
        <v>0.84074074</v>
      </c>
      <c r="D677" s="24">
        <v>0.84074074</v>
      </c>
      <c r="E677" s="3">
        <v>6680</v>
      </c>
      <c r="F677" s="48">
        <v>0</v>
      </c>
      <c r="G677" s="61">
        <v>40.09295964</v>
      </c>
      <c r="H677" s="61">
        <v>-75.01926506</v>
      </c>
      <c r="I677" s="25">
        <v>967.3</v>
      </c>
      <c r="J677" s="5">
        <f t="shared" si="67"/>
        <v>921.3599999999999</v>
      </c>
      <c r="K677" s="49">
        <f t="shared" si="66"/>
        <v>789.4352837922509</v>
      </c>
      <c r="L677" s="49">
        <f t="shared" si="68"/>
        <v>752.7152837922508</v>
      </c>
      <c r="M677" s="49">
        <f t="shared" si="69"/>
        <v>752.1652837922509</v>
      </c>
      <c r="N677" s="50">
        <f t="shared" si="70"/>
        <v>752.4402837922509</v>
      </c>
      <c r="O677" s="5">
        <v>25.1</v>
      </c>
      <c r="P677" s="5">
        <v>64</v>
      </c>
      <c r="Q677" s="5">
        <v>59.4</v>
      </c>
      <c r="Z677" s="27">
        <v>1.446</v>
      </c>
      <c r="AA677" s="23">
        <v>164.706</v>
      </c>
      <c r="AB677" s="23">
        <f t="shared" si="64"/>
        <v>164.76900000000003</v>
      </c>
      <c r="AC677" s="27">
        <v>0.171</v>
      </c>
      <c r="AD677" s="52">
        <v>1.11</v>
      </c>
      <c r="AE677" s="52">
        <f t="shared" si="65"/>
        <v>0.9250000000000002</v>
      </c>
      <c r="AF677" s="26">
        <v>10</v>
      </c>
      <c r="AG677" s="50">
        <v>752.4402837922509</v>
      </c>
    </row>
    <row r="678" spans="1:33" ht="12.75">
      <c r="A678" s="2">
        <v>37081</v>
      </c>
      <c r="B678" s="23">
        <v>190</v>
      </c>
      <c r="C678" s="61">
        <v>0.840856493</v>
      </c>
      <c r="D678" s="24">
        <v>0.840856493</v>
      </c>
      <c r="E678" s="3">
        <v>6690</v>
      </c>
      <c r="F678" s="48">
        <v>0</v>
      </c>
      <c r="G678" s="61">
        <v>40.0883456</v>
      </c>
      <c r="H678" s="61">
        <v>-75.02450532</v>
      </c>
      <c r="I678" s="25">
        <v>967.7</v>
      </c>
      <c r="J678" s="5">
        <f t="shared" si="67"/>
        <v>921.76</v>
      </c>
      <c r="K678" s="49">
        <f t="shared" si="66"/>
        <v>785.8309817381812</v>
      </c>
      <c r="L678" s="49">
        <f t="shared" si="68"/>
        <v>749.1109817381812</v>
      </c>
      <c r="M678" s="49">
        <f t="shared" si="69"/>
        <v>748.5609817381812</v>
      </c>
      <c r="N678" s="50">
        <f t="shared" si="70"/>
        <v>748.8359817381812</v>
      </c>
      <c r="O678" s="5">
        <v>25</v>
      </c>
      <c r="P678" s="5">
        <v>63.3</v>
      </c>
      <c r="Q678" s="5">
        <v>59.6</v>
      </c>
      <c r="S678" s="1">
        <v>4.106E-05</v>
      </c>
      <c r="T678" s="1">
        <v>2.663E-05</v>
      </c>
      <c r="U678" s="1">
        <v>1.541E-05</v>
      </c>
      <c r="V678" s="51">
        <v>900.5</v>
      </c>
      <c r="W678" s="51">
        <v>308.2</v>
      </c>
      <c r="X678" s="51">
        <v>301</v>
      </c>
      <c r="Y678" s="51">
        <v>22</v>
      </c>
      <c r="Z678" s="27">
        <v>1.486</v>
      </c>
      <c r="AA678" s="23">
        <v>213.683</v>
      </c>
      <c r="AB678" s="23">
        <f t="shared" si="64"/>
        <v>172.91083333333336</v>
      </c>
      <c r="AC678" s="27">
        <v>0.171</v>
      </c>
      <c r="AD678" s="52">
        <v>1.11</v>
      </c>
      <c r="AE678" s="52">
        <f t="shared" si="65"/>
        <v>1.11</v>
      </c>
      <c r="AF678" s="26">
        <v>10</v>
      </c>
      <c r="AG678" s="50">
        <v>748.8359817381812</v>
      </c>
    </row>
    <row r="679" spans="1:33" ht="12.75">
      <c r="A679" s="2">
        <v>37081</v>
      </c>
      <c r="B679" s="23">
        <v>190</v>
      </c>
      <c r="C679" s="61">
        <v>0.840972245</v>
      </c>
      <c r="D679" s="24">
        <v>0.840972245</v>
      </c>
      <c r="E679" s="3">
        <v>6700</v>
      </c>
      <c r="F679" s="48">
        <v>0</v>
      </c>
      <c r="G679" s="61">
        <v>40.08212368</v>
      </c>
      <c r="H679" s="61">
        <v>-75.02646001</v>
      </c>
      <c r="I679" s="25">
        <v>970</v>
      </c>
      <c r="J679" s="5">
        <f t="shared" si="67"/>
        <v>924.06</v>
      </c>
      <c r="K679" s="49">
        <f t="shared" si="66"/>
        <v>765.1365499513122</v>
      </c>
      <c r="L679" s="49">
        <f t="shared" si="68"/>
        <v>728.4165499513122</v>
      </c>
      <c r="M679" s="49">
        <f t="shared" si="69"/>
        <v>727.8665499513122</v>
      </c>
      <c r="N679" s="50">
        <f t="shared" si="70"/>
        <v>728.1415499513122</v>
      </c>
      <c r="O679" s="5">
        <v>25.1</v>
      </c>
      <c r="P679" s="5">
        <v>64.3</v>
      </c>
      <c r="Q679" s="5">
        <v>63.3</v>
      </c>
      <c r="Z679" s="27">
        <v>1.55</v>
      </c>
      <c r="AA679" s="23">
        <v>213.658</v>
      </c>
      <c r="AB679" s="23">
        <f t="shared" si="64"/>
        <v>181.053</v>
      </c>
      <c r="AC679" s="27">
        <v>0.224</v>
      </c>
      <c r="AD679" s="52">
        <v>1.11</v>
      </c>
      <c r="AE679" s="52">
        <f t="shared" si="65"/>
        <v>1.11</v>
      </c>
      <c r="AF679" s="26">
        <v>10</v>
      </c>
      <c r="AG679" s="50">
        <v>728.1415499513122</v>
      </c>
    </row>
    <row r="680" spans="1:33" ht="12.75">
      <c r="A680" s="2">
        <v>37081</v>
      </c>
      <c r="B680" s="23">
        <v>190</v>
      </c>
      <c r="C680" s="61">
        <v>0.841087937</v>
      </c>
      <c r="D680" s="24">
        <v>0.841087937</v>
      </c>
      <c r="E680" s="3">
        <v>6710</v>
      </c>
      <c r="F680" s="48">
        <v>0</v>
      </c>
      <c r="G680" s="61">
        <v>40.07577213</v>
      </c>
      <c r="H680" s="61">
        <v>-75.02467751</v>
      </c>
      <c r="I680" s="25">
        <v>969.8</v>
      </c>
      <c r="J680" s="5">
        <f t="shared" si="67"/>
        <v>923.8599999999999</v>
      </c>
      <c r="K680" s="49">
        <f t="shared" si="66"/>
        <v>766.9340198427415</v>
      </c>
      <c r="L680" s="49">
        <f t="shared" si="68"/>
        <v>730.2140198427414</v>
      </c>
      <c r="M680" s="49">
        <f t="shared" si="69"/>
        <v>729.6640198427415</v>
      </c>
      <c r="N680" s="50">
        <f t="shared" si="70"/>
        <v>729.9390198427415</v>
      </c>
      <c r="O680" s="5">
        <v>25.4</v>
      </c>
      <c r="P680" s="5">
        <v>63.6</v>
      </c>
      <c r="Q680" s="5">
        <v>58.4</v>
      </c>
      <c r="Z680" s="27">
        <v>1.424</v>
      </c>
      <c r="AA680" s="23">
        <v>164.631</v>
      </c>
      <c r="AB680" s="23">
        <f t="shared" si="64"/>
        <v>181.0281666666667</v>
      </c>
      <c r="AC680" s="27">
        <v>0.171</v>
      </c>
      <c r="AD680" s="52">
        <v>1.11</v>
      </c>
      <c r="AE680" s="52">
        <f t="shared" si="65"/>
        <v>1.11</v>
      </c>
      <c r="AF680" s="26">
        <v>10</v>
      </c>
      <c r="AG680" s="50">
        <v>729.9390198427415</v>
      </c>
    </row>
    <row r="681" spans="1:33" ht="12.75">
      <c r="A681" s="2">
        <v>37081</v>
      </c>
      <c r="B681" s="23">
        <v>190</v>
      </c>
      <c r="C681" s="61">
        <v>0.84120369</v>
      </c>
      <c r="D681" s="24">
        <v>0.84120369</v>
      </c>
      <c r="E681" s="3">
        <v>6720</v>
      </c>
      <c r="F681" s="48">
        <v>0</v>
      </c>
      <c r="G681" s="61">
        <v>40.07056994</v>
      </c>
      <c r="H681" s="61">
        <v>-75.01975559</v>
      </c>
      <c r="I681" s="25">
        <v>968.5</v>
      </c>
      <c r="J681" s="5">
        <f t="shared" si="67"/>
        <v>922.56</v>
      </c>
      <c r="K681" s="49">
        <f t="shared" si="66"/>
        <v>778.6270675429867</v>
      </c>
      <c r="L681" s="49">
        <f t="shared" si="68"/>
        <v>741.9070675429866</v>
      </c>
      <c r="M681" s="49">
        <f t="shared" si="69"/>
        <v>741.3570675429867</v>
      </c>
      <c r="N681" s="50">
        <f t="shared" si="70"/>
        <v>741.6320675429866</v>
      </c>
      <c r="O681" s="5">
        <v>25.3</v>
      </c>
      <c r="P681" s="5">
        <v>62.2</v>
      </c>
      <c r="Q681" s="5">
        <v>57</v>
      </c>
      <c r="Z681" s="27">
        <v>1.366</v>
      </c>
      <c r="AA681" s="23">
        <v>164.606</v>
      </c>
      <c r="AB681" s="23">
        <f t="shared" si="64"/>
        <v>189.16949999999997</v>
      </c>
      <c r="AC681" s="27">
        <v>0.162</v>
      </c>
      <c r="AD681" s="52">
        <v>1.11</v>
      </c>
      <c r="AE681" s="52">
        <f t="shared" si="65"/>
        <v>1.11</v>
      </c>
      <c r="AF681" s="26">
        <v>10</v>
      </c>
      <c r="AG681" s="50">
        <v>741.6320675429866</v>
      </c>
    </row>
    <row r="682" spans="1:33" ht="12.75">
      <c r="A682" s="2">
        <v>37081</v>
      </c>
      <c r="B682" s="23">
        <v>190</v>
      </c>
      <c r="C682" s="61">
        <v>0.841319442</v>
      </c>
      <c r="D682" s="24">
        <v>0.841319442</v>
      </c>
      <c r="E682" s="3">
        <v>6730</v>
      </c>
      <c r="F682" s="48">
        <v>0</v>
      </c>
      <c r="G682" s="61">
        <v>40.06754649</v>
      </c>
      <c r="H682" s="61">
        <v>-75.01241609</v>
      </c>
      <c r="I682" s="25">
        <v>971.8</v>
      </c>
      <c r="J682" s="5">
        <f t="shared" si="67"/>
        <v>925.8599999999999</v>
      </c>
      <c r="K682" s="49">
        <f t="shared" si="66"/>
        <v>748.9768055443071</v>
      </c>
      <c r="L682" s="49">
        <f t="shared" si="68"/>
        <v>712.2568055443071</v>
      </c>
      <c r="M682" s="49">
        <f t="shared" si="69"/>
        <v>711.7068055443071</v>
      </c>
      <c r="N682" s="50">
        <f t="shared" si="70"/>
        <v>711.9818055443071</v>
      </c>
      <c r="O682" s="5">
        <v>25.3</v>
      </c>
      <c r="P682" s="5">
        <v>62.3</v>
      </c>
      <c r="Q682" s="5">
        <v>55</v>
      </c>
      <c r="R682" s="1">
        <v>9.34E-06</v>
      </c>
      <c r="S682" s="1">
        <v>4.495E-05</v>
      </c>
      <c r="T682" s="1">
        <v>2.909E-05</v>
      </c>
      <c r="U682" s="1">
        <v>1.76E-05</v>
      </c>
      <c r="V682" s="51">
        <v>903.9</v>
      </c>
      <c r="W682" s="51">
        <v>308.2</v>
      </c>
      <c r="X682" s="51">
        <v>301.1</v>
      </c>
      <c r="Y682" s="51">
        <v>22.3</v>
      </c>
      <c r="Z682" s="27">
        <v>1.317</v>
      </c>
      <c r="AA682" s="23">
        <v>115.584</v>
      </c>
      <c r="AB682" s="23">
        <f t="shared" si="64"/>
        <v>172.81133333333332</v>
      </c>
      <c r="AC682" s="27">
        <v>0.172</v>
      </c>
      <c r="AD682" s="52">
        <v>1.11</v>
      </c>
      <c r="AE682" s="52">
        <f t="shared" si="65"/>
        <v>1.11</v>
      </c>
      <c r="AF682" s="26">
        <v>10</v>
      </c>
      <c r="AG682" s="50">
        <v>711.9818055443071</v>
      </c>
    </row>
    <row r="683" spans="1:33" ht="12.75">
      <c r="A683" s="2">
        <v>37081</v>
      </c>
      <c r="B683" s="23">
        <v>190</v>
      </c>
      <c r="C683" s="61">
        <v>0.841435194</v>
      </c>
      <c r="D683" s="24">
        <v>0.841435194</v>
      </c>
      <c r="E683" s="3">
        <v>6740</v>
      </c>
      <c r="F683" s="48">
        <v>0</v>
      </c>
      <c r="G683" s="61">
        <v>40.06777046</v>
      </c>
      <c r="H683" s="61">
        <v>-75.00424394</v>
      </c>
      <c r="I683" s="25">
        <v>975.1</v>
      </c>
      <c r="J683" s="5">
        <f t="shared" si="67"/>
        <v>929.1600000000001</v>
      </c>
      <c r="K683" s="49">
        <f t="shared" si="66"/>
        <v>719.4320368248324</v>
      </c>
      <c r="L683" s="49">
        <f t="shared" si="68"/>
        <v>682.7120368248324</v>
      </c>
      <c r="M683" s="49">
        <f t="shared" si="69"/>
        <v>682.1620368248324</v>
      </c>
      <c r="N683" s="50">
        <f t="shared" si="70"/>
        <v>682.4370368248324</v>
      </c>
      <c r="O683" s="5">
        <v>25.6</v>
      </c>
      <c r="P683" s="5">
        <v>61.3</v>
      </c>
      <c r="Q683" s="5">
        <v>56</v>
      </c>
      <c r="Z683" s="27">
        <v>1.416</v>
      </c>
      <c r="AA683" s="23">
        <v>164.559</v>
      </c>
      <c r="AB683" s="23">
        <f t="shared" si="64"/>
        <v>172.78683333333333</v>
      </c>
      <c r="AC683" s="27">
        <v>0.201</v>
      </c>
      <c r="AD683" s="52">
        <v>1.11</v>
      </c>
      <c r="AE683" s="52">
        <f t="shared" si="65"/>
        <v>1.11</v>
      </c>
      <c r="AF683" s="26">
        <v>10</v>
      </c>
      <c r="AG683" s="50">
        <v>682.4370368248324</v>
      </c>
    </row>
    <row r="684" spans="1:33" ht="12.75">
      <c r="A684" s="2">
        <v>37081</v>
      </c>
      <c r="B684" s="23">
        <v>190</v>
      </c>
      <c r="C684" s="61">
        <v>0.841550946</v>
      </c>
      <c r="D684" s="24">
        <v>0.841550946</v>
      </c>
      <c r="E684" s="3">
        <v>6750</v>
      </c>
      <c r="F684" s="48">
        <v>0</v>
      </c>
      <c r="G684" s="61">
        <v>40.07040216</v>
      </c>
      <c r="H684" s="61">
        <v>-74.9972049</v>
      </c>
      <c r="I684" s="25">
        <v>976.1</v>
      </c>
      <c r="J684" s="5">
        <f t="shared" si="67"/>
        <v>930.1600000000001</v>
      </c>
      <c r="K684" s="49">
        <f t="shared" si="66"/>
        <v>710.49979044156</v>
      </c>
      <c r="L684" s="49">
        <f t="shared" si="68"/>
        <v>673.77979044156</v>
      </c>
      <c r="M684" s="49">
        <f t="shared" si="69"/>
        <v>673.22979044156</v>
      </c>
      <c r="N684" s="50">
        <f t="shared" si="70"/>
        <v>673.50479044156</v>
      </c>
      <c r="O684" s="5">
        <v>25.6</v>
      </c>
      <c r="P684" s="5">
        <v>62</v>
      </c>
      <c r="Q684" s="5">
        <v>30.1</v>
      </c>
      <c r="Z684" s="27">
        <v>1.496</v>
      </c>
      <c r="AA684" s="23">
        <v>213.532</v>
      </c>
      <c r="AB684" s="23">
        <f t="shared" si="64"/>
        <v>172.76166666666666</v>
      </c>
      <c r="AC684" s="27">
        <v>0.182</v>
      </c>
      <c r="AD684" s="52">
        <v>1.11</v>
      </c>
      <c r="AE684" s="52">
        <f t="shared" si="65"/>
        <v>1.11</v>
      </c>
      <c r="AF684" s="26">
        <v>10</v>
      </c>
      <c r="AG684" s="50">
        <v>673.50479044156</v>
      </c>
    </row>
    <row r="685" spans="1:33" ht="12.75">
      <c r="A685" s="2">
        <v>37081</v>
      </c>
      <c r="B685" s="23">
        <v>190</v>
      </c>
      <c r="C685" s="61">
        <v>0.841666639</v>
      </c>
      <c r="D685" s="24">
        <v>0.841666639</v>
      </c>
      <c r="E685" s="3">
        <v>6760</v>
      </c>
      <c r="F685" s="48">
        <v>0</v>
      </c>
      <c r="G685" s="61">
        <v>40.0742334</v>
      </c>
      <c r="H685" s="61">
        <v>-74.99126093</v>
      </c>
      <c r="I685" s="25">
        <v>979.1</v>
      </c>
      <c r="J685" s="5">
        <f t="shared" si="67"/>
        <v>933.1600000000001</v>
      </c>
      <c r="K685" s="49">
        <f t="shared" si="66"/>
        <v>683.7605554829998</v>
      </c>
      <c r="L685" s="49">
        <f t="shared" si="68"/>
        <v>647.0405554829998</v>
      </c>
      <c r="M685" s="49">
        <f t="shared" si="69"/>
        <v>646.4905554829999</v>
      </c>
      <c r="N685" s="50">
        <f t="shared" si="70"/>
        <v>646.7655554829998</v>
      </c>
      <c r="O685" s="5">
        <v>25.9</v>
      </c>
      <c r="P685" s="5">
        <v>61.5</v>
      </c>
      <c r="Q685" s="5">
        <v>33.1</v>
      </c>
      <c r="S685" s="1">
        <v>4.682E-05</v>
      </c>
      <c r="T685" s="1">
        <v>3.106E-05</v>
      </c>
      <c r="U685" s="1">
        <v>1.95E-05</v>
      </c>
      <c r="V685" s="51">
        <v>907.3</v>
      </c>
      <c r="W685" s="51">
        <v>308.2</v>
      </c>
      <c r="X685" s="51">
        <v>301.2</v>
      </c>
      <c r="Y685" s="51">
        <v>22.7</v>
      </c>
      <c r="Z685" s="27">
        <v>1.366</v>
      </c>
      <c r="AA685" s="23">
        <v>164.507</v>
      </c>
      <c r="AB685" s="23">
        <f t="shared" si="64"/>
        <v>164.56983333333335</v>
      </c>
      <c r="AC685" s="27">
        <v>0.152</v>
      </c>
      <c r="AD685" s="52">
        <v>1.11</v>
      </c>
      <c r="AE685" s="52">
        <f t="shared" si="65"/>
        <v>1.11</v>
      </c>
      <c r="AF685" s="26">
        <v>10</v>
      </c>
      <c r="AG685" s="50">
        <v>646.7655554829998</v>
      </c>
    </row>
    <row r="686" spans="1:33" ht="12.75">
      <c r="A686" s="2">
        <v>37081</v>
      </c>
      <c r="B686" s="23">
        <v>190</v>
      </c>
      <c r="C686" s="61">
        <v>0.841782391</v>
      </c>
      <c r="D686" s="24">
        <v>0.841782391</v>
      </c>
      <c r="E686" s="3">
        <v>6770</v>
      </c>
      <c r="F686" s="48">
        <v>0</v>
      </c>
      <c r="G686" s="61">
        <v>40.07923912</v>
      </c>
      <c r="H686" s="61">
        <v>-74.98785443</v>
      </c>
      <c r="I686" s="25">
        <v>980</v>
      </c>
      <c r="J686" s="5">
        <f t="shared" si="67"/>
        <v>934.06</v>
      </c>
      <c r="K686" s="49">
        <f t="shared" si="66"/>
        <v>675.7555460962536</v>
      </c>
      <c r="L686" s="49">
        <f t="shared" si="68"/>
        <v>639.0355460962536</v>
      </c>
      <c r="M686" s="49">
        <f t="shared" si="69"/>
        <v>638.4855460962536</v>
      </c>
      <c r="N686" s="50">
        <f t="shared" si="70"/>
        <v>638.7605460962536</v>
      </c>
      <c r="O686" s="5">
        <v>26.1</v>
      </c>
      <c r="P686" s="5">
        <v>61.3</v>
      </c>
      <c r="Q686" s="5">
        <v>57.1</v>
      </c>
      <c r="Z686" s="27">
        <v>1.575</v>
      </c>
      <c r="AA686" s="23">
        <v>262.485</v>
      </c>
      <c r="AB686" s="23">
        <f t="shared" si="64"/>
        <v>180.87883333333335</v>
      </c>
      <c r="AC686" s="27">
        <v>0.169</v>
      </c>
      <c r="AD686" s="52">
        <v>1.11</v>
      </c>
      <c r="AE686" s="52">
        <f t="shared" si="65"/>
        <v>1.11</v>
      </c>
      <c r="AF686" s="26">
        <v>10</v>
      </c>
      <c r="AG686" s="50">
        <v>638.7605460962536</v>
      </c>
    </row>
    <row r="687" spans="1:33" ht="12.75">
      <c r="A687" s="2">
        <v>37081</v>
      </c>
      <c r="B687" s="23">
        <v>190</v>
      </c>
      <c r="C687" s="61">
        <v>0.841898143</v>
      </c>
      <c r="D687" s="24">
        <v>0.841898143</v>
      </c>
      <c r="E687" s="3">
        <v>6780</v>
      </c>
      <c r="F687" s="48">
        <v>0</v>
      </c>
      <c r="G687" s="61">
        <v>40.08490599</v>
      </c>
      <c r="H687" s="61">
        <v>-74.98731464</v>
      </c>
      <c r="I687" s="25">
        <v>982.9</v>
      </c>
      <c r="J687" s="5">
        <f t="shared" si="67"/>
        <v>936.96</v>
      </c>
      <c r="K687" s="49">
        <f t="shared" si="66"/>
        <v>650.0139952170674</v>
      </c>
      <c r="L687" s="49">
        <f t="shared" si="68"/>
        <v>613.2939952170674</v>
      </c>
      <c r="M687" s="49">
        <f t="shared" si="69"/>
        <v>612.7439952170674</v>
      </c>
      <c r="N687" s="50">
        <f t="shared" si="70"/>
        <v>613.0189952170674</v>
      </c>
      <c r="O687" s="5">
        <v>26.4</v>
      </c>
      <c r="P687" s="5">
        <v>60.9</v>
      </c>
      <c r="Q687" s="5">
        <v>58.5</v>
      </c>
      <c r="Z687" s="27">
        <v>1.371</v>
      </c>
      <c r="AA687" s="23">
        <v>164.46</v>
      </c>
      <c r="AB687" s="23">
        <f t="shared" si="64"/>
        <v>180.8545</v>
      </c>
      <c r="AC687" s="27">
        <v>0.18</v>
      </c>
      <c r="AD687" s="52">
        <v>1.11</v>
      </c>
      <c r="AE687" s="52">
        <f t="shared" si="65"/>
        <v>1.11</v>
      </c>
      <c r="AF687" s="26">
        <v>10</v>
      </c>
      <c r="AG687" s="50">
        <v>613.0189952170674</v>
      </c>
    </row>
    <row r="688" spans="1:33" ht="12.75">
      <c r="A688" s="2">
        <v>37081</v>
      </c>
      <c r="B688" s="23">
        <v>190</v>
      </c>
      <c r="C688" s="61">
        <v>0.842013896</v>
      </c>
      <c r="D688" s="24">
        <v>0.842013896</v>
      </c>
      <c r="E688" s="3">
        <v>6790</v>
      </c>
      <c r="F688" s="48">
        <v>0</v>
      </c>
      <c r="G688" s="61">
        <v>40.09046021</v>
      </c>
      <c r="H688" s="61">
        <v>-74.98967066</v>
      </c>
      <c r="I688" s="25">
        <v>986.5</v>
      </c>
      <c r="J688" s="5">
        <f t="shared" si="67"/>
        <v>940.56</v>
      </c>
      <c r="K688" s="49">
        <f t="shared" si="66"/>
        <v>618.1695817623385</v>
      </c>
      <c r="L688" s="49">
        <f t="shared" si="68"/>
        <v>581.4495817623384</v>
      </c>
      <c r="M688" s="49">
        <f t="shared" si="69"/>
        <v>580.8995817623385</v>
      </c>
      <c r="N688" s="50">
        <f t="shared" si="70"/>
        <v>581.1745817623384</v>
      </c>
      <c r="O688" s="5">
        <v>26.5</v>
      </c>
      <c r="P688" s="5">
        <v>59.2</v>
      </c>
      <c r="Q688" s="5">
        <v>52.5</v>
      </c>
      <c r="R688" s="1">
        <v>6.56E-06</v>
      </c>
      <c r="S688" s="1">
        <v>4.199E-05</v>
      </c>
      <c r="T688" s="1">
        <v>2.841E-05</v>
      </c>
      <c r="U688" s="1">
        <v>1.673E-05</v>
      </c>
      <c r="V688" s="51">
        <v>914.3</v>
      </c>
      <c r="W688" s="51">
        <v>308.3</v>
      </c>
      <c r="X688" s="51">
        <v>301.3</v>
      </c>
      <c r="Y688" s="51">
        <v>22.7</v>
      </c>
      <c r="Z688" s="27">
        <v>1.434</v>
      </c>
      <c r="AA688" s="23">
        <v>164.433</v>
      </c>
      <c r="AB688" s="23">
        <f t="shared" si="64"/>
        <v>188.996</v>
      </c>
      <c r="AC688" s="27">
        <v>0.171</v>
      </c>
      <c r="AD688" s="52">
        <v>1.11</v>
      </c>
      <c r="AE688" s="52">
        <f t="shared" si="65"/>
        <v>1.11</v>
      </c>
      <c r="AF688" s="26">
        <v>10</v>
      </c>
      <c r="AG688" s="50">
        <v>581.1745817623384</v>
      </c>
    </row>
    <row r="689" spans="1:33" ht="12.75">
      <c r="A689" s="2">
        <v>37081</v>
      </c>
      <c r="B689" s="23">
        <v>190</v>
      </c>
      <c r="C689" s="61">
        <v>0.842129648</v>
      </c>
      <c r="D689" s="24">
        <v>0.842129648</v>
      </c>
      <c r="E689" s="3">
        <v>6800</v>
      </c>
      <c r="F689" s="48">
        <v>0</v>
      </c>
      <c r="G689" s="61">
        <v>40.09505591</v>
      </c>
      <c r="H689" s="61">
        <v>-74.9940802</v>
      </c>
      <c r="I689" s="25">
        <v>988.6</v>
      </c>
      <c r="J689" s="5">
        <f t="shared" si="67"/>
        <v>942.6600000000001</v>
      </c>
      <c r="K689" s="49">
        <f t="shared" si="66"/>
        <v>599.6499132061148</v>
      </c>
      <c r="L689" s="49">
        <f t="shared" si="68"/>
        <v>562.9299132061147</v>
      </c>
      <c r="M689" s="49">
        <f t="shared" si="69"/>
        <v>562.3799132061148</v>
      </c>
      <c r="N689" s="50">
        <f t="shared" si="70"/>
        <v>562.6549132061148</v>
      </c>
      <c r="O689" s="5">
        <v>26.8</v>
      </c>
      <c r="P689" s="5">
        <v>57.7</v>
      </c>
      <c r="Q689" s="5">
        <v>53.9</v>
      </c>
      <c r="Z689" s="27">
        <v>1.396</v>
      </c>
      <c r="AA689" s="23">
        <v>164.408</v>
      </c>
      <c r="AB689" s="23">
        <f t="shared" si="64"/>
        <v>188.97083333333333</v>
      </c>
      <c r="AC689" s="27">
        <v>0.181</v>
      </c>
      <c r="AD689" s="52">
        <v>1.11</v>
      </c>
      <c r="AE689" s="52">
        <f t="shared" si="65"/>
        <v>1.11</v>
      </c>
      <c r="AF689" s="26">
        <v>10</v>
      </c>
      <c r="AG689" s="50">
        <v>562.6549132061148</v>
      </c>
    </row>
    <row r="690" spans="1:33" ht="12.75">
      <c r="A690" s="2">
        <v>37081</v>
      </c>
      <c r="B690" s="23">
        <v>190</v>
      </c>
      <c r="C690" s="61">
        <v>0.8422454</v>
      </c>
      <c r="D690" s="24">
        <v>0.8422454</v>
      </c>
      <c r="E690" s="3">
        <v>6810</v>
      </c>
      <c r="F690" s="48">
        <v>0</v>
      </c>
      <c r="G690" s="61">
        <v>40.09802991</v>
      </c>
      <c r="H690" s="61">
        <v>-75.00027289</v>
      </c>
      <c r="I690" s="25">
        <v>988.9</v>
      </c>
      <c r="J690" s="5">
        <f t="shared" si="67"/>
        <v>942.96</v>
      </c>
      <c r="K690" s="49">
        <f t="shared" si="66"/>
        <v>597.0076147232622</v>
      </c>
      <c r="L690" s="49">
        <f t="shared" si="68"/>
        <v>560.2876147232622</v>
      </c>
      <c r="M690" s="49">
        <f t="shared" si="69"/>
        <v>559.7376147232623</v>
      </c>
      <c r="N690" s="50">
        <f t="shared" si="70"/>
        <v>560.0126147232622</v>
      </c>
      <c r="O690" s="5">
        <v>26.9</v>
      </c>
      <c r="P690" s="5">
        <v>58.8</v>
      </c>
      <c r="Q690" s="5">
        <v>53</v>
      </c>
      <c r="Z690" s="27">
        <v>1.416</v>
      </c>
      <c r="AA690" s="23">
        <v>164.386</v>
      </c>
      <c r="AB690" s="23">
        <f t="shared" si="64"/>
        <v>180.77983333333336</v>
      </c>
      <c r="AC690" s="27">
        <v>0.191</v>
      </c>
      <c r="AD690" s="52">
        <v>1.11</v>
      </c>
      <c r="AE690" s="52">
        <f t="shared" si="65"/>
        <v>1.11</v>
      </c>
      <c r="AF690" s="26">
        <v>10</v>
      </c>
      <c r="AG690" s="50">
        <v>560.0126147232622</v>
      </c>
    </row>
    <row r="691" spans="1:33" ht="12.75">
      <c r="A691" s="2">
        <v>37081</v>
      </c>
      <c r="B691" s="23">
        <v>190</v>
      </c>
      <c r="C691" s="61">
        <v>0.842361093</v>
      </c>
      <c r="D691" s="24">
        <v>0.842361093</v>
      </c>
      <c r="E691" s="3">
        <v>6820</v>
      </c>
      <c r="F691" s="48">
        <v>0</v>
      </c>
      <c r="G691" s="61">
        <v>40.09871797</v>
      </c>
      <c r="H691" s="61">
        <v>-75.00809319</v>
      </c>
      <c r="I691" s="25">
        <v>991.5</v>
      </c>
      <c r="J691" s="5">
        <f t="shared" si="67"/>
        <v>945.56</v>
      </c>
      <c r="K691" s="49">
        <f t="shared" si="66"/>
        <v>574.1428452656623</v>
      </c>
      <c r="L691" s="49">
        <f t="shared" si="68"/>
        <v>537.4228452656623</v>
      </c>
      <c r="M691" s="49">
        <f t="shared" si="69"/>
        <v>536.8728452656624</v>
      </c>
      <c r="N691" s="50">
        <f t="shared" si="70"/>
        <v>537.1478452656623</v>
      </c>
      <c r="O691" s="5">
        <v>26.9</v>
      </c>
      <c r="P691" s="5">
        <v>59.6</v>
      </c>
      <c r="Q691" s="5">
        <v>56.6</v>
      </c>
      <c r="S691" s="1">
        <v>4.377E-05</v>
      </c>
      <c r="T691" s="1">
        <v>2.94E-05</v>
      </c>
      <c r="U691" s="1">
        <v>1.819E-05</v>
      </c>
      <c r="V691" s="51">
        <v>921.6</v>
      </c>
      <c r="W691" s="51">
        <v>308.3</v>
      </c>
      <c r="X691" s="51">
        <v>301.3</v>
      </c>
      <c r="Y691" s="51">
        <v>22.9</v>
      </c>
      <c r="Z691" s="27">
        <v>1.376</v>
      </c>
      <c r="AA691" s="23">
        <v>164.361</v>
      </c>
      <c r="AB691" s="23">
        <f t="shared" si="64"/>
        <v>180.75549999999998</v>
      </c>
      <c r="AC691" s="27">
        <v>0.191</v>
      </c>
      <c r="AD691" s="52">
        <v>1.11</v>
      </c>
      <c r="AE691" s="52">
        <f t="shared" si="65"/>
        <v>1.11</v>
      </c>
      <c r="AF691" s="26">
        <v>10</v>
      </c>
      <c r="AG691" s="50">
        <v>537.1478452656623</v>
      </c>
    </row>
    <row r="692" spans="1:33" ht="12.75">
      <c r="A692" s="2">
        <v>37081</v>
      </c>
      <c r="B692" s="23">
        <v>190</v>
      </c>
      <c r="C692" s="61">
        <v>0.842476845</v>
      </c>
      <c r="D692" s="24">
        <v>0.842476845</v>
      </c>
      <c r="E692" s="3">
        <v>6830</v>
      </c>
      <c r="F692" s="48">
        <v>0</v>
      </c>
      <c r="G692" s="61">
        <v>40.09709878</v>
      </c>
      <c r="H692" s="61">
        <v>-75.01573233</v>
      </c>
      <c r="I692" s="25">
        <v>993</v>
      </c>
      <c r="J692" s="5">
        <f t="shared" si="67"/>
        <v>947.06</v>
      </c>
      <c r="K692" s="49">
        <f t="shared" si="66"/>
        <v>560.9802139228485</v>
      </c>
      <c r="L692" s="49">
        <f t="shared" si="68"/>
        <v>524.2602139228485</v>
      </c>
      <c r="M692" s="49">
        <f t="shared" si="69"/>
        <v>523.7102139228485</v>
      </c>
      <c r="N692" s="50">
        <f t="shared" si="70"/>
        <v>523.9852139228485</v>
      </c>
      <c r="O692" s="5">
        <v>27</v>
      </c>
      <c r="P692" s="5">
        <v>59.1</v>
      </c>
      <c r="Q692" s="5">
        <v>54.9</v>
      </c>
      <c r="Z692" s="27">
        <v>1.395</v>
      </c>
      <c r="AA692" s="23">
        <v>164.334</v>
      </c>
      <c r="AB692" s="23">
        <f t="shared" si="64"/>
        <v>164.39700000000002</v>
      </c>
      <c r="AC692" s="27">
        <v>0.171</v>
      </c>
      <c r="AD692" s="52">
        <v>1.11</v>
      </c>
      <c r="AE692" s="52">
        <f t="shared" si="65"/>
        <v>1.11</v>
      </c>
      <c r="AF692" s="26">
        <v>10</v>
      </c>
      <c r="AG692" s="50">
        <v>523.9852139228485</v>
      </c>
    </row>
    <row r="693" spans="1:33" ht="12.75">
      <c r="A693" s="2">
        <v>37081</v>
      </c>
      <c r="B693" s="23">
        <v>190</v>
      </c>
      <c r="C693" s="61">
        <v>0.842592597</v>
      </c>
      <c r="D693" s="24">
        <v>0.842592597</v>
      </c>
      <c r="E693" s="3">
        <v>6840</v>
      </c>
      <c r="F693" s="48">
        <v>0</v>
      </c>
      <c r="G693" s="61">
        <v>40.09346524</v>
      </c>
      <c r="H693" s="61">
        <v>-75.02217061</v>
      </c>
      <c r="I693" s="25">
        <v>993.4</v>
      </c>
      <c r="J693" s="5">
        <f t="shared" si="67"/>
        <v>947.46</v>
      </c>
      <c r="K693" s="49">
        <f t="shared" si="66"/>
        <v>557.4736997681739</v>
      </c>
      <c r="L693" s="49">
        <f t="shared" si="68"/>
        <v>520.7536997681739</v>
      </c>
      <c r="M693" s="49">
        <f t="shared" si="69"/>
        <v>520.2036997681739</v>
      </c>
      <c r="N693" s="50">
        <f t="shared" si="70"/>
        <v>520.4786997681739</v>
      </c>
      <c r="O693" s="5">
        <v>26.6</v>
      </c>
      <c r="P693" s="5">
        <v>59.1</v>
      </c>
      <c r="Q693" s="5">
        <v>57.5</v>
      </c>
      <c r="Z693" s="27">
        <v>1.396</v>
      </c>
      <c r="AA693" s="23">
        <v>164.309</v>
      </c>
      <c r="AB693" s="23">
        <f t="shared" si="64"/>
        <v>164.37183333333334</v>
      </c>
      <c r="AC693" s="27">
        <v>0.172</v>
      </c>
      <c r="AD693" s="52">
        <v>1.11</v>
      </c>
      <c r="AE693" s="52">
        <f t="shared" si="65"/>
        <v>1.11</v>
      </c>
      <c r="AF693" s="26">
        <v>10</v>
      </c>
      <c r="AG693" s="50">
        <v>520.4786997681739</v>
      </c>
    </row>
    <row r="694" spans="1:33" ht="12.75">
      <c r="A694" s="2">
        <v>37081</v>
      </c>
      <c r="B694" s="23">
        <v>190</v>
      </c>
      <c r="C694" s="61">
        <v>0.842708349</v>
      </c>
      <c r="D694" s="24">
        <v>0.842708349</v>
      </c>
      <c r="E694" s="3">
        <v>6850</v>
      </c>
      <c r="F694" s="48">
        <v>0</v>
      </c>
      <c r="G694" s="61">
        <v>40.08752727</v>
      </c>
      <c r="H694" s="61">
        <v>-75.02414944</v>
      </c>
      <c r="I694" s="25">
        <v>995.1</v>
      </c>
      <c r="J694" s="5">
        <f t="shared" si="67"/>
        <v>949.1600000000001</v>
      </c>
      <c r="K694" s="49">
        <f t="shared" si="66"/>
        <v>542.587511588248</v>
      </c>
      <c r="L694" s="49">
        <f t="shared" si="68"/>
        <v>505.867511588248</v>
      </c>
      <c r="M694" s="49">
        <f t="shared" si="69"/>
        <v>505.31751158824807</v>
      </c>
      <c r="N694" s="50">
        <f t="shared" si="70"/>
        <v>505.59251158824804</v>
      </c>
      <c r="O694" s="5">
        <v>26.7</v>
      </c>
      <c r="P694" s="5">
        <v>58.6</v>
      </c>
      <c r="Q694" s="5">
        <v>55.5</v>
      </c>
      <c r="R694" s="1">
        <v>7.66E-06</v>
      </c>
      <c r="S694" s="1">
        <v>4.25E-05</v>
      </c>
      <c r="T694" s="1">
        <v>2.715E-05</v>
      </c>
      <c r="U694" s="1">
        <v>1.703E-05</v>
      </c>
      <c r="V694" s="51">
        <v>925.9</v>
      </c>
      <c r="W694" s="51">
        <v>308.3</v>
      </c>
      <c r="X694" s="51">
        <v>301.4</v>
      </c>
      <c r="Y694" s="51">
        <v>22.7</v>
      </c>
      <c r="Z694" s="27">
        <v>1.465</v>
      </c>
      <c r="AA694" s="23">
        <v>213.287</v>
      </c>
      <c r="AB694" s="23">
        <f t="shared" si="64"/>
        <v>172.51416666666668</v>
      </c>
      <c r="AC694" s="27">
        <v>0.181</v>
      </c>
      <c r="AD694" s="52">
        <v>1.11</v>
      </c>
      <c r="AE694" s="52">
        <f t="shared" si="65"/>
        <v>1.11</v>
      </c>
      <c r="AF694" s="26">
        <v>10</v>
      </c>
      <c r="AG694" s="50">
        <v>505.59251158824804</v>
      </c>
    </row>
    <row r="695" spans="1:33" ht="12.75">
      <c r="A695" s="2">
        <v>37081</v>
      </c>
      <c r="B695" s="23">
        <v>190</v>
      </c>
      <c r="C695" s="61">
        <v>0.842824101</v>
      </c>
      <c r="D695" s="24">
        <v>0.842824101</v>
      </c>
      <c r="E695" s="3">
        <v>6860</v>
      </c>
      <c r="F695" s="48">
        <v>0</v>
      </c>
      <c r="G695" s="61">
        <v>40.08182955</v>
      </c>
      <c r="H695" s="61">
        <v>-75.02270494</v>
      </c>
      <c r="I695" s="25">
        <v>997.5</v>
      </c>
      <c r="J695" s="5">
        <f t="shared" si="67"/>
        <v>951.56</v>
      </c>
      <c r="K695" s="49">
        <f t="shared" si="66"/>
        <v>521.6170436767251</v>
      </c>
      <c r="L695" s="49">
        <f t="shared" si="68"/>
        <v>484.89704367672505</v>
      </c>
      <c r="M695" s="49">
        <f t="shared" si="69"/>
        <v>484.3470436767251</v>
      </c>
      <c r="N695" s="50">
        <f t="shared" si="70"/>
        <v>484.62204367672507</v>
      </c>
      <c r="O695" s="5">
        <v>26.8</v>
      </c>
      <c r="P695" s="5">
        <v>58.4</v>
      </c>
      <c r="Q695" s="5">
        <v>54.9</v>
      </c>
      <c r="Z695" s="27">
        <v>1.415</v>
      </c>
      <c r="AA695" s="23">
        <v>164.262</v>
      </c>
      <c r="AB695" s="23">
        <f t="shared" si="64"/>
        <v>172.48983333333334</v>
      </c>
      <c r="AC695" s="27">
        <v>0.181</v>
      </c>
      <c r="AD695" s="52">
        <v>1.11</v>
      </c>
      <c r="AE695" s="52">
        <f t="shared" si="65"/>
        <v>1.11</v>
      </c>
      <c r="AF695" s="26">
        <v>10</v>
      </c>
      <c r="AG695" s="50">
        <v>484.62204367672507</v>
      </c>
    </row>
    <row r="696" spans="1:33" ht="12.75">
      <c r="A696" s="2">
        <v>37081</v>
      </c>
      <c r="B696" s="23">
        <v>190</v>
      </c>
      <c r="C696" s="61">
        <v>0.842939794</v>
      </c>
      <c r="D696" s="24">
        <v>0.842939794</v>
      </c>
      <c r="E696" s="3">
        <v>6870</v>
      </c>
      <c r="F696" s="48">
        <v>0</v>
      </c>
      <c r="G696" s="61">
        <v>40.07775586</v>
      </c>
      <c r="H696" s="61">
        <v>-75.01794378</v>
      </c>
      <c r="I696" s="25">
        <v>997.8</v>
      </c>
      <c r="J696" s="5">
        <f t="shared" si="67"/>
        <v>951.8599999999999</v>
      </c>
      <c r="K696" s="49">
        <f t="shared" si="66"/>
        <v>518.9994548815797</v>
      </c>
      <c r="L696" s="49">
        <f t="shared" si="68"/>
        <v>482.2794548815797</v>
      </c>
      <c r="M696" s="49">
        <f t="shared" si="69"/>
        <v>481.7294548815797</v>
      </c>
      <c r="N696" s="50">
        <f t="shared" si="70"/>
        <v>482.0044548815797</v>
      </c>
      <c r="O696" s="5">
        <v>27</v>
      </c>
      <c r="P696" s="5">
        <v>59.4</v>
      </c>
      <c r="Q696" s="5">
        <v>52.6</v>
      </c>
      <c r="Z696" s="27">
        <v>1.466</v>
      </c>
      <c r="AA696" s="23">
        <v>213.235</v>
      </c>
      <c r="AB696" s="23">
        <f aca="true" t="shared" si="71" ref="AB696:AB719">AVERAGE(AA691:AA696)</f>
        <v>180.63133333333334</v>
      </c>
      <c r="AC696" s="27">
        <v>0.202</v>
      </c>
      <c r="AD696" s="52">
        <v>1.11</v>
      </c>
      <c r="AE696" s="52">
        <f aca="true" t="shared" si="72" ref="AE696:AE719">AVERAGE(AD691:AD696)</f>
        <v>1.11</v>
      </c>
      <c r="AF696" s="26">
        <v>10</v>
      </c>
      <c r="AG696" s="50">
        <v>482.0044548815797</v>
      </c>
    </row>
    <row r="697" spans="1:33" ht="12.75">
      <c r="A697" s="2">
        <v>37081</v>
      </c>
      <c r="B697" s="23">
        <v>190</v>
      </c>
      <c r="C697" s="61">
        <v>0.843055546</v>
      </c>
      <c r="D697" s="24">
        <v>0.843055546</v>
      </c>
      <c r="E697" s="3">
        <v>6880</v>
      </c>
      <c r="F697" s="48">
        <v>0</v>
      </c>
      <c r="G697" s="61">
        <v>40.07622613</v>
      </c>
      <c r="H697" s="61">
        <v>-75.01149543</v>
      </c>
      <c r="I697" s="25">
        <v>998.3</v>
      </c>
      <c r="J697" s="5">
        <f t="shared" si="67"/>
        <v>952.3599999999999</v>
      </c>
      <c r="K697" s="49">
        <f t="shared" si="66"/>
        <v>514.638639659159</v>
      </c>
      <c r="L697" s="49">
        <f t="shared" si="68"/>
        <v>477.918639659159</v>
      </c>
      <c r="M697" s="49">
        <f t="shared" si="69"/>
        <v>477.36863965915904</v>
      </c>
      <c r="N697" s="50">
        <f t="shared" si="70"/>
        <v>477.643639659159</v>
      </c>
      <c r="O697" s="5">
        <v>27</v>
      </c>
      <c r="P697" s="5">
        <v>59.1</v>
      </c>
      <c r="Q697" s="5">
        <v>56.6</v>
      </c>
      <c r="S697" s="1">
        <v>4.522E-05</v>
      </c>
      <c r="T697" s="1">
        <v>3.055E-05</v>
      </c>
      <c r="U697" s="1">
        <v>1.822E-05</v>
      </c>
      <c r="V697" s="51">
        <v>930.7</v>
      </c>
      <c r="W697" s="51">
        <v>308.4</v>
      </c>
      <c r="X697" s="51">
        <v>301.5</v>
      </c>
      <c r="Y697" s="51">
        <v>22.9</v>
      </c>
      <c r="Z697" s="27">
        <v>1.416</v>
      </c>
      <c r="AA697" s="23">
        <v>164.21</v>
      </c>
      <c r="AB697" s="23">
        <f t="shared" si="71"/>
        <v>180.60616666666667</v>
      </c>
      <c r="AC697" s="27">
        <v>0.201</v>
      </c>
      <c r="AD697" s="52">
        <v>1.11</v>
      </c>
      <c r="AE697" s="52">
        <f t="shared" si="72"/>
        <v>1.11</v>
      </c>
      <c r="AF697" s="26">
        <v>10</v>
      </c>
      <c r="AG697" s="50">
        <v>477.643639659159</v>
      </c>
    </row>
    <row r="698" spans="1:33" ht="12.75">
      <c r="A698" s="2">
        <v>37081</v>
      </c>
      <c r="B698" s="23">
        <v>190</v>
      </c>
      <c r="C698" s="61">
        <v>0.843171299</v>
      </c>
      <c r="D698" s="24">
        <v>0.843171299</v>
      </c>
      <c r="E698" s="3">
        <v>6890</v>
      </c>
      <c r="F698" s="48">
        <v>0</v>
      </c>
      <c r="G698" s="61">
        <v>40.07758419</v>
      </c>
      <c r="H698" s="61">
        <v>-75.00571414</v>
      </c>
      <c r="I698" s="25">
        <v>998.3</v>
      </c>
      <c r="J698" s="5">
        <f t="shared" si="67"/>
        <v>952.3599999999999</v>
      </c>
      <c r="K698" s="49">
        <f t="shared" si="66"/>
        <v>514.638639659159</v>
      </c>
      <c r="L698" s="49">
        <f t="shared" si="68"/>
        <v>477.918639659159</v>
      </c>
      <c r="M698" s="49">
        <f t="shared" si="69"/>
        <v>477.36863965915904</v>
      </c>
      <c r="N698" s="50">
        <f t="shared" si="70"/>
        <v>477.643639659159</v>
      </c>
      <c r="O698" s="5">
        <v>27.1</v>
      </c>
      <c r="P698" s="5">
        <v>59.3</v>
      </c>
      <c r="Q698" s="5">
        <v>53.9</v>
      </c>
      <c r="Z698" s="27">
        <v>1.418</v>
      </c>
      <c r="AA698" s="23">
        <v>164.188</v>
      </c>
      <c r="AB698" s="23">
        <f t="shared" si="71"/>
        <v>180.58183333333332</v>
      </c>
      <c r="AC698" s="27">
        <v>0.161</v>
      </c>
      <c r="AD698" s="52">
        <v>1.11</v>
      </c>
      <c r="AE698" s="52">
        <f t="shared" si="72"/>
        <v>1.11</v>
      </c>
      <c r="AF698" s="26">
        <v>10</v>
      </c>
      <c r="AG698" s="50">
        <v>477.643639659159</v>
      </c>
    </row>
    <row r="699" spans="1:33" ht="12.75">
      <c r="A699" s="2">
        <v>37081</v>
      </c>
      <c r="B699" s="23">
        <v>190</v>
      </c>
      <c r="C699" s="61">
        <v>0.843287051</v>
      </c>
      <c r="D699" s="24">
        <v>0.843287051</v>
      </c>
      <c r="E699" s="3">
        <v>6900</v>
      </c>
      <c r="F699" s="48">
        <v>0</v>
      </c>
      <c r="G699" s="61">
        <v>40.08112007</v>
      </c>
      <c r="H699" s="61">
        <v>-75.00207795</v>
      </c>
      <c r="I699" s="25">
        <v>998.9</v>
      </c>
      <c r="J699" s="5">
        <f t="shared" si="67"/>
        <v>952.96</v>
      </c>
      <c r="K699" s="49">
        <f t="shared" si="66"/>
        <v>509.408682499315</v>
      </c>
      <c r="L699" s="49">
        <f t="shared" si="68"/>
        <v>472.68868249931495</v>
      </c>
      <c r="M699" s="49">
        <f t="shared" si="69"/>
        <v>472.138682499315</v>
      </c>
      <c r="N699" s="50">
        <f t="shared" si="70"/>
        <v>472.413682499315</v>
      </c>
      <c r="O699" s="5">
        <v>27.2</v>
      </c>
      <c r="P699" s="5">
        <v>58.2</v>
      </c>
      <c r="Q699" s="5">
        <v>50.6</v>
      </c>
      <c r="Z699" s="27">
        <v>1.358</v>
      </c>
      <c r="AA699" s="23">
        <v>164.163</v>
      </c>
      <c r="AB699" s="23">
        <f t="shared" si="71"/>
        <v>180.5575</v>
      </c>
      <c r="AC699" s="27">
        <v>0.171</v>
      </c>
      <c r="AD699" s="52">
        <v>1.11</v>
      </c>
      <c r="AE699" s="52">
        <f t="shared" si="72"/>
        <v>1.11</v>
      </c>
      <c r="AF699" s="26">
        <v>10</v>
      </c>
      <c r="AG699" s="50">
        <v>472.413682499315</v>
      </c>
    </row>
    <row r="700" spans="1:33" ht="12.75">
      <c r="A700" s="2">
        <v>37081</v>
      </c>
      <c r="B700" s="23">
        <v>190</v>
      </c>
      <c r="C700" s="61">
        <v>0.843402803</v>
      </c>
      <c r="D700" s="24">
        <v>0.843402803</v>
      </c>
      <c r="E700" s="3">
        <v>6910</v>
      </c>
      <c r="F700" s="48">
        <v>0</v>
      </c>
      <c r="G700" s="61">
        <v>40.08567328</v>
      </c>
      <c r="H700" s="61">
        <v>-75.00219889</v>
      </c>
      <c r="I700" s="25">
        <v>1001</v>
      </c>
      <c r="J700" s="5">
        <f t="shared" si="67"/>
        <v>955.06</v>
      </c>
      <c r="K700" s="49">
        <f t="shared" si="66"/>
        <v>491.12972848148684</v>
      </c>
      <c r="L700" s="49">
        <f t="shared" si="68"/>
        <v>454.4097284814868</v>
      </c>
      <c r="M700" s="49">
        <f t="shared" si="69"/>
        <v>453.85972848148685</v>
      </c>
      <c r="N700" s="50">
        <f t="shared" si="70"/>
        <v>454.13472848148683</v>
      </c>
      <c r="O700" s="5">
        <v>27.2</v>
      </c>
      <c r="P700" s="5">
        <v>57.9</v>
      </c>
      <c r="Q700" s="5">
        <v>51</v>
      </c>
      <c r="R700" s="1">
        <v>8.45E-06</v>
      </c>
      <c r="S700" s="1">
        <v>4.367E-05</v>
      </c>
      <c r="T700" s="1">
        <v>2.899E-05</v>
      </c>
      <c r="U700" s="1">
        <v>1.696E-05</v>
      </c>
      <c r="V700" s="51">
        <v>932.6</v>
      </c>
      <c r="W700" s="51">
        <v>308.4</v>
      </c>
      <c r="X700" s="51">
        <v>301.6</v>
      </c>
      <c r="Y700" s="51">
        <v>22.9</v>
      </c>
      <c r="Z700" s="27">
        <v>1.536</v>
      </c>
      <c r="AA700" s="23">
        <v>213.136</v>
      </c>
      <c r="AB700" s="23">
        <f t="shared" si="71"/>
        <v>180.53233333333333</v>
      </c>
      <c r="AC700" s="27">
        <v>0.181</v>
      </c>
      <c r="AD700" s="52">
        <v>1.11</v>
      </c>
      <c r="AE700" s="52">
        <f t="shared" si="72"/>
        <v>1.11</v>
      </c>
      <c r="AF700" s="26">
        <v>10</v>
      </c>
      <c r="AG700" s="50">
        <v>454.13472848148683</v>
      </c>
    </row>
    <row r="701" spans="1:33" ht="12.75">
      <c r="A701" s="2">
        <v>37081</v>
      </c>
      <c r="B701" s="23">
        <v>190</v>
      </c>
      <c r="C701" s="61">
        <v>0.843518496</v>
      </c>
      <c r="D701" s="24">
        <v>0.843518496</v>
      </c>
      <c r="E701" s="3">
        <v>6920</v>
      </c>
      <c r="F701" s="48">
        <v>0</v>
      </c>
      <c r="G701" s="61">
        <v>40.08970626</v>
      </c>
      <c r="H701" s="61">
        <v>-75.00486066</v>
      </c>
      <c r="I701" s="25">
        <v>1002.4</v>
      </c>
      <c r="J701" s="5">
        <f t="shared" si="67"/>
        <v>956.46</v>
      </c>
      <c r="K701" s="49">
        <f t="shared" si="66"/>
        <v>478.96607442660496</v>
      </c>
      <c r="L701" s="49">
        <f t="shared" si="68"/>
        <v>442.246074426605</v>
      </c>
      <c r="M701" s="49">
        <f t="shared" si="69"/>
        <v>441.696074426605</v>
      </c>
      <c r="N701" s="50">
        <f t="shared" si="70"/>
        <v>441.971074426605</v>
      </c>
      <c r="O701" s="5">
        <v>27.4</v>
      </c>
      <c r="P701" s="5">
        <v>58.5</v>
      </c>
      <c r="Q701" s="5">
        <v>50.9</v>
      </c>
      <c r="Z701" s="27">
        <v>1.556</v>
      </c>
      <c r="AA701" s="23">
        <v>262.114</v>
      </c>
      <c r="AB701" s="23">
        <f t="shared" si="71"/>
        <v>196.841</v>
      </c>
      <c r="AC701" s="27">
        <v>0.191</v>
      </c>
      <c r="AD701" s="52">
        <v>1.11</v>
      </c>
      <c r="AE701" s="52">
        <f t="shared" si="72"/>
        <v>1.11</v>
      </c>
      <c r="AF701" s="26">
        <v>10</v>
      </c>
      <c r="AG701" s="50">
        <v>441.971074426605</v>
      </c>
    </row>
    <row r="702" spans="1:33" ht="12.75">
      <c r="A702" s="2">
        <v>37081</v>
      </c>
      <c r="B702" s="23">
        <v>190</v>
      </c>
      <c r="C702" s="61">
        <v>0.843634248</v>
      </c>
      <c r="D702" s="24">
        <v>0.843634248</v>
      </c>
      <c r="E702" s="3">
        <v>6930</v>
      </c>
      <c r="F702" s="48">
        <v>0</v>
      </c>
      <c r="G702" s="61">
        <v>40.09290713</v>
      </c>
      <c r="H702" s="61">
        <v>-75.00909823</v>
      </c>
      <c r="I702" s="25">
        <v>1006.5</v>
      </c>
      <c r="J702" s="5">
        <f t="shared" si="67"/>
        <v>960.56</v>
      </c>
      <c r="K702" s="49">
        <f t="shared" si="66"/>
        <v>443.44609807097845</v>
      </c>
      <c r="L702" s="49">
        <f t="shared" si="68"/>
        <v>406.7260980709784</v>
      </c>
      <c r="M702" s="49">
        <f t="shared" si="69"/>
        <v>406.17609807097847</v>
      </c>
      <c r="N702" s="50">
        <f t="shared" si="70"/>
        <v>406.45109807097845</v>
      </c>
      <c r="O702" s="5">
        <v>27.4</v>
      </c>
      <c r="P702" s="5">
        <v>58.4</v>
      </c>
      <c r="Q702" s="5">
        <v>46.5</v>
      </c>
      <c r="Z702" s="27">
        <v>1.844</v>
      </c>
      <c r="AA702" s="23">
        <v>360.089</v>
      </c>
      <c r="AB702" s="23">
        <f t="shared" si="71"/>
        <v>221.31666666666663</v>
      </c>
      <c r="AC702" s="27">
        <v>0.233</v>
      </c>
      <c r="AD702" s="52">
        <v>1.11</v>
      </c>
      <c r="AE702" s="52">
        <f t="shared" si="72"/>
        <v>1.11</v>
      </c>
      <c r="AF702" s="26">
        <v>10</v>
      </c>
      <c r="AG702" s="50">
        <v>406.45109807097845</v>
      </c>
    </row>
    <row r="703" spans="1:33" ht="12.75">
      <c r="A703" s="2">
        <v>37081</v>
      </c>
      <c r="B703" s="23">
        <v>190</v>
      </c>
      <c r="C703" s="61">
        <v>0.84375</v>
      </c>
      <c r="D703" s="24">
        <v>0.84375</v>
      </c>
      <c r="E703" s="3">
        <v>6940</v>
      </c>
      <c r="F703" s="48">
        <v>0</v>
      </c>
      <c r="G703" s="61">
        <v>40.09363757</v>
      </c>
      <c r="H703" s="61">
        <v>-75.01525568</v>
      </c>
      <c r="I703" s="25">
        <v>1009.1</v>
      </c>
      <c r="J703" s="5">
        <f t="shared" si="67"/>
        <v>963.1600000000001</v>
      </c>
      <c r="K703" s="49">
        <f t="shared" si="66"/>
        <v>420.99970596255963</v>
      </c>
      <c r="L703" s="49">
        <f t="shared" si="68"/>
        <v>384.27970596255966</v>
      </c>
      <c r="M703" s="49">
        <f t="shared" si="69"/>
        <v>383.72970596255965</v>
      </c>
      <c r="N703" s="50">
        <f t="shared" si="70"/>
        <v>384.0047059625597</v>
      </c>
      <c r="O703" s="5">
        <v>27.8</v>
      </c>
      <c r="P703" s="5">
        <v>58.3</v>
      </c>
      <c r="Q703" s="5">
        <v>47.5</v>
      </c>
      <c r="Z703" s="27">
        <v>2.002</v>
      </c>
      <c r="AA703" s="23">
        <v>458.061</v>
      </c>
      <c r="AB703" s="23">
        <f t="shared" si="71"/>
        <v>270.2918333333333</v>
      </c>
      <c r="AC703" s="27">
        <v>0.271</v>
      </c>
      <c r="AD703" s="52">
        <v>2.22</v>
      </c>
      <c r="AE703" s="52">
        <f t="shared" si="72"/>
        <v>1.2950000000000002</v>
      </c>
      <c r="AF703" s="26">
        <v>10</v>
      </c>
      <c r="AG703" s="50">
        <v>384.0047059625597</v>
      </c>
    </row>
    <row r="704" spans="1:33" ht="12.75">
      <c r="A704" s="2">
        <v>37081</v>
      </c>
      <c r="B704" s="23">
        <v>190</v>
      </c>
      <c r="C704" s="61">
        <v>0.843865752</v>
      </c>
      <c r="D704" s="24">
        <v>0.843865752</v>
      </c>
      <c r="E704" s="3">
        <v>6950</v>
      </c>
      <c r="F704" s="48">
        <v>0</v>
      </c>
      <c r="G704" s="61">
        <v>40.09174236</v>
      </c>
      <c r="H704" s="61">
        <v>-75.02123251</v>
      </c>
      <c r="I704" s="25">
        <v>1012.6</v>
      </c>
      <c r="J704" s="5">
        <f t="shared" si="67"/>
        <v>966.6600000000001</v>
      </c>
      <c r="K704" s="49">
        <f t="shared" si="66"/>
        <v>390.87890540236134</v>
      </c>
      <c r="L704" s="49">
        <f t="shared" si="68"/>
        <v>354.15890540236137</v>
      </c>
      <c r="M704" s="49">
        <f t="shared" si="69"/>
        <v>353.60890540236136</v>
      </c>
      <c r="N704" s="50">
        <f t="shared" si="70"/>
        <v>353.8839054023614</v>
      </c>
      <c r="O704" s="5">
        <v>27.8</v>
      </c>
      <c r="P704" s="5">
        <v>58.3</v>
      </c>
      <c r="Q704" s="5">
        <v>47.6</v>
      </c>
      <c r="S704" s="1">
        <v>4.349E-05</v>
      </c>
      <c r="T704" s="1">
        <v>2.899E-05</v>
      </c>
      <c r="U704" s="1">
        <v>1.766E-05</v>
      </c>
      <c r="V704" s="51">
        <v>937.9</v>
      </c>
      <c r="W704" s="51">
        <v>308.4</v>
      </c>
      <c r="X704" s="51">
        <v>301.7</v>
      </c>
      <c r="Y704" s="51">
        <v>22.9</v>
      </c>
      <c r="Z704" s="27">
        <v>2.635</v>
      </c>
      <c r="AA704" s="23">
        <v>752.037</v>
      </c>
      <c r="AB704" s="23">
        <f t="shared" si="71"/>
        <v>368.26666666666665</v>
      </c>
      <c r="AC704" s="27">
        <v>0.281</v>
      </c>
      <c r="AD704" s="52">
        <v>2.22</v>
      </c>
      <c r="AE704" s="52">
        <f t="shared" si="72"/>
        <v>1.4800000000000002</v>
      </c>
      <c r="AF704" s="26">
        <v>10</v>
      </c>
      <c r="AG704" s="50">
        <v>353.8839054023614</v>
      </c>
    </row>
    <row r="705" spans="1:33" ht="12.75">
      <c r="A705" s="2">
        <v>37081</v>
      </c>
      <c r="B705" s="23">
        <v>190</v>
      </c>
      <c r="C705" s="61">
        <v>0.843981504</v>
      </c>
      <c r="D705" s="24">
        <v>0.843981504</v>
      </c>
      <c r="E705" s="3">
        <v>6960</v>
      </c>
      <c r="F705" s="48">
        <v>0</v>
      </c>
      <c r="G705" s="61">
        <v>40.0886596</v>
      </c>
      <c r="H705" s="61">
        <v>-75.02631022</v>
      </c>
      <c r="I705" s="25">
        <v>1015.8</v>
      </c>
      <c r="J705" s="5">
        <f t="shared" si="67"/>
        <v>969.8599999999999</v>
      </c>
      <c r="K705" s="49">
        <f t="shared" si="66"/>
        <v>363.43517275127283</v>
      </c>
      <c r="L705" s="49">
        <f t="shared" si="68"/>
        <v>326.7151727512728</v>
      </c>
      <c r="M705" s="49">
        <f t="shared" si="69"/>
        <v>326.16517275127285</v>
      </c>
      <c r="N705" s="50">
        <f t="shared" si="70"/>
        <v>326.4401727512728</v>
      </c>
      <c r="O705" s="5">
        <v>28.1</v>
      </c>
      <c r="P705" s="5">
        <v>58.2</v>
      </c>
      <c r="Q705" s="5">
        <v>51</v>
      </c>
      <c r="Z705" s="27">
        <v>3.359</v>
      </c>
      <c r="AA705" s="23">
        <v>1144.012</v>
      </c>
      <c r="AB705" s="23">
        <f t="shared" si="71"/>
        <v>531.5748333333332</v>
      </c>
      <c r="AC705" s="27">
        <v>0.321</v>
      </c>
      <c r="AD705" s="52">
        <v>2.22</v>
      </c>
      <c r="AE705" s="52">
        <f t="shared" si="72"/>
        <v>1.6650000000000003</v>
      </c>
      <c r="AF705" s="26">
        <v>10</v>
      </c>
      <c r="AG705" s="50">
        <v>326.4401727512728</v>
      </c>
    </row>
    <row r="706" spans="1:33" ht="12.75">
      <c r="A706" s="2">
        <v>37081</v>
      </c>
      <c r="B706" s="23">
        <v>190</v>
      </c>
      <c r="C706" s="61">
        <v>0.844097197</v>
      </c>
      <c r="D706" s="24">
        <v>0.844097197</v>
      </c>
      <c r="E706" s="3">
        <v>6970</v>
      </c>
      <c r="F706" s="48">
        <v>0</v>
      </c>
      <c r="G706" s="61">
        <v>40.08562283</v>
      </c>
      <c r="H706" s="61">
        <v>-75.03105782</v>
      </c>
      <c r="I706" s="25">
        <v>1018.8</v>
      </c>
      <c r="J706" s="5">
        <f t="shared" si="67"/>
        <v>972.8599999999999</v>
      </c>
      <c r="K706" s="49">
        <f t="shared" si="66"/>
        <v>337.7887863261271</v>
      </c>
      <c r="L706" s="49">
        <f t="shared" si="68"/>
        <v>301.0687863261271</v>
      </c>
      <c r="M706" s="49">
        <f t="shared" si="69"/>
        <v>300.5187863261271</v>
      </c>
      <c r="N706" s="50">
        <f t="shared" si="70"/>
        <v>300.79378632612713</v>
      </c>
      <c r="O706" s="5">
        <v>28.2</v>
      </c>
      <c r="P706" s="5">
        <v>57.7</v>
      </c>
      <c r="Q706" s="5">
        <v>51.3</v>
      </c>
      <c r="R706" s="1">
        <v>9.73E-06</v>
      </c>
      <c r="Z706" s="27">
        <v>4.241</v>
      </c>
      <c r="AA706" s="23">
        <v>1535.99</v>
      </c>
      <c r="AB706" s="23">
        <f t="shared" si="71"/>
        <v>752.0504999999999</v>
      </c>
      <c r="AC706" s="27">
        <v>0.376</v>
      </c>
      <c r="AD706" s="52">
        <v>3.33</v>
      </c>
      <c r="AE706" s="52">
        <f t="shared" si="72"/>
        <v>2.035</v>
      </c>
      <c r="AF706" s="26">
        <v>10</v>
      </c>
      <c r="AG706" s="50">
        <v>300.79378632612713</v>
      </c>
    </row>
    <row r="707" spans="1:33" ht="12.75">
      <c r="A707" s="2">
        <v>37081</v>
      </c>
      <c r="B707" s="23">
        <v>190</v>
      </c>
      <c r="C707" s="61">
        <v>0.844212949</v>
      </c>
      <c r="D707" s="24">
        <v>0.844212949</v>
      </c>
      <c r="E707" s="3">
        <v>6980</v>
      </c>
      <c r="F707" s="48">
        <v>0</v>
      </c>
      <c r="G707" s="61">
        <v>40.08263605</v>
      </c>
      <c r="H707" s="61">
        <v>-75.03574836</v>
      </c>
      <c r="I707" s="25">
        <v>1024.5</v>
      </c>
      <c r="J707" s="5">
        <f t="shared" si="67"/>
        <v>978.56</v>
      </c>
      <c r="K707" s="49">
        <f t="shared" si="66"/>
        <v>289.27779696046946</v>
      </c>
      <c r="L707" s="49">
        <f t="shared" si="68"/>
        <v>252.55779696046946</v>
      </c>
      <c r="M707" s="49">
        <f t="shared" si="69"/>
        <v>252.00779696046945</v>
      </c>
      <c r="N707" s="50">
        <f t="shared" si="70"/>
        <v>252.28279696046945</v>
      </c>
      <c r="O707" s="5">
        <v>28.6</v>
      </c>
      <c r="P707" s="5">
        <v>56.8</v>
      </c>
      <c r="Q707" s="5">
        <v>57.1</v>
      </c>
      <c r="S707" s="1">
        <v>4.713E-05</v>
      </c>
      <c r="T707" s="1">
        <v>3.206E-05</v>
      </c>
      <c r="U707" s="1">
        <v>2.017E-05</v>
      </c>
      <c r="V707" s="51">
        <v>947.6</v>
      </c>
      <c r="W707" s="51">
        <v>308.5</v>
      </c>
      <c r="X707" s="51">
        <v>301.8</v>
      </c>
      <c r="Y707" s="51">
        <v>23.1</v>
      </c>
      <c r="Z707" s="27">
        <v>5.399</v>
      </c>
      <c r="AA707" s="23">
        <v>2123.962</v>
      </c>
      <c r="AB707" s="23">
        <f t="shared" si="71"/>
        <v>1062.3585</v>
      </c>
      <c r="AC707" s="27">
        <v>0.359</v>
      </c>
      <c r="AD707" s="52">
        <v>3.33</v>
      </c>
      <c r="AE707" s="52">
        <f t="shared" si="72"/>
        <v>2.4050000000000002</v>
      </c>
      <c r="AF707" s="26">
        <v>10</v>
      </c>
      <c r="AG707" s="50">
        <v>252.28279696046945</v>
      </c>
    </row>
    <row r="708" spans="1:33" ht="12.75">
      <c r="A708" s="2">
        <v>37081</v>
      </c>
      <c r="B708" s="23">
        <v>190</v>
      </c>
      <c r="C708" s="61">
        <v>0.844328701</v>
      </c>
      <c r="D708" s="24">
        <v>0.844328701</v>
      </c>
      <c r="E708" s="3">
        <v>6990</v>
      </c>
      <c r="F708" s="48">
        <v>0</v>
      </c>
      <c r="G708" s="61">
        <v>40.07898221</v>
      </c>
      <c r="H708" s="61">
        <v>-75.03956527</v>
      </c>
      <c r="I708" s="25">
        <v>1029.5</v>
      </c>
      <c r="J708" s="5">
        <f t="shared" si="67"/>
        <v>983.56</v>
      </c>
      <c r="K708" s="49">
        <f t="shared" si="66"/>
        <v>246.95638264132378</v>
      </c>
      <c r="L708" s="49">
        <f t="shared" si="68"/>
        <v>210.2363826413238</v>
      </c>
      <c r="M708" s="49">
        <f t="shared" si="69"/>
        <v>209.68638264132377</v>
      </c>
      <c r="N708" s="50">
        <f t="shared" si="70"/>
        <v>209.96138264132378</v>
      </c>
      <c r="O708" s="5">
        <v>29</v>
      </c>
      <c r="P708" s="5">
        <v>56</v>
      </c>
      <c r="Q708" s="5">
        <v>57</v>
      </c>
      <c r="Z708" s="27">
        <v>6.518</v>
      </c>
      <c r="AA708" s="23">
        <v>2662.938</v>
      </c>
      <c r="AB708" s="23">
        <f t="shared" si="71"/>
        <v>1446.1666666666667</v>
      </c>
      <c r="AC708" s="27">
        <v>0.461</v>
      </c>
      <c r="AD708" s="52">
        <v>4.44</v>
      </c>
      <c r="AE708" s="52">
        <f t="shared" si="72"/>
        <v>2.9600000000000004</v>
      </c>
      <c r="AF708" s="26">
        <v>10</v>
      </c>
      <c r="AG708" s="50">
        <v>209.96138264132378</v>
      </c>
    </row>
    <row r="709" spans="1:33" ht="12.75">
      <c r="A709" s="2">
        <v>37081</v>
      </c>
      <c r="B709" s="23">
        <v>190</v>
      </c>
      <c r="C709" s="61">
        <v>0.844444454</v>
      </c>
      <c r="D709" s="24">
        <v>0.844444454</v>
      </c>
      <c r="E709" s="3">
        <v>7000</v>
      </c>
      <c r="F709" s="48">
        <v>0</v>
      </c>
      <c r="G709" s="61">
        <v>40.07461775</v>
      </c>
      <c r="H709" s="61">
        <v>-75.04110572</v>
      </c>
      <c r="I709" s="25">
        <v>1035.5</v>
      </c>
      <c r="J709" s="5">
        <f t="shared" si="67"/>
        <v>989.56</v>
      </c>
      <c r="K709" s="49">
        <f t="shared" si="66"/>
        <v>196.45376566492595</v>
      </c>
      <c r="L709" s="49">
        <f t="shared" si="68"/>
        <v>159.73376566492595</v>
      </c>
      <c r="M709" s="49">
        <f t="shared" si="69"/>
        <v>159.18376566492594</v>
      </c>
      <c r="N709" s="50">
        <f t="shared" si="70"/>
        <v>159.45876566492595</v>
      </c>
      <c r="O709" s="5">
        <v>29.7</v>
      </c>
      <c r="P709" s="5">
        <v>55.8</v>
      </c>
      <c r="Q709" s="5">
        <v>55.5</v>
      </c>
      <c r="Z709" s="27">
        <v>7.551</v>
      </c>
      <c r="AA709" s="23">
        <v>3201.915</v>
      </c>
      <c r="AB709" s="23">
        <f t="shared" si="71"/>
        <v>1903.4756666666665</v>
      </c>
      <c r="AC709" s="27">
        <v>0.491</v>
      </c>
      <c r="AD709" s="52">
        <v>4.44</v>
      </c>
      <c r="AE709" s="52">
        <f t="shared" si="72"/>
        <v>3.3300000000000005</v>
      </c>
      <c r="AF709" s="26">
        <v>10</v>
      </c>
      <c r="AG709" s="50">
        <v>159.45876566492595</v>
      </c>
    </row>
    <row r="710" spans="1:33" ht="12.75">
      <c r="A710" s="2">
        <v>37081</v>
      </c>
      <c r="B710" s="23">
        <v>190</v>
      </c>
      <c r="C710" s="61">
        <v>0.844560206</v>
      </c>
      <c r="D710" s="24">
        <v>0.844560206</v>
      </c>
      <c r="E710" s="3">
        <v>7010</v>
      </c>
      <c r="F710" s="48">
        <v>0</v>
      </c>
      <c r="G710" s="61">
        <v>40.07044455</v>
      </c>
      <c r="H710" s="61">
        <v>-75.03893045</v>
      </c>
      <c r="I710" s="25">
        <v>1041.4</v>
      </c>
      <c r="J710" s="5">
        <f t="shared" si="67"/>
        <v>995.46</v>
      </c>
      <c r="K710" s="49">
        <f t="shared" si="66"/>
        <v>147.09057801932062</v>
      </c>
      <c r="L710" s="49">
        <f t="shared" si="68"/>
        <v>110.37057801932062</v>
      </c>
      <c r="M710" s="49">
        <f t="shared" si="69"/>
        <v>109.8205780193206</v>
      </c>
      <c r="N710" s="50">
        <f t="shared" si="70"/>
        <v>110.09557801932061</v>
      </c>
      <c r="O710" s="5">
        <v>30.1</v>
      </c>
      <c r="P710" s="5">
        <v>54.1</v>
      </c>
      <c r="Q710" s="5">
        <v>54.1</v>
      </c>
      <c r="S710" s="1">
        <v>4.559E-05</v>
      </c>
      <c r="T710" s="1">
        <v>3.015E-05</v>
      </c>
      <c r="U710" s="1">
        <v>1.745E-05</v>
      </c>
      <c r="V710" s="51">
        <v>961.8</v>
      </c>
      <c r="W710" s="51">
        <v>308.5</v>
      </c>
      <c r="X710" s="51">
        <v>301.9</v>
      </c>
      <c r="Y710" s="51">
        <v>23.2</v>
      </c>
      <c r="Z710" s="27">
        <v>8.293</v>
      </c>
      <c r="AA710" s="23">
        <v>3544.891</v>
      </c>
      <c r="AB710" s="23">
        <f t="shared" si="71"/>
        <v>2368.951333333333</v>
      </c>
      <c r="AC710" s="27">
        <v>0.561</v>
      </c>
      <c r="AD710" s="52">
        <v>5.55</v>
      </c>
      <c r="AE710" s="52">
        <f t="shared" si="72"/>
        <v>3.8850000000000002</v>
      </c>
      <c r="AF710" s="26">
        <v>10</v>
      </c>
      <c r="AG710" s="50">
        <v>110.09557801932061</v>
      </c>
    </row>
    <row r="711" spans="1:33" ht="12.75">
      <c r="A711" s="2">
        <v>37081</v>
      </c>
      <c r="B711" s="23">
        <v>190</v>
      </c>
      <c r="C711" s="61">
        <v>0.844675899</v>
      </c>
      <c r="D711" s="24">
        <v>0.844675899</v>
      </c>
      <c r="E711" s="3">
        <v>7020</v>
      </c>
      <c r="F711" s="48">
        <v>0</v>
      </c>
      <c r="G711" s="61">
        <v>40.06838562</v>
      </c>
      <c r="H711" s="61">
        <v>-75.03388237</v>
      </c>
      <c r="I711" s="25">
        <v>1045.6</v>
      </c>
      <c r="J711" s="5">
        <f t="shared" si="67"/>
        <v>999.6599999999999</v>
      </c>
      <c r="K711" s="49">
        <f t="shared" si="66"/>
        <v>112.12862356821809</v>
      </c>
      <c r="L711" s="49">
        <f t="shared" si="68"/>
        <v>75.40862356821809</v>
      </c>
      <c r="M711" s="49">
        <f t="shared" si="69"/>
        <v>74.85862356821809</v>
      </c>
      <c r="N711" s="50">
        <f t="shared" si="70"/>
        <v>75.1336235682181</v>
      </c>
      <c r="O711" s="5">
        <v>30.8</v>
      </c>
      <c r="P711" s="5">
        <v>53.9</v>
      </c>
      <c r="Q711" s="5">
        <v>55</v>
      </c>
      <c r="Z711" s="27">
        <v>8.462</v>
      </c>
      <c r="AA711" s="23">
        <v>3642.863</v>
      </c>
      <c r="AB711" s="23">
        <f t="shared" si="71"/>
        <v>2785.4265</v>
      </c>
      <c r="AC711" s="27">
        <v>0.551</v>
      </c>
      <c r="AD711" s="52">
        <v>5.55</v>
      </c>
      <c r="AE711" s="52">
        <f t="shared" si="72"/>
        <v>4.44</v>
      </c>
      <c r="AF711" s="26">
        <v>10</v>
      </c>
      <c r="AG711" s="50">
        <v>75.1336235682181</v>
      </c>
    </row>
    <row r="712" spans="1:33" ht="12.75">
      <c r="A712" s="2">
        <v>37081</v>
      </c>
      <c r="B712" s="23">
        <v>190</v>
      </c>
      <c r="C712" s="61">
        <v>0.844791651</v>
      </c>
      <c r="D712" s="24">
        <v>0.844791651</v>
      </c>
      <c r="E712" s="3">
        <v>7030</v>
      </c>
      <c r="F712" s="48">
        <v>0</v>
      </c>
      <c r="G712" s="61">
        <v>40.07074115</v>
      </c>
      <c r="H712" s="61">
        <v>-75.02860042</v>
      </c>
      <c r="I712" s="25">
        <v>1049.2</v>
      </c>
      <c r="J712" s="5">
        <f t="shared" si="67"/>
        <v>1003.26</v>
      </c>
      <c r="K712" s="49">
        <f aca="true" t="shared" si="73" ref="K712:K775">(8303.951372*(LN(1013.25/J712)))</f>
        <v>82.27794842297335</v>
      </c>
      <c r="L712" s="49">
        <f t="shared" si="68"/>
        <v>45.557948422973354</v>
      </c>
      <c r="M712" s="49">
        <f t="shared" si="69"/>
        <v>45.00794842297335</v>
      </c>
      <c r="N712" s="50">
        <f t="shared" si="70"/>
        <v>45.28294842297335</v>
      </c>
      <c r="O712" s="5">
        <v>31.3</v>
      </c>
      <c r="P712" s="5">
        <v>52.7</v>
      </c>
      <c r="Q712" s="5">
        <v>49.9</v>
      </c>
      <c r="R712" s="1">
        <v>8.85E-06</v>
      </c>
      <c r="Z712" s="27">
        <v>8.471</v>
      </c>
      <c r="AA712" s="23">
        <v>3642.839</v>
      </c>
      <c r="AB712" s="23">
        <f t="shared" si="71"/>
        <v>3136.5679999999998</v>
      </c>
      <c r="AC712" s="27">
        <v>0.572</v>
      </c>
      <c r="AD712" s="52">
        <v>5.55</v>
      </c>
      <c r="AE712" s="52">
        <f t="shared" si="72"/>
        <v>4.8100000000000005</v>
      </c>
      <c r="AF712" s="26">
        <v>10</v>
      </c>
      <c r="AG712" s="50">
        <v>45.28294842297335</v>
      </c>
    </row>
    <row r="713" spans="1:33" ht="12.75">
      <c r="A713" s="2">
        <v>37081</v>
      </c>
      <c r="B713" s="23">
        <v>190</v>
      </c>
      <c r="C713" s="61">
        <v>0.844907403</v>
      </c>
      <c r="D713" s="24">
        <v>0.844907403</v>
      </c>
      <c r="E713" s="3">
        <v>7040</v>
      </c>
      <c r="F713" s="48">
        <v>0</v>
      </c>
      <c r="G713" s="61">
        <v>40.07434336</v>
      </c>
      <c r="H713" s="61">
        <v>-75.02486049</v>
      </c>
      <c r="I713" s="25">
        <v>1050.8</v>
      </c>
      <c r="J713" s="5">
        <f aca="true" t="shared" si="74" ref="J713:J776">(I713-45.94)</f>
        <v>1004.8599999999999</v>
      </c>
      <c r="K713" s="49">
        <f t="shared" si="73"/>
        <v>69.0453477748647</v>
      </c>
      <c r="L713" s="49">
        <f aca="true" t="shared" si="75" ref="L713:L776">(K713-36.72)</f>
        <v>32.325347774864696</v>
      </c>
      <c r="M713" s="49">
        <f aca="true" t="shared" si="76" ref="M713:M776">(K713-37.27)</f>
        <v>31.77534777486469</v>
      </c>
      <c r="N713" s="50">
        <f aca="true" t="shared" si="77" ref="N713:N776">AVERAGE(L713:M713)</f>
        <v>32.05034777486469</v>
      </c>
      <c r="O713" s="5">
        <v>31.4</v>
      </c>
      <c r="P713" s="5">
        <v>52.4</v>
      </c>
      <c r="Q713" s="5">
        <v>50.6</v>
      </c>
      <c r="S713" s="1">
        <v>4.714E-05</v>
      </c>
      <c r="T713" s="1">
        <v>3.043E-05</v>
      </c>
      <c r="U713" s="1">
        <v>1.759E-05</v>
      </c>
      <c r="V713" s="51">
        <v>977.3</v>
      </c>
      <c r="W713" s="51">
        <v>308.6</v>
      </c>
      <c r="X713" s="51">
        <v>301.9</v>
      </c>
      <c r="Y713" s="51">
        <v>23.8</v>
      </c>
      <c r="Z713" s="27">
        <v>8.024</v>
      </c>
      <c r="AA713" s="23">
        <v>3397.816</v>
      </c>
      <c r="AB713" s="23">
        <f t="shared" si="71"/>
        <v>3348.877</v>
      </c>
      <c r="AC713" s="27">
        <v>0.451</v>
      </c>
      <c r="AD713" s="52">
        <v>4.44</v>
      </c>
      <c r="AE713" s="52">
        <f t="shared" si="72"/>
        <v>4.995</v>
      </c>
      <c r="AF713" s="26">
        <v>10</v>
      </c>
      <c r="AG713" s="50">
        <v>32.05034777486469</v>
      </c>
    </row>
    <row r="714" spans="1:33" ht="12.75">
      <c r="A714" s="2">
        <v>37081</v>
      </c>
      <c r="B714" s="23">
        <v>190</v>
      </c>
      <c r="C714" s="61">
        <v>0.845023155</v>
      </c>
      <c r="D714" s="24">
        <v>0.845023155</v>
      </c>
      <c r="E714" s="3">
        <v>7050</v>
      </c>
      <c r="F714" s="48">
        <v>1</v>
      </c>
      <c r="G714" s="61">
        <v>40.07749077</v>
      </c>
      <c r="H714" s="61">
        <v>-75.02041626</v>
      </c>
      <c r="I714" s="25">
        <v>1050.9</v>
      </c>
      <c r="J714" s="5">
        <f t="shared" si="74"/>
        <v>1004.96</v>
      </c>
      <c r="K714" s="49">
        <f t="shared" si="73"/>
        <v>68.21900995567006</v>
      </c>
      <c r="L714" s="49">
        <f t="shared" si="75"/>
        <v>31.49900995567006</v>
      </c>
      <c r="M714" s="49">
        <f t="shared" si="76"/>
        <v>30.949009955670057</v>
      </c>
      <c r="N714" s="50">
        <f t="shared" si="77"/>
        <v>31.22400995567006</v>
      </c>
      <c r="O714" s="5">
        <v>31.5</v>
      </c>
      <c r="P714" s="5">
        <v>52.5</v>
      </c>
      <c r="Q714" s="5">
        <v>50.1</v>
      </c>
      <c r="Z714" s="27">
        <v>7.783</v>
      </c>
      <c r="AA714" s="23">
        <v>3299.792</v>
      </c>
      <c r="AB714" s="23">
        <f t="shared" si="71"/>
        <v>3455.0193333333336</v>
      </c>
      <c r="AC714" s="27">
        <v>0.552</v>
      </c>
      <c r="AD714" s="52">
        <v>5.55</v>
      </c>
      <c r="AE714" s="52">
        <f t="shared" si="72"/>
        <v>5.180000000000001</v>
      </c>
      <c r="AF714" s="26">
        <v>10</v>
      </c>
      <c r="AG714" s="50">
        <v>31.22400995567006</v>
      </c>
    </row>
    <row r="715" spans="1:33" ht="12.75">
      <c r="A715" s="2">
        <v>37081</v>
      </c>
      <c r="B715" s="23">
        <v>190</v>
      </c>
      <c r="C715" s="61">
        <v>0.845138907</v>
      </c>
      <c r="D715" s="24">
        <v>0.845138907</v>
      </c>
      <c r="E715" s="3">
        <v>7060</v>
      </c>
      <c r="F715" s="48">
        <v>0</v>
      </c>
      <c r="G715" s="61">
        <v>40.08038674</v>
      </c>
      <c r="H715" s="61">
        <v>-75.01615442</v>
      </c>
      <c r="I715" s="25">
        <v>1049.3</v>
      </c>
      <c r="J715" s="5">
        <f t="shared" si="74"/>
        <v>1003.3599999999999</v>
      </c>
      <c r="K715" s="49">
        <f t="shared" si="73"/>
        <v>81.4502928251141</v>
      </c>
      <c r="L715" s="49">
        <f t="shared" si="75"/>
        <v>44.730292825114105</v>
      </c>
      <c r="M715" s="49">
        <f t="shared" si="76"/>
        <v>44.1802928251141</v>
      </c>
      <c r="N715" s="50">
        <f t="shared" si="77"/>
        <v>44.4552928251141</v>
      </c>
      <c r="O715" s="5">
        <v>31.5</v>
      </c>
      <c r="P715" s="5">
        <v>51.9</v>
      </c>
      <c r="Q715" s="5">
        <v>50.2</v>
      </c>
      <c r="Z715" s="27">
        <v>7.951</v>
      </c>
      <c r="AA715" s="23">
        <v>3397.764</v>
      </c>
      <c r="AB715" s="23">
        <f t="shared" si="71"/>
        <v>3487.6608333333334</v>
      </c>
      <c r="AC715" s="27">
        <v>0.565</v>
      </c>
      <c r="AD715" s="52">
        <v>5.55</v>
      </c>
      <c r="AE715" s="52">
        <f t="shared" si="72"/>
        <v>5.364999999999999</v>
      </c>
      <c r="AF715" s="26">
        <v>10</v>
      </c>
      <c r="AG715" s="50">
        <v>44.4552928251141</v>
      </c>
    </row>
    <row r="716" spans="1:33" ht="12.75">
      <c r="A716" s="2">
        <v>37081</v>
      </c>
      <c r="B716" s="23">
        <v>190</v>
      </c>
      <c r="C716" s="61">
        <v>0.8452546</v>
      </c>
      <c r="D716" s="24">
        <v>0.8452546</v>
      </c>
      <c r="E716" s="3">
        <v>7070</v>
      </c>
      <c r="F716" s="48">
        <v>0</v>
      </c>
      <c r="G716" s="61">
        <v>40.08326062</v>
      </c>
      <c r="H716" s="61">
        <v>-75.01197264</v>
      </c>
      <c r="I716" s="25">
        <v>1043.1</v>
      </c>
      <c r="J716" s="5">
        <f t="shared" si="74"/>
        <v>997.1599999999999</v>
      </c>
      <c r="K716" s="49">
        <f t="shared" si="73"/>
        <v>132.9215736357388</v>
      </c>
      <c r="L716" s="49">
        <f t="shared" si="75"/>
        <v>96.20157363573881</v>
      </c>
      <c r="M716" s="49">
        <f t="shared" si="76"/>
        <v>95.6515736357388</v>
      </c>
      <c r="N716" s="50">
        <f t="shared" si="77"/>
        <v>95.9265736357388</v>
      </c>
      <c r="O716" s="5">
        <v>31.3</v>
      </c>
      <c r="P716" s="5">
        <v>50.7</v>
      </c>
      <c r="Q716" s="5">
        <v>52.4</v>
      </c>
      <c r="S716" s="1">
        <v>4.643E-05</v>
      </c>
      <c r="T716" s="1">
        <v>3.04E-05</v>
      </c>
      <c r="U716" s="1">
        <v>1.685E-05</v>
      </c>
      <c r="V716" s="51">
        <v>982.6</v>
      </c>
      <c r="W716" s="51">
        <v>308.7</v>
      </c>
      <c r="X716" s="51">
        <v>302</v>
      </c>
      <c r="Y716" s="51">
        <v>23.8</v>
      </c>
      <c r="Z716" s="27">
        <v>8.113</v>
      </c>
      <c r="AA716" s="23">
        <v>3446.74</v>
      </c>
      <c r="AB716" s="23">
        <f t="shared" si="71"/>
        <v>3471.302333333333</v>
      </c>
      <c r="AC716" s="27">
        <v>0.605</v>
      </c>
      <c r="AD716" s="52">
        <v>5.55</v>
      </c>
      <c r="AE716" s="52">
        <f t="shared" si="72"/>
        <v>5.364999999999999</v>
      </c>
      <c r="AF716" s="26">
        <v>10</v>
      </c>
      <c r="AG716" s="50">
        <v>95.9265736357388</v>
      </c>
    </row>
    <row r="717" spans="1:33" ht="12.75">
      <c r="A717" s="2">
        <v>37081</v>
      </c>
      <c r="B717" s="23">
        <v>190</v>
      </c>
      <c r="C717" s="61">
        <v>0.845370352</v>
      </c>
      <c r="D717" s="24">
        <v>0.845370352</v>
      </c>
      <c r="E717" s="3">
        <v>7080</v>
      </c>
      <c r="F717" s="48">
        <v>0</v>
      </c>
      <c r="G717" s="61">
        <v>40.08620492</v>
      </c>
      <c r="H717" s="61">
        <v>-75.00773405</v>
      </c>
      <c r="I717" s="25">
        <v>1038.6</v>
      </c>
      <c r="J717" s="5">
        <f t="shared" si="74"/>
        <v>992.6599999999999</v>
      </c>
      <c r="K717" s="49">
        <f t="shared" si="73"/>
        <v>170.48059392822012</v>
      </c>
      <c r="L717" s="49">
        <f t="shared" si="75"/>
        <v>133.76059392822012</v>
      </c>
      <c r="M717" s="49">
        <f t="shared" si="76"/>
        <v>133.2105939282201</v>
      </c>
      <c r="N717" s="50">
        <f t="shared" si="77"/>
        <v>133.4855939282201</v>
      </c>
      <c r="O717" s="5">
        <v>30.8</v>
      </c>
      <c r="P717" s="5">
        <v>50.9</v>
      </c>
      <c r="Q717" s="5">
        <v>50.6</v>
      </c>
      <c r="Z717" s="27">
        <v>8.346</v>
      </c>
      <c r="AA717" s="23">
        <v>3544.717</v>
      </c>
      <c r="AB717" s="23">
        <f t="shared" si="71"/>
        <v>3454.9446666666668</v>
      </c>
      <c r="AC717" s="27">
        <v>0.621</v>
      </c>
      <c r="AD717" s="52">
        <v>5.55</v>
      </c>
      <c r="AE717" s="52">
        <f t="shared" si="72"/>
        <v>5.364999999999999</v>
      </c>
      <c r="AF717" s="26">
        <v>10</v>
      </c>
      <c r="AG717" s="50">
        <v>133.4855939282201</v>
      </c>
    </row>
    <row r="718" spans="1:33" ht="12.75">
      <c r="A718" s="2">
        <v>37081</v>
      </c>
      <c r="B718" s="23">
        <v>190</v>
      </c>
      <c r="C718" s="61">
        <v>0.845486104</v>
      </c>
      <c r="D718" s="24">
        <v>0.845486104</v>
      </c>
      <c r="E718" s="3">
        <v>7090</v>
      </c>
      <c r="F718" s="48">
        <v>0</v>
      </c>
      <c r="G718" s="61">
        <v>40.08916899</v>
      </c>
      <c r="H718" s="61">
        <v>-75.00321756</v>
      </c>
      <c r="I718" s="25">
        <v>1034.6</v>
      </c>
      <c r="J718" s="5">
        <f t="shared" si="74"/>
        <v>988.6599999999999</v>
      </c>
      <c r="K718" s="49">
        <f t="shared" si="73"/>
        <v>204.0096055112886</v>
      </c>
      <c r="L718" s="49">
        <f t="shared" si="75"/>
        <v>167.2896055112886</v>
      </c>
      <c r="M718" s="49">
        <f t="shared" si="76"/>
        <v>166.7396055112886</v>
      </c>
      <c r="N718" s="50">
        <f t="shared" si="77"/>
        <v>167.0146055112886</v>
      </c>
      <c r="O718" s="5">
        <v>30.5</v>
      </c>
      <c r="P718" s="5">
        <v>51.3</v>
      </c>
      <c r="Q718" s="5">
        <v>48.4</v>
      </c>
      <c r="R718" s="1">
        <v>8.49E-06</v>
      </c>
      <c r="Z718" s="27">
        <v>7.936</v>
      </c>
      <c r="AB718" s="23">
        <f t="shared" si="71"/>
        <v>3417.3657999999996</v>
      </c>
      <c r="AC718" s="27">
        <v>0.111</v>
      </c>
      <c r="AE718" s="52">
        <f t="shared" si="72"/>
        <v>5.328</v>
      </c>
      <c r="AF718" s="26">
        <v>0</v>
      </c>
      <c r="AG718" s="50">
        <v>167.0146055112886</v>
      </c>
    </row>
    <row r="719" spans="1:33" ht="12.75">
      <c r="A719" s="2">
        <v>37081</v>
      </c>
      <c r="B719" s="23">
        <v>190</v>
      </c>
      <c r="C719" s="61">
        <v>0.845601857</v>
      </c>
      <c r="D719" s="24">
        <v>0.845601857</v>
      </c>
      <c r="E719" s="3">
        <v>7100</v>
      </c>
      <c r="F719" s="48">
        <v>0</v>
      </c>
      <c r="G719" s="61">
        <v>40.0912069</v>
      </c>
      <c r="H719" s="61">
        <v>-74.99778707</v>
      </c>
      <c r="I719" s="25">
        <v>1030.2</v>
      </c>
      <c r="J719" s="5">
        <f t="shared" si="74"/>
        <v>984.26</v>
      </c>
      <c r="K719" s="49">
        <f t="shared" si="73"/>
        <v>241.04855956240235</v>
      </c>
      <c r="L719" s="49">
        <f t="shared" si="75"/>
        <v>204.32855956240235</v>
      </c>
      <c r="M719" s="49">
        <f t="shared" si="76"/>
        <v>203.77855956240234</v>
      </c>
      <c r="N719" s="50">
        <f t="shared" si="77"/>
        <v>204.05355956240234</v>
      </c>
      <c r="O719" s="5">
        <v>30.2</v>
      </c>
      <c r="P719" s="5">
        <v>51.1</v>
      </c>
      <c r="Q719" s="5">
        <v>50</v>
      </c>
      <c r="S719" s="1">
        <v>5.103E-05</v>
      </c>
      <c r="T719" s="1">
        <v>3.429E-05</v>
      </c>
      <c r="U719" s="1">
        <v>2.191E-05</v>
      </c>
      <c r="V719" s="51">
        <v>971.1</v>
      </c>
      <c r="W719" s="51">
        <v>308.7</v>
      </c>
      <c r="X719" s="51">
        <v>302.1</v>
      </c>
      <c r="Y719" s="51">
        <v>23.6</v>
      </c>
      <c r="Z719" s="27">
        <v>6.451</v>
      </c>
      <c r="AB719" s="23">
        <f t="shared" si="71"/>
        <v>3422.25325</v>
      </c>
      <c r="AC719" s="27">
        <v>0.072</v>
      </c>
      <c r="AE719" s="52">
        <f t="shared" si="72"/>
        <v>5.55</v>
      </c>
      <c r="AF719" s="26">
        <v>0</v>
      </c>
      <c r="AG719" s="50">
        <v>204.05355956240234</v>
      </c>
    </row>
    <row r="720" spans="1:33" ht="12.75">
      <c r="A720" s="2">
        <v>37081</v>
      </c>
      <c r="B720" s="23">
        <v>190</v>
      </c>
      <c r="C720" s="61">
        <v>0.845717609</v>
      </c>
      <c r="D720" s="24">
        <v>0.845717609</v>
      </c>
      <c r="E720" s="3">
        <v>7110</v>
      </c>
      <c r="F720" s="48">
        <v>0</v>
      </c>
      <c r="G720" s="61">
        <v>40.09085833</v>
      </c>
      <c r="H720" s="61">
        <v>-74.99155058</v>
      </c>
      <c r="I720" s="25">
        <v>1030.1</v>
      </c>
      <c r="J720" s="5">
        <f t="shared" si="74"/>
        <v>984.1599999999999</v>
      </c>
      <c r="K720" s="49">
        <f t="shared" si="73"/>
        <v>241.89227699863596</v>
      </c>
      <c r="L720" s="49">
        <f t="shared" si="75"/>
        <v>205.17227699863597</v>
      </c>
      <c r="M720" s="49">
        <f t="shared" si="76"/>
        <v>204.62227699863595</v>
      </c>
      <c r="N720" s="50">
        <f t="shared" si="77"/>
        <v>204.89727699863596</v>
      </c>
      <c r="O720" s="5">
        <v>30</v>
      </c>
      <c r="P720" s="5">
        <v>51.1</v>
      </c>
      <c r="Q720" s="5">
        <v>50</v>
      </c>
      <c r="Z720" s="27">
        <v>4.781</v>
      </c>
      <c r="AB720" s="23">
        <f>AVERAGE(AA715:AA720)</f>
        <v>3463.0736666666667</v>
      </c>
      <c r="AC720" s="27">
        <v>0.091</v>
      </c>
      <c r="AE720" s="52">
        <f>AVERAGE(AD715:AD720)</f>
        <v>5.55</v>
      </c>
      <c r="AF720" s="26">
        <v>0</v>
      </c>
      <c r="AG720" s="50">
        <v>204.89727699863596</v>
      </c>
    </row>
    <row r="721" spans="1:33" ht="12.75">
      <c r="A721" s="2">
        <v>37081</v>
      </c>
      <c r="B721" s="23">
        <v>190</v>
      </c>
      <c r="C721" s="61">
        <v>0.845833361</v>
      </c>
      <c r="D721" s="24">
        <v>0.845833361</v>
      </c>
      <c r="E721" s="3">
        <v>7120</v>
      </c>
      <c r="F721" s="48">
        <v>0</v>
      </c>
      <c r="G721" s="61">
        <v>40.08798725</v>
      </c>
      <c r="H721" s="61">
        <v>-74.9856055</v>
      </c>
      <c r="I721" s="25">
        <v>1027.2</v>
      </c>
      <c r="J721" s="5">
        <f t="shared" si="74"/>
        <v>981.26</v>
      </c>
      <c r="K721" s="49">
        <f t="shared" si="73"/>
        <v>266.39744785780476</v>
      </c>
      <c r="L721" s="49">
        <f t="shared" si="75"/>
        <v>229.67744785780476</v>
      </c>
      <c r="M721" s="49">
        <f t="shared" si="76"/>
        <v>229.12744785780475</v>
      </c>
      <c r="N721" s="50">
        <f t="shared" si="77"/>
        <v>229.40244785780476</v>
      </c>
      <c r="O721" s="5">
        <v>29.6</v>
      </c>
      <c r="P721" s="5">
        <v>52.1</v>
      </c>
      <c r="Q721" s="5">
        <v>53.6</v>
      </c>
      <c r="Z721" s="27">
        <v>3.299</v>
      </c>
      <c r="AC721" s="27">
        <v>0.101</v>
      </c>
      <c r="AF721" s="26">
        <v>0</v>
      </c>
      <c r="AG721" s="50">
        <v>229.40244785780476</v>
      </c>
    </row>
    <row r="722" spans="1:33" ht="12.75">
      <c r="A722" s="2">
        <v>37081</v>
      </c>
      <c r="B722" s="23">
        <v>190</v>
      </c>
      <c r="C722" s="61">
        <v>0.845949054</v>
      </c>
      <c r="D722" s="24">
        <v>0.845949054</v>
      </c>
      <c r="E722" s="3">
        <v>7130</v>
      </c>
      <c r="F722" s="48">
        <v>0</v>
      </c>
      <c r="G722" s="61">
        <v>40.08365809</v>
      </c>
      <c r="H722" s="61">
        <v>-74.98093188</v>
      </c>
      <c r="I722" s="25">
        <v>1023.6</v>
      </c>
      <c r="J722" s="5">
        <f t="shared" si="74"/>
        <v>977.6600000000001</v>
      </c>
      <c r="K722" s="49">
        <f t="shared" si="73"/>
        <v>296.9186111450675</v>
      </c>
      <c r="L722" s="49">
        <f t="shared" si="75"/>
        <v>260.1986111450675</v>
      </c>
      <c r="M722" s="49">
        <f t="shared" si="76"/>
        <v>259.6486111450675</v>
      </c>
      <c r="N722" s="50">
        <f t="shared" si="77"/>
        <v>259.9236111450675</v>
      </c>
      <c r="O722" s="5">
        <v>29.3</v>
      </c>
      <c r="P722" s="5">
        <v>52.1</v>
      </c>
      <c r="Q722" s="5">
        <v>51.5</v>
      </c>
      <c r="Z722" s="27">
        <v>2.002</v>
      </c>
      <c r="AC722" s="27">
        <v>0.101</v>
      </c>
      <c r="AF722" s="26">
        <v>0</v>
      </c>
      <c r="AG722" s="50">
        <v>259.9236111450675</v>
      </c>
    </row>
    <row r="723" spans="1:33" ht="12.75">
      <c r="A723" s="2">
        <v>37081</v>
      </c>
      <c r="B723" s="23">
        <v>190</v>
      </c>
      <c r="C723" s="61">
        <v>0.846064806</v>
      </c>
      <c r="D723" s="24">
        <v>0.846064806</v>
      </c>
      <c r="E723" s="3">
        <v>7140</v>
      </c>
      <c r="F723" s="48">
        <v>0</v>
      </c>
      <c r="G723" s="61">
        <v>40.07854151</v>
      </c>
      <c r="H723" s="61">
        <v>-74.97815846</v>
      </c>
      <c r="I723" s="25">
        <v>1020.7</v>
      </c>
      <c r="J723" s="5">
        <f t="shared" si="74"/>
        <v>974.76</v>
      </c>
      <c r="K723" s="49">
        <f t="shared" si="73"/>
        <v>321.58694755681915</v>
      </c>
      <c r="L723" s="49">
        <f t="shared" si="75"/>
        <v>284.8669475568191</v>
      </c>
      <c r="M723" s="49">
        <f t="shared" si="76"/>
        <v>284.3169475568192</v>
      </c>
      <c r="N723" s="50">
        <f t="shared" si="77"/>
        <v>284.59194755681915</v>
      </c>
      <c r="O723" s="5">
        <v>29</v>
      </c>
      <c r="P723" s="5">
        <v>52.9</v>
      </c>
      <c r="Q723" s="5">
        <v>50.9</v>
      </c>
      <c r="S723" s="1">
        <v>4.5E-05</v>
      </c>
      <c r="T723" s="1">
        <v>2.989E-05</v>
      </c>
      <c r="U723" s="1">
        <v>1.934E-05</v>
      </c>
      <c r="V723" s="51">
        <v>961.6</v>
      </c>
      <c r="W723" s="51">
        <v>308.7</v>
      </c>
      <c r="X723" s="51">
        <v>302.2</v>
      </c>
      <c r="Y723" s="51">
        <v>23.8</v>
      </c>
      <c r="Z723" s="27">
        <v>1.356</v>
      </c>
      <c r="AC723" s="27">
        <v>0.111</v>
      </c>
      <c r="AF723" s="26">
        <v>0</v>
      </c>
      <c r="AG723" s="50">
        <v>284.59194755681915</v>
      </c>
    </row>
    <row r="724" spans="1:33" ht="12.75">
      <c r="A724" s="2">
        <v>37081</v>
      </c>
      <c r="B724" s="23">
        <v>190</v>
      </c>
      <c r="C724" s="61">
        <v>0.846180558</v>
      </c>
      <c r="D724" s="24">
        <v>0.846180558</v>
      </c>
      <c r="E724" s="3">
        <v>7150</v>
      </c>
      <c r="F724" s="48">
        <v>0</v>
      </c>
      <c r="G724" s="61">
        <v>40.07319873</v>
      </c>
      <c r="H724" s="61">
        <v>-74.97860133</v>
      </c>
      <c r="I724" s="25">
        <v>1017.9</v>
      </c>
      <c r="J724" s="5">
        <f t="shared" si="74"/>
        <v>971.96</v>
      </c>
      <c r="K724" s="49">
        <f t="shared" si="73"/>
        <v>345.4743888685703</v>
      </c>
      <c r="L724" s="49">
        <f t="shared" si="75"/>
        <v>308.75438886857035</v>
      </c>
      <c r="M724" s="49">
        <f t="shared" si="76"/>
        <v>308.20438886857033</v>
      </c>
      <c r="N724" s="50">
        <f t="shared" si="77"/>
        <v>308.47938886857037</v>
      </c>
      <c r="O724" s="5">
        <v>28.7</v>
      </c>
      <c r="P724" s="5">
        <v>53.5</v>
      </c>
      <c r="Q724" s="5">
        <v>48.6</v>
      </c>
      <c r="R724" s="1">
        <v>6.64E-06</v>
      </c>
      <c r="Z724" s="27">
        <v>1.187</v>
      </c>
      <c r="AC724" s="27">
        <v>0.082</v>
      </c>
      <c r="AF724" s="26">
        <v>0</v>
      </c>
      <c r="AG724" s="50">
        <v>308.47938886857037</v>
      </c>
    </row>
    <row r="725" spans="1:33" ht="12.75">
      <c r="A725" s="2">
        <v>37081</v>
      </c>
      <c r="B725" s="23">
        <v>190</v>
      </c>
      <c r="C725" s="61">
        <v>0.84629631</v>
      </c>
      <c r="D725" s="24">
        <v>0.84629631</v>
      </c>
      <c r="E725" s="3">
        <v>7160</v>
      </c>
      <c r="F725" s="48">
        <v>0</v>
      </c>
      <c r="G725" s="61">
        <v>40.06854478</v>
      </c>
      <c r="H725" s="61">
        <v>-74.98119618</v>
      </c>
      <c r="I725" s="25">
        <v>1018.8</v>
      </c>
      <c r="J725" s="5">
        <f t="shared" si="74"/>
        <v>972.8599999999999</v>
      </c>
      <c r="K725" s="49">
        <f t="shared" si="73"/>
        <v>337.7887863261271</v>
      </c>
      <c r="L725" s="49">
        <f t="shared" si="75"/>
        <v>301.0687863261271</v>
      </c>
      <c r="M725" s="49">
        <f t="shared" si="76"/>
        <v>300.5187863261271</v>
      </c>
      <c r="N725" s="50">
        <f t="shared" si="77"/>
        <v>300.79378632612713</v>
      </c>
      <c r="O725" s="5">
        <v>28.9</v>
      </c>
      <c r="P725" s="5">
        <v>53.7</v>
      </c>
      <c r="Q725" s="5">
        <v>47.4</v>
      </c>
      <c r="Z725" s="27">
        <v>1.086</v>
      </c>
      <c r="AC725" s="27">
        <v>0.091</v>
      </c>
      <c r="AF725" s="26">
        <v>0</v>
      </c>
      <c r="AG725" s="50">
        <v>300.79378632612713</v>
      </c>
    </row>
    <row r="726" spans="1:33" ht="12.75">
      <c r="A726" s="2">
        <v>37081</v>
      </c>
      <c r="B726" s="23">
        <v>190</v>
      </c>
      <c r="C726" s="61">
        <v>0.846412063</v>
      </c>
      <c r="D726" s="24">
        <v>0.846412063</v>
      </c>
      <c r="E726" s="3">
        <v>7170</v>
      </c>
      <c r="F726" s="48">
        <v>0</v>
      </c>
      <c r="G726" s="61">
        <v>40.06480578</v>
      </c>
      <c r="H726" s="61">
        <v>-74.98538661</v>
      </c>
      <c r="I726" s="25">
        <v>1018.4</v>
      </c>
      <c r="J726" s="5">
        <f t="shared" si="74"/>
        <v>972.46</v>
      </c>
      <c r="K726" s="49">
        <f t="shared" si="73"/>
        <v>341.203731523433</v>
      </c>
      <c r="L726" s="49">
        <f t="shared" si="75"/>
        <v>304.483731523433</v>
      </c>
      <c r="M726" s="49">
        <f t="shared" si="76"/>
        <v>303.93373152343304</v>
      </c>
      <c r="N726" s="50">
        <f t="shared" si="77"/>
        <v>304.208731523433</v>
      </c>
      <c r="O726" s="5">
        <v>29.2</v>
      </c>
      <c r="P726" s="5">
        <v>52.7</v>
      </c>
      <c r="Q726" s="5">
        <v>49</v>
      </c>
      <c r="S726" s="1">
        <v>4.448E-05</v>
      </c>
      <c r="T726" s="1">
        <v>2.861E-05</v>
      </c>
      <c r="U726" s="1">
        <v>1.7E-05</v>
      </c>
      <c r="V726" s="51">
        <v>953</v>
      </c>
      <c r="W726" s="51">
        <v>308.7</v>
      </c>
      <c r="X726" s="51">
        <v>302.3</v>
      </c>
      <c r="Y726" s="51">
        <v>23.6</v>
      </c>
      <c r="Z726" s="27">
        <v>0.936</v>
      </c>
      <c r="AC726" s="27">
        <v>0.081</v>
      </c>
      <c r="AF726" s="26">
        <v>0</v>
      </c>
      <c r="AG726" s="50">
        <v>304.208731523433</v>
      </c>
    </row>
    <row r="727" spans="1:33" ht="12.75">
      <c r="A727" s="2">
        <v>37081</v>
      </c>
      <c r="B727" s="23">
        <v>190</v>
      </c>
      <c r="C727" s="61">
        <v>0.846527755</v>
      </c>
      <c r="D727" s="24">
        <v>0.846527755</v>
      </c>
      <c r="E727" s="3">
        <v>7180</v>
      </c>
      <c r="F727" s="48">
        <v>1</v>
      </c>
      <c r="G727" s="61">
        <v>40.06133724</v>
      </c>
      <c r="H727" s="61">
        <v>-74.99039586</v>
      </c>
      <c r="I727" s="25">
        <v>1017.2</v>
      </c>
      <c r="J727" s="5">
        <f t="shared" si="74"/>
        <v>971.26</v>
      </c>
      <c r="K727" s="49">
        <f t="shared" si="73"/>
        <v>351.4570014516309</v>
      </c>
      <c r="L727" s="49">
        <f t="shared" si="75"/>
        <v>314.73700145163093</v>
      </c>
      <c r="M727" s="49">
        <f t="shared" si="76"/>
        <v>314.1870014516309</v>
      </c>
      <c r="N727" s="50">
        <f t="shared" si="77"/>
        <v>314.46200145163095</v>
      </c>
      <c r="O727" s="5">
        <v>29.1</v>
      </c>
      <c r="P727" s="5">
        <v>53.5</v>
      </c>
      <c r="Q727" s="5">
        <v>53.1</v>
      </c>
      <c r="Z727" s="27">
        <v>1.047</v>
      </c>
      <c r="AC727" s="27">
        <v>0.072</v>
      </c>
      <c r="AF727" s="26">
        <v>0</v>
      </c>
      <c r="AG727" s="50">
        <v>314.46200145163095</v>
      </c>
    </row>
    <row r="728" spans="1:33" ht="12.75">
      <c r="A728" s="2">
        <v>37081</v>
      </c>
      <c r="B728" s="23">
        <v>190</v>
      </c>
      <c r="C728" s="61">
        <v>0.846643507</v>
      </c>
      <c r="D728" s="24">
        <v>0.846643507</v>
      </c>
      <c r="E728" s="3">
        <v>7190</v>
      </c>
      <c r="F728" s="48">
        <v>0</v>
      </c>
      <c r="G728" s="61">
        <v>40.05763409</v>
      </c>
      <c r="H728" s="61">
        <v>-74.99568928</v>
      </c>
      <c r="I728" s="25">
        <v>1016.9</v>
      </c>
      <c r="J728" s="5">
        <f t="shared" si="74"/>
        <v>970.96</v>
      </c>
      <c r="K728" s="49">
        <f t="shared" si="73"/>
        <v>354.02229830926</v>
      </c>
      <c r="L728" s="49">
        <f t="shared" si="75"/>
        <v>317.30229830926</v>
      </c>
      <c r="M728" s="49">
        <f t="shared" si="76"/>
        <v>316.75229830926</v>
      </c>
      <c r="N728" s="50">
        <f t="shared" si="77"/>
        <v>317.02729830926</v>
      </c>
      <c r="O728" s="5">
        <v>29.2</v>
      </c>
      <c r="P728" s="5">
        <v>52.9</v>
      </c>
      <c r="Q728" s="5">
        <v>46.5</v>
      </c>
      <c r="Z728" s="27">
        <v>0.976</v>
      </c>
      <c r="AC728" s="27">
        <v>0.102</v>
      </c>
      <c r="AF728" s="26">
        <v>0</v>
      </c>
      <c r="AG728" s="50">
        <v>317.02729830926</v>
      </c>
    </row>
    <row r="729" spans="1:33" ht="12.75">
      <c r="A729" s="2">
        <v>37081</v>
      </c>
      <c r="B729" s="23">
        <v>190</v>
      </c>
      <c r="C729" s="61">
        <v>0.84675926</v>
      </c>
      <c r="D729" s="24">
        <v>0.84675926</v>
      </c>
      <c r="E729" s="3">
        <v>7200</v>
      </c>
      <c r="F729" s="48">
        <v>0</v>
      </c>
      <c r="G729" s="61">
        <v>40.05382752</v>
      </c>
      <c r="H729" s="61">
        <v>-75.00090643</v>
      </c>
      <c r="I729" s="25">
        <v>1017.1</v>
      </c>
      <c r="J729" s="5">
        <f t="shared" si="74"/>
        <v>971.1600000000001</v>
      </c>
      <c r="K729" s="49">
        <f t="shared" si="73"/>
        <v>352.3120123534277</v>
      </c>
      <c r="L729" s="49">
        <f t="shared" si="75"/>
        <v>315.59201235342766</v>
      </c>
      <c r="M729" s="49">
        <f t="shared" si="76"/>
        <v>315.0420123534277</v>
      </c>
      <c r="N729" s="50">
        <f t="shared" si="77"/>
        <v>315.3170123534277</v>
      </c>
      <c r="O729" s="5">
        <v>29.1</v>
      </c>
      <c r="P729" s="5">
        <v>53.7</v>
      </c>
      <c r="Q729" s="5">
        <v>51.9</v>
      </c>
      <c r="S729" s="1">
        <v>4.317E-05</v>
      </c>
      <c r="T729" s="1">
        <v>2.812E-05</v>
      </c>
      <c r="U729" s="1">
        <v>1.683E-05</v>
      </c>
      <c r="V729" s="51">
        <v>951.2</v>
      </c>
      <c r="W729" s="51">
        <v>308.8</v>
      </c>
      <c r="X729" s="51">
        <v>302.4</v>
      </c>
      <c r="Y729" s="51">
        <v>23.4</v>
      </c>
      <c r="Z729" s="27">
        <v>1.005</v>
      </c>
      <c r="AC729" s="27">
        <v>0.081</v>
      </c>
      <c r="AF729" s="26">
        <v>0</v>
      </c>
      <c r="AG729" s="50">
        <v>315.3170123534277</v>
      </c>
    </row>
    <row r="730" spans="1:33" ht="12.75">
      <c r="A730" s="2">
        <v>37081</v>
      </c>
      <c r="B730" s="23">
        <v>190</v>
      </c>
      <c r="C730" s="61">
        <v>0.846875012</v>
      </c>
      <c r="D730" s="24">
        <v>0.846875012</v>
      </c>
      <c r="E730" s="3">
        <v>7210</v>
      </c>
      <c r="F730" s="48">
        <v>0</v>
      </c>
      <c r="G730" s="61">
        <v>40.04994167</v>
      </c>
      <c r="H730" s="61">
        <v>-75.00608531</v>
      </c>
      <c r="I730" s="25">
        <v>1019.1</v>
      </c>
      <c r="J730" s="5">
        <f t="shared" si="74"/>
        <v>973.1600000000001</v>
      </c>
      <c r="K730" s="49">
        <f t="shared" si="73"/>
        <v>335.2284987326427</v>
      </c>
      <c r="L730" s="49">
        <f t="shared" si="75"/>
        <v>298.5084987326427</v>
      </c>
      <c r="M730" s="49">
        <f t="shared" si="76"/>
        <v>297.95849873264274</v>
      </c>
      <c r="N730" s="50">
        <f t="shared" si="77"/>
        <v>298.2334987326427</v>
      </c>
      <c r="O730" s="5">
        <v>29.3</v>
      </c>
      <c r="P730" s="5">
        <v>52.8</v>
      </c>
      <c r="Q730" s="5">
        <v>52</v>
      </c>
      <c r="R730" s="1">
        <v>8.71E-06</v>
      </c>
      <c r="Z730" s="27">
        <v>1.025</v>
      </c>
      <c r="AC730" s="27">
        <v>0.081</v>
      </c>
      <c r="AF730" s="26">
        <v>0</v>
      </c>
      <c r="AG730" s="50">
        <v>298.2334987326427</v>
      </c>
    </row>
    <row r="731" spans="1:33" ht="12.75">
      <c r="A731" s="2">
        <v>37081</v>
      </c>
      <c r="B731" s="23">
        <v>190</v>
      </c>
      <c r="C731" s="61">
        <v>0.846990764</v>
      </c>
      <c r="D731" s="24">
        <v>0.846990764</v>
      </c>
      <c r="E731" s="3">
        <v>7220</v>
      </c>
      <c r="F731" s="48">
        <v>0</v>
      </c>
      <c r="G731" s="61">
        <v>40.04599618</v>
      </c>
      <c r="H731" s="61">
        <v>-75.0115073</v>
      </c>
      <c r="I731" s="25">
        <v>1019.6</v>
      </c>
      <c r="J731" s="5">
        <f t="shared" si="74"/>
        <v>973.6600000000001</v>
      </c>
      <c r="K731" s="49">
        <f t="shared" si="73"/>
        <v>330.96310616703454</v>
      </c>
      <c r="L731" s="49">
        <f t="shared" si="75"/>
        <v>294.2431061670345</v>
      </c>
      <c r="M731" s="49">
        <f t="shared" si="76"/>
        <v>293.69310616703456</v>
      </c>
      <c r="N731" s="50">
        <f t="shared" si="77"/>
        <v>293.96810616703453</v>
      </c>
      <c r="O731" s="5">
        <v>29.4</v>
      </c>
      <c r="P731" s="5">
        <v>52.8</v>
      </c>
      <c r="Q731" s="5">
        <v>63.4</v>
      </c>
      <c r="Z731" s="27">
        <v>1.024</v>
      </c>
      <c r="AC731" s="27">
        <v>0.119</v>
      </c>
      <c r="AF731" s="26">
        <v>0</v>
      </c>
      <c r="AG731" s="50">
        <v>293.96810616703453</v>
      </c>
    </row>
    <row r="732" spans="1:33" ht="12.75">
      <c r="A732" s="2">
        <v>37081</v>
      </c>
      <c r="B732" s="23">
        <v>190</v>
      </c>
      <c r="C732" s="61">
        <v>0.847106457</v>
      </c>
      <c r="D732" s="24">
        <v>0.847106457</v>
      </c>
      <c r="E732" s="3">
        <v>7230</v>
      </c>
      <c r="F732" s="48">
        <v>0</v>
      </c>
      <c r="G732" s="61">
        <v>40.0423242</v>
      </c>
      <c r="H732" s="61">
        <v>-75.01722144</v>
      </c>
      <c r="I732" s="25">
        <v>1018.1</v>
      </c>
      <c r="J732" s="5">
        <f t="shared" si="74"/>
        <v>972.1600000000001</v>
      </c>
      <c r="K732" s="49">
        <f t="shared" si="73"/>
        <v>343.765862357594</v>
      </c>
      <c r="L732" s="49">
        <f t="shared" si="75"/>
        <v>307.04586235759405</v>
      </c>
      <c r="M732" s="49">
        <f t="shared" si="76"/>
        <v>306.49586235759404</v>
      </c>
      <c r="N732" s="50">
        <f t="shared" si="77"/>
        <v>306.77086235759407</v>
      </c>
      <c r="O732" s="5">
        <v>29</v>
      </c>
      <c r="P732" s="5">
        <v>53.2</v>
      </c>
      <c r="Q732" s="5">
        <v>63.5</v>
      </c>
      <c r="S732" s="1">
        <v>4.487E-05</v>
      </c>
      <c r="T732" s="1">
        <v>2.911E-05</v>
      </c>
      <c r="U732" s="1">
        <v>1.739E-05</v>
      </c>
      <c r="V732" s="51">
        <v>951.8</v>
      </c>
      <c r="W732" s="51">
        <v>308.8</v>
      </c>
      <c r="X732" s="51">
        <v>302.6</v>
      </c>
      <c r="Y732" s="51">
        <v>23.4</v>
      </c>
      <c r="Z732" s="27">
        <v>1.088</v>
      </c>
      <c r="AC732" s="27">
        <v>0.082</v>
      </c>
      <c r="AF732" s="26">
        <v>0</v>
      </c>
      <c r="AG732" s="50">
        <v>306.77086235759407</v>
      </c>
    </row>
    <row r="733" spans="1:33" ht="12.75">
      <c r="A733" s="2">
        <v>37081</v>
      </c>
      <c r="B733" s="23">
        <v>190</v>
      </c>
      <c r="C733" s="61">
        <v>0.847222209</v>
      </c>
      <c r="D733" s="24">
        <v>0.847222209</v>
      </c>
      <c r="E733" s="3">
        <v>7240</v>
      </c>
      <c r="F733" s="48">
        <v>0</v>
      </c>
      <c r="G733" s="61">
        <v>40.037851</v>
      </c>
      <c r="H733" s="61">
        <v>-75.02199567</v>
      </c>
      <c r="I733" s="25">
        <v>1017.6</v>
      </c>
      <c r="J733" s="5">
        <f t="shared" si="74"/>
        <v>971.6600000000001</v>
      </c>
      <c r="K733" s="49">
        <f t="shared" si="73"/>
        <v>348.03783792896644</v>
      </c>
      <c r="L733" s="49">
        <f t="shared" si="75"/>
        <v>311.31783792896647</v>
      </c>
      <c r="M733" s="49">
        <f t="shared" si="76"/>
        <v>310.76783792896646</v>
      </c>
      <c r="N733" s="50">
        <f t="shared" si="77"/>
        <v>311.0428379289665</v>
      </c>
      <c r="O733" s="5">
        <v>28.9</v>
      </c>
      <c r="P733" s="5">
        <v>53</v>
      </c>
      <c r="Q733" s="5">
        <v>57.7</v>
      </c>
      <c r="Z733" s="27">
        <v>1.169</v>
      </c>
      <c r="AC733" s="27">
        <v>0.102</v>
      </c>
      <c r="AF733" s="26">
        <v>0</v>
      </c>
      <c r="AG733" s="50">
        <v>311.0428379289665</v>
      </c>
    </row>
    <row r="734" spans="1:33" ht="12.75">
      <c r="A734" s="2">
        <v>37081</v>
      </c>
      <c r="B734" s="23">
        <v>190</v>
      </c>
      <c r="C734" s="61">
        <v>0.847337961</v>
      </c>
      <c r="D734" s="24">
        <v>0.847337961</v>
      </c>
      <c r="E734" s="3">
        <v>7250</v>
      </c>
      <c r="F734" s="48">
        <v>0</v>
      </c>
      <c r="G734" s="61">
        <v>40.03232956</v>
      </c>
      <c r="H734" s="61">
        <v>-75.02327162</v>
      </c>
      <c r="I734" s="25">
        <v>1017.1</v>
      </c>
      <c r="J734" s="5">
        <f t="shared" si="74"/>
        <v>971.1600000000001</v>
      </c>
      <c r="K734" s="49">
        <f t="shared" si="73"/>
        <v>352.3120123534277</v>
      </c>
      <c r="L734" s="49">
        <f t="shared" si="75"/>
        <v>315.59201235342766</v>
      </c>
      <c r="M734" s="49">
        <f t="shared" si="76"/>
        <v>315.0420123534277</v>
      </c>
      <c r="N734" s="50">
        <f t="shared" si="77"/>
        <v>315.3170123534277</v>
      </c>
      <c r="O734" s="5">
        <v>29</v>
      </c>
      <c r="P734" s="5">
        <v>52.7</v>
      </c>
      <c r="Q734" s="5">
        <v>61.4</v>
      </c>
      <c r="Z734" s="27">
        <v>1.066</v>
      </c>
      <c r="AC734" s="27">
        <v>0.091</v>
      </c>
      <c r="AF734" s="26">
        <v>0</v>
      </c>
      <c r="AG734" s="50">
        <v>315.3170123534277</v>
      </c>
    </row>
    <row r="735" spans="1:33" ht="12.75">
      <c r="A735" s="2">
        <v>37081</v>
      </c>
      <c r="B735" s="23">
        <v>190</v>
      </c>
      <c r="C735" s="61">
        <v>0.847453713</v>
      </c>
      <c r="D735" s="24">
        <v>0.847453713</v>
      </c>
      <c r="E735" s="3">
        <v>7260</v>
      </c>
      <c r="F735" s="48">
        <v>0</v>
      </c>
      <c r="G735" s="61">
        <v>40.02684676</v>
      </c>
      <c r="H735" s="61">
        <v>-75.02098802</v>
      </c>
      <c r="I735" s="25">
        <v>1013.9</v>
      </c>
      <c r="J735" s="5">
        <f t="shared" si="74"/>
        <v>967.96</v>
      </c>
      <c r="K735" s="49">
        <f t="shared" si="73"/>
        <v>379.71894798601096</v>
      </c>
      <c r="L735" s="49">
        <f t="shared" si="75"/>
        <v>342.998947986011</v>
      </c>
      <c r="M735" s="49">
        <f t="shared" si="76"/>
        <v>342.448947986011</v>
      </c>
      <c r="N735" s="50">
        <f t="shared" si="77"/>
        <v>342.723947986011</v>
      </c>
      <c r="O735" s="5">
        <v>28.9</v>
      </c>
      <c r="P735" s="5">
        <v>52</v>
      </c>
      <c r="Q735" s="5">
        <v>60</v>
      </c>
      <c r="S735" s="1">
        <v>4.677E-05</v>
      </c>
      <c r="T735" s="1">
        <v>3.123E-05</v>
      </c>
      <c r="U735" s="1">
        <v>1.904E-05</v>
      </c>
      <c r="V735" s="51">
        <v>951</v>
      </c>
      <c r="W735" s="51">
        <v>308.9</v>
      </c>
      <c r="X735" s="51">
        <v>302.7</v>
      </c>
      <c r="Y735" s="51">
        <v>23.4</v>
      </c>
      <c r="Z735" s="27">
        <v>1.096</v>
      </c>
      <c r="AC735" s="27">
        <v>0.072</v>
      </c>
      <c r="AF735" s="26">
        <v>0</v>
      </c>
      <c r="AG735" s="50">
        <v>342.723947986011</v>
      </c>
    </row>
    <row r="736" spans="1:33" ht="12.75">
      <c r="A736" s="2">
        <v>37081</v>
      </c>
      <c r="B736" s="23">
        <v>190</v>
      </c>
      <c r="C736" s="61">
        <v>0.847569466</v>
      </c>
      <c r="D736" s="24">
        <v>0.847569466</v>
      </c>
      <c r="E736" s="3">
        <v>7270</v>
      </c>
      <c r="F736" s="48">
        <v>0</v>
      </c>
      <c r="G736" s="61">
        <v>40.0226419</v>
      </c>
      <c r="H736" s="61">
        <v>-75.01625283</v>
      </c>
      <c r="I736" s="25">
        <v>1014.9</v>
      </c>
      <c r="J736" s="5">
        <f t="shared" si="74"/>
        <v>968.96</v>
      </c>
      <c r="K736" s="49">
        <f t="shared" si="73"/>
        <v>371.14455966867996</v>
      </c>
      <c r="L736" s="49">
        <f t="shared" si="75"/>
        <v>334.42455966868</v>
      </c>
      <c r="M736" s="49">
        <f t="shared" si="76"/>
        <v>333.87455966868</v>
      </c>
      <c r="N736" s="50">
        <f t="shared" si="77"/>
        <v>334.14955966868</v>
      </c>
      <c r="O736" s="5">
        <v>29.1</v>
      </c>
      <c r="P736" s="5">
        <v>51.9</v>
      </c>
      <c r="Q736" s="5">
        <v>57.9</v>
      </c>
      <c r="R736" s="1">
        <v>5.85E-06</v>
      </c>
      <c r="Z736" s="27">
        <v>1.116</v>
      </c>
      <c r="AC736" s="27">
        <v>0.091</v>
      </c>
      <c r="AF736" s="26">
        <v>0</v>
      </c>
      <c r="AG736" s="50">
        <v>334.14955966868</v>
      </c>
    </row>
    <row r="737" spans="1:33" ht="12.75">
      <c r="A737" s="2">
        <v>37081</v>
      </c>
      <c r="B737" s="23">
        <v>190</v>
      </c>
      <c r="C737" s="61">
        <v>0.847685158</v>
      </c>
      <c r="D737" s="24">
        <v>0.847685158</v>
      </c>
      <c r="E737" s="3">
        <v>7280</v>
      </c>
      <c r="F737" s="48">
        <v>0</v>
      </c>
      <c r="G737" s="61">
        <v>40.02108918</v>
      </c>
      <c r="H737" s="61">
        <v>-75.0096838</v>
      </c>
      <c r="I737" s="25">
        <v>1016.9</v>
      </c>
      <c r="J737" s="5">
        <f t="shared" si="74"/>
        <v>970.96</v>
      </c>
      <c r="K737" s="49">
        <f t="shared" si="73"/>
        <v>354.02229830926</v>
      </c>
      <c r="L737" s="49">
        <f t="shared" si="75"/>
        <v>317.30229830926</v>
      </c>
      <c r="M737" s="49">
        <f t="shared" si="76"/>
        <v>316.75229830926</v>
      </c>
      <c r="N737" s="50">
        <f t="shared" si="77"/>
        <v>317.02729830926</v>
      </c>
      <c r="O737" s="5">
        <v>29.4</v>
      </c>
      <c r="P737" s="5">
        <v>50.8</v>
      </c>
      <c r="Q737" s="5">
        <v>62.4</v>
      </c>
      <c r="Z737" s="27">
        <v>1.106</v>
      </c>
      <c r="AC737" s="27">
        <v>0.092</v>
      </c>
      <c r="AF737" s="26">
        <v>0</v>
      </c>
      <c r="AG737" s="50">
        <v>317.02729830926</v>
      </c>
    </row>
    <row r="738" spans="1:33" ht="12.75">
      <c r="A738" s="2">
        <v>37081</v>
      </c>
      <c r="B738" s="23">
        <v>190</v>
      </c>
      <c r="C738" s="61">
        <v>0.84780091</v>
      </c>
      <c r="D738" s="24">
        <v>0.84780091</v>
      </c>
      <c r="E738" s="3">
        <v>7290</v>
      </c>
      <c r="F738" s="48">
        <v>0</v>
      </c>
      <c r="G738" s="61">
        <v>40.0229399</v>
      </c>
      <c r="H738" s="61">
        <v>-75.00299148</v>
      </c>
      <c r="I738" s="25">
        <v>1016.4</v>
      </c>
      <c r="J738" s="5">
        <f t="shared" si="74"/>
        <v>970.46</v>
      </c>
      <c r="K738" s="49">
        <f t="shared" si="73"/>
        <v>358.29955493358466</v>
      </c>
      <c r="L738" s="49">
        <f t="shared" si="75"/>
        <v>321.57955493358463</v>
      </c>
      <c r="M738" s="49">
        <f t="shared" si="76"/>
        <v>321.0295549335847</v>
      </c>
      <c r="N738" s="50">
        <f t="shared" si="77"/>
        <v>321.30455493358465</v>
      </c>
      <c r="O738" s="5">
        <v>29.6</v>
      </c>
      <c r="P738" s="5">
        <v>50.8</v>
      </c>
      <c r="Q738" s="5">
        <v>55.6</v>
      </c>
      <c r="S738" s="1">
        <v>4.689E-05</v>
      </c>
      <c r="T738" s="1">
        <v>3.103E-05</v>
      </c>
      <c r="U738" s="1">
        <v>1.901E-05</v>
      </c>
      <c r="V738" s="51">
        <v>948.7</v>
      </c>
      <c r="W738" s="51">
        <v>309</v>
      </c>
      <c r="X738" s="51">
        <v>302.8</v>
      </c>
      <c r="Y738" s="51">
        <v>23.4</v>
      </c>
      <c r="Z738" s="27">
        <v>1.087</v>
      </c>
      <c r="AC738" s="27">
        <v>0.101</v>
      </c>
      <c r="AF738" s="26">
        <v>0</v>
      </c>
      <c r="AG738" s="50">
        <v>321.30455493358465</v>
      </c>
    </row>
    <row r="739" spans="1:33" ht="12.75">
      <c r="A739" s="2">
        <v>37081</v>
      </c>
      <c r="B739" s="23">
        <v>190</v>
      </c>
      <c r="C739" s="61">
        <v>0.847916663</v>
      </c>
      <c r="D739" s="24">
        <v>0.847916663</v>
      </c>
      <c r="E739" s="3">
        <v>7300</v>
      </c>
      <c r="F739" s="48">
        <v>0</v>
      </c>
      <c r="G739" s="61">
        <v>40.02644357</v>
      </c>
      <c r="H739" s="61">
        <v>-74.99709539</v>
      </c>
      <c r="I739" s="25">
        <v>1015</v>
      </c>
      <c r="J739" s="5">
        <f t="shared" si="74"/>
        <v>969.06</v>
      </c>
      <c r="K739" s="49">
        <f t="shared" si="73"/>
        <v>370.2876075856928</v>
      </c>
      <c r="L739" s="49">
        <f t="shared" si="75"/>
        <v>333.5676075856928</v>
      </c>
      <c r="M739" s="49">
        <f t="shared" si="76"/>
        <v>333.0176075856928</v>
      </c>
      <c r="N739" s="50">
        <f t="shared" si="77"/>
        <v>333.29260758569285</v>
      </c>
      <c r="O739" s="5">
        <v>29.4</v>
      </c>
      <c r="P739" s="5">
        <v>50.9</v>
      </c>
      <c r="Q739" s="5">
        <v>54</v>
      </c>
      <c r="Z739" s="27">
        <v>1.006</v>
      </c>
      <c r="AC739" s="27">
        <v>0.111</v>
      </c>
      <c r="AF739" s="26">
        <v>0</v>
      </c>
      <c r="AG739" s="50">
        <v>333.29260758569285</v>
      </c>
    </row>
    <row r="740" spans="1:33" ht="12.75">
      <c r="A740" s="2">
        <v>37081</v>
      </c>
      <c r="B740" s="23">
        <v>190</v>
      </c>
      <c r="C740" s="61">
        <v>0.848032415</v>
      </c>
      <c r="D740" s="24">
        <v>0.848032415</v>
      </c>
      <c r="E740" s="3">
        <v>7310</v>
      </c>
      <c r="F740" s="48">
        <v>0</v>
      </c>
      <c r="G740" s="61">
        <v>40.03039406</v>
      </c>
      <c r="H740" s="61">
        <v>-74.9914946</v>
      </c>
      <c r="I740" s="25">
        <v>1015.3</v>
      </c>
      <c r="J740" s="5">
        <f t="shared" si="74"/>
        <v>969.3599999999999</v>
      </c>
      <c r="K740" s="49">
        <f t="shared" si="73"/>
        <v>367.71728182399914</v>
      </c>
      <c r="L740" s="49">
        <f t="shared" si="75"/>
        <v>330.9972818239992</v>
      </c>
      <c r="M740" s="49">
        <f t="shared" si="76"/>
        <v>330.44728182399916</v>
      </c>
      <c r="N740" s="50">
        <f t="shared" si="77"/>
        <v>330.7222818239992</v>
      </c>
      <c r="O740" s="5">
        <v>29.3</v>
      </c>
      <c r="P740" s="5">
        <v>51.2</v>
      </c>
      <c r="Q740" s="5">
        <v>55.5</v>
      </c>
      <c r="Z740" s="27">
        <v>1.077</v>
      </c>
      <c r="AC740" s="27">
        <v>0.091</v>
      </c>
      <c r="AF740" s="26">
        <v>0</v>
      </c>
      <c r="AG740" s="50">
        <v>330.7222818239992</v>
      </c>
    </row>
    <row r="741" spans="1:33" ht="12.75">
      <c r="A741" s="2">
        <v>37081</v>
      </c>
      <c r="B741" s="23">
        <v>190</v>
      </c>
      <c r="C741" s="61">
        <v>0.848148167</v>
      </c>
      <c r="D741" s="24">
        <v>0.848148167</v>
      </c>
      <c r="E741" s="3">
        <v>7320</v>
      </c>
      <c r="F741" s="48">
        <v>0</v>
      </c>
      <c r="G741" s="61">
        <v>40.03445635</v>
      </c>
      <c r="H741" s="61">
        <v>-74.98622145</v>
      </c>
      <c r="I741" s="25">
        <v>1016</v>
      </c>
      <c r="J741" s="5">
        <f t="shared" si="74"/>
        <v>970.06</v>
      </c>
      <c r="K741" s="49">
        <f t="shared" si="73"/>
        <v>361.72294721590606</v>
      </c>
      <c r="L741" s="49">
        <f t="shared" si="75"/>
        <v>325.00294721590603</v>
      </c>
      <c r="M741" s="49">
        <f t="shared" si="76"/>
        <v>324.4529472159061</v>
      </c>
      <c r="N741" s="50">
        <f t="shared" si="77"/>
        <v>324.72794721590606</v>
      </c>
      <c r="O741" s="5">
        <v>29.2</v>
      </c>
      <c r="P741" s="5">
        <v>51.1</v>
      </c>
      <c r="Q741" s="5">
        <v>57.6</v>
      </c>
      <c r="Z741" s="27">
        <v>1.077</v>
      </c>
      <c r="AC741" s="27">
        <v>0.102</v>
      </c>
      <c r="AF741" s="26">
        <v>0</v>
      </c>
      <c r="AG741" s="50">
        <v>324.72794721590606</v>
      </c>
    </row>
    <row r="742" spans="1:33" ht="12.75">
      <c r="A742" s="2">
        <v>37081</v>
      </c>
      <c r="B742" s="23">
        <v>190</v>
      </c>
      <c r="C742" s="61">
        <v>0.84826386</v>
      </c>
      <c r="D742" s="24">
        <v>0.84826386</v>
      </c>
      <c r="E742" s="3">
        <v>7330</v>
      </c>
      <c r="F742" s="48">
        <v>0</v>
      </c>
      <c r="G742" s="61">
        <v>40.03836376</v>
      </c>
      <c r="H742" s="61">
        <v>-74.98080411</v>
      </c>
      <c r="I742" s="25">
        <v>1015.8</v>
      </c>
      <c r="J742" s="5">
        <f t="shared" si="74"/>
        <v>969.8599999999999</v>
      </c>
      <c r="K742" s="49">
        <f t="shared" si="73"/>
        <v>363.43517275127283</v>
      </c>
      <c r="L742" s="49">
        <f t="shared" si="75"/>
        <v>326.7151727512728</v>
      </c>
      <c r="M742" s="49">
        <f t="shared" si="76"/>
        <v>326.16517275127285</v>
      </c>
      <c r="N742" s="50">
        <f t="shared" si="77"/>
        <v>326.4401727512728</v>
      </c>
      <c r="O742" s="5">
        <v>29.3</v>
      </c>
      <c r="P742" s="5">
        <v>50.9</v>
      </c>
      <c r="Q742" s="5">
        <v>56.5</v>
      </c>
      <c r="R742" s="1">
        <v>5.82E-06</v>
      </c>
      <c r="S742" s="1">
        <v>4.289E-05</v>
      </c>
      <c r="T742" s="1">
        <v>2.922E-05</v>
      </c>
      <c r="U742" s="1">
        <v>1.867E-05</v>
      </c>
      <c r="V742" s="51">
        <v>948.7</v>
      </c>
      <c r="W742" s="51">
        <v>309.1</v>
      </c>
      <c r="X742" s="51">
        <v>303</v>
      </c>
      <c r="Y742" s="51">
        <v>23.1</v>
      </c>
      <c r="AC742" s="27">
        <v>0.09</v>
      </c>
      <c r="AF742" s="26">
        <v>0</v>
      </c>
      <c r="AG742" s="50">
        <v>326.4401727512728</v>
      </c>
    </row>
    <row r="743" spans="1:33" ht="12.75">
      <c r="A743" s="2">
        <v>37081</v>
      </c>
      <c r="B743" s="23">
        <v>190</v>
      </c>
      <c r="C743" s="61">
        <v>0.848379612</v>
      </c>
      <c r="D743" s="24">
        <v>0.848379612</v>
      </c>
      <c r="E743" s="3">
        <v>7340</v>
      </c>
      <c r="F743" s="48">
        <v>0</v>
      </c>
      <c r="G743" s="61">
        <v>40.04244595</v>
      </c>
      <c r="H743" s="61">
        <v>-74.97545971</v>
      </c>
      <c r="I743" s="25">
        <v>1015.6</v>
      </c>
      <c r="J743" s="5">
        <f t="shared" si="74"/>
        <v>969.6600000000001</v>
      </c>
      <c r="K743" s="49">
        <f t="shared" si="73"/>
        <v>365.14775141020436</v>
      </c>
      <c r="L743" s="49">
        <f t="shared" si="75"/>
        <v>328.42775141020434</v>
      </c>
      <c r="M743" s="49">
        <f t="shared" si="76"/>
        <v>327.8777514102044</v>
      </c>
      <c r="N743" s="50">
        <f t="shared" si="77"/>
        <v>328.15275141020436</v>
      </c>
      <c r="O743" s="5">
        <v>29.3</v>
      </c>
      <c r="P743" s="5">
        <v>51.5</v>
      </c>
      <c r="Q743" s="5">
        <v>57.1</v>
      </c>
      <c r="Z743"/>
      <c r="AC743" s="27">
        <v>0.102</v>
      </c>
      <c r="AF743" s="26">
        <v>0</v>
      </c>
      <c r="AG743" s="50">
        <v>328.15275141020436</v>
      </c>
    </row>
    <row r="744" spans="1:33" ht="12.75">
      <c r="A744" s="2">
        <v>37081</v>
      </c>
      <c r="B744" s="23">
        <v>190</v>
      </c>
      <c r="C744" s="61">
        <v>0.848495364</v>
      </c>
      <c r="D744" s="24">
        <v>0.848495364</v>
      </c>
      <c r="E744" s="3">
        <v>7350</v>
      </c>
      <c r="F744" s="48">
        <v>0</v>
      </c>
      <c r="G744" s="61">
        <v>40.04669441</v>
      </c>
      <c r="H744" s="61">
        <v>-74.97039732</v>
      </c>
      <c r="I744" s="25">
        <v>1015.7</v>
      </c>
      <c r="J744" s="5">
        <f t="shared" si="74"/>
        <v>969.76</v>
      </c>
      <c r="K744" s="49">
        <f t="shared" si="73"/>
        <v>364.29141793118987</v>
      </c>
      <c r="L744" s="49">
        <f t="shared" si="75"/>
        <v>327.5714179311899</v>
      </c>
      <c r="M744" s="49">
        <f t="shared" si="76"/>
        <v>327.0214179311899</v>
      </c>
      <c r="N744" s="50">
        <f t="shared" si="77"/>
        <v>327.2964179311899</v>
      </c>
      <c r="O744" s="5">
        <v>29.3</v>
      </c>
      <c r="P744" s="5">
        <v>51</v>
      </c>
      <c r="Q744" s="5">
        <v>54.9</v>
      </c>
      <c r="Z744"/>
      <c r="AC744" s="27">
        <v>0.111</v>
      </c>
      <c r="AF744" s="26">
        <v>0</v>
      </c>
      <c r="AG744" s="50">
        <v>327.2964179311899</v>
      </c>
    </row>
    <row r="745" spans="1:33" ht="12.75">
      <c r="A745" s="2">
        <v>37081</v>
      </c>
      <c r="B745" s="23">
        <v>190</v>
      </c>
      <c r="C745" s="61">
        <v>0.848611116</v>
      </c>
      <c r="D745" s="24">
        <v>0.848611116</v>
      </c>
      <c r="E745" s="3">
        <v>7360</v>
      </c>
      <c r="F745" s="48">
        <v>0</v>
      </c>
      <c r="G745" s="61">
        <v>40.05076596</v>
      </c>
      <c r="H745" s="61">
        <v>-74.96498379</v>
      </c>
      <c r="I745" s="25">
        <v>1016.8</v>
      </c>
      <c r="J745" s="5">
        <f t="shared" si="74"/>
        <v>970.8599999999999</v>
      </c>
      <c r="K745" s="49">
        <f t="shared" si="73"/>
        <v>354.8775733995725</v>
      </c>
      <c r="L745" s="49">
        <f t="shared" si="75"/>
        <v>318.15757339957247</v>
      </c>
      <c r="M745" s="49">
        <f t="shared" si="76"/>
        <v>317.6075733995725</v>
      </c>
      <c r="N745" s="50">
        <f t="shared" si="77"/>
        <v>317.8825733995725</v>
      </c>
      <c r="O745" s="5">
        <v>29.3</v>
      </c>
      <c r="P745" s="5">
        <v>51.4</v>
      </c>
      <c r="Q745" s="5">
        <v>56.1</v>
      </c>
      <c r="S745" s="1">
        <v>4.372E-05</v>
      </c>
      <c r="T745" s="1">
        <v>2.915E-05</v>
      </c>
      <c r="U745" s="1">
        <v>1.817E-05</v>
      </c>
      <c r="V745" s="51">
        <v>949.2</v>
      </c>
      <c r="W745" s="51">
        <v>309.1</v>
      </c>
      <c r="X745" s="51">
        <v>303.1</v>
      </c>
      <c r="Y745" s="51">
        <v>22.7</v>
      </c>
      <c r="Z745"/>
      <c r="AC745" s="27">
        <v>0.091</v>
      </c>
      <c r="AF745" s="26">
        <v>0</v>
      </c>
      <c r="AG745" s="50">
        <v>317.8825733995725</v>
      </c>
    </row>
    <row r="746" spans="1:33" ht="12.75">
      <c r="A746" s="2">
        <v>37081</v>
      </c>
      <c r="B746" s="23">
        <v>190</v>
      </c>
      <c r="C746" s="61">
        <v>0.848726869</v>
      </c>
      <c r="D746" s="24">
        <v>0.848726869</v>
      </c>
      <c r="E746" s="3">
        <v>7370</v>
      </c>
      <c r="F746" s="48">
        <v>0</v>
      </c>
      <c r="G746" s="61">
        <v>40.0539947</v>
      </c>
      <c r="H746" s="61">
        <v>-74.95858526</v>
      </c>
      <c r="I746" s="25">
        <v>1016.7</v>
      </c>
      <c r="J746" s="5">
        <f t="shared" si="74"/>
        <v>970.76</v>
      </c>
      <c r="K746" s="49">
        <f t="shared" si="73"/>
        <v>355.7329365890057</v>
      </c>
      <c r="L746" s="49">
        <f t="shared" si="75"/>
        <v>319.0129365890057</v>
      </c>
      <c r="M746" s="49">
        <f t="shared" si="76"/>
        <v>318.4629365890057</v>
      </c>
      <c r="N746" s="50">
        <f t="shared" si="77"/>
        <v>318.7379365890057</v>
      </c>
      <c r="O746" s="5">
        <v>29.2</v>
      </c>
      <c r="P746" s="5">
        <v>51.9</v>
      </c>
      <c r="Q746" s="5">
        <v>54.5</v>
      </c>
      <c r="Z746"/>
      <c r="AC746" s="27">
        <v>0.081</v>
      </c>
      <c r="AF746" s="26">
        <v>0</v>
      </c>
      <c r="AG746" s="50">
        <v>318.7379365890057</v>
      </c>
    </row>
    <row r="747" spans="1:33" ht="12.75">
      <c r="A747" s="2">
        <v>37081</v>
      </c>
      <c r="B747" s="23">
        <v>190</v>
      </c>
      <c r="C747" s="61">
        <v>0.848842621</v>
      </c>
      <c r="D747" s="24">
        <v>0.848842621</v>
      </c>
      <c r="E747" s="3">
        <v>7380</v>
      </c>
      <c r="F747" s="48">
        <v>0</v>
      </c>
      <c r="G747" s="61">
        <v>40.05629513</v>
      </c>
      <c r="H747" s="61">
        <v>-74.95141811</v>
      </c>
      <c r="I747" s="25">
        <v>1014.8</v>
      </c>
      <c r="J747" s="5">
        <f t="shared" si="74"/>
        <v>968.8599999999999</v>
      </c>
      <c r="K747" s="49">
        <f t="shared" si="73"/>
        <v>372.0016001966328</v>
      </c>
      <c r="L747" s="49">
        <f t="shared" si="75"/>
        <v>335.2816001966328</v>
      </c>
      <c r="M747" s="49">
        <f t="shared" si="76"/>
        <v>334.7316001966328</v>
      </c>
      <c r="N747" s="50">
        <f t="shared" si="77"/>
        <v>335.0066001966328</v>
      </c>
      <c r="O747" s="5">
        <v>29.5</v>
      </c>
      <c r="P747" s="5">
        <v>50.8</v>
      </c>
      <c r="Q747" s="5">
        <v>55.1</v>
      </c>
      <c r="Z747"/>
      <c r="AC747" s="27">
        <v>0.121</v>
      </c>
      <c r="AF747" s="26">
        <v>0</v>
      </c>
      <c r="AG747" s="50">
        <v>335.0066001966328</v>
      </c>
    </row>
    <row r="748" spans="1:33" ht="12.75">
      <c r="A748" s="2">
        <v>37081</v>
      </c>
      <c r="B748" s="23">
        <v>190</v>
      </c>
      <c r="C748" s="61">
        <v>0.848958313</v>
      </c>
      <c r="D748" s="24">
        <v>0.848958313</v>
      </c>
      <c r="E748" s="3">
        <v>7390</v>
      </c>
      <c r="F748" s="48">
        <v>0</v>
      </c>
      <c r="G748" s="61">
        <v>40.05874706</v>
      </c>
      <c r="H748" s="61">
        <v>-74.94436295</v>
      </c>
      <c r="I748" s="25">
        <v>1014.4</v>
      </c>
      <c r="J748" s="5">
        <f t="shared" si="74"/>
        <v>968.46</v>
      </c>
      <c r="K748" s="49">
        <f t="shared" si="73"/>
        <v>375.4306471233126</v>
      </c>
      <c r="L748" s="49">
        <f t="shared" si="75"/>
        <v>338.7106471233126</v>
      </c>
      <c r="M748" s="49">
        <f t="shared" si="76"/>
        <v>338.16064712331263</v>
      </c>
      <c r="N748" s="50">
        <f t="shared" si="77"/>
        <v>338.4356471233126</v>
      </c>
      <c r="O748" s="5">
        <v>29.2</v>
      </c>
      <c r="P748" s="5">
        <v>51.3</v>
      </c>
      <c r="Q748" s="5">
        <v>60</v>
      </c>
      <c r="R748" s="1">
        <v>8.36E-06</v>
      </c>
      <c r="S748" s="1">
        <v>4.216E-05</v>
      </c>
      <c r="T748" s="1">
        <v>2.934E-05</v>
      </c>
      <c r="U748" s="1">
        <v>1.927E-05</v>
      </c>
      <c r="V748" s="51">
        <v>949.6</v>
      </c>
      <c r="W748" s="51">
        <v>309.2</v>
      </c>
      <c r="X748" s="51">
        <v>303.2</v>
      </c>
      <c r="Y748" s="51">
        <v>22.5</v>
      </c>
      <c r="Z748"/>
      <c r="AC748" s="27">
        <v>0.092</v>
      </c>
      <c r="AF748" s="26">
        <v>0</v>
      </c>
      <c r="AG748" s="50">
        <v>338.4356471233126</v>
      </c>
    </row>
    <row r="749" spans="1:33" ht="12.75">
      <c r="A749" s="2">
        <v>37081</v>
      </c>
      <c r="B749" s="23">
        <v>190</v>
      </c>
      <c r="C749" s="61">
        <v>0.849074066</v>
      </c>
      <c r="D749" s="24">
        <v>0.849074066</v>
      </c>
      <c r="E749" s="3">
        <v>7400</v>
      </c>
      <c r="F749" s="48">
        <v>0</v>
      </c>
      <c r="G749" s="61">
        <v>40.06131768</v>
      </c>
      <c r="H749" s="61">
        <v>-74.93729535</v>
      </c>
      <c r="I749" s="25">
        <v>1012.9</v>
      </c>
      <c r="J749" s="5">
        <f t="shared" si="74"/>
        <v>966.96</v>
      </c>
      <c r="K749" s="49">
        <f t="shared" si="73"/>
        <v>388.3021990882051</v>
      </c>
      <c r="L749" s="49">
        <f t="shared" si="75"/>
        <v>351.58219908820513</v>
      </c>
      <c r="M749" s="49">
        <f t="shared" si="76"/>
        <v>351.0321990882051</v>
      </c>
      <c r="N749" s="50">
        <f t="shared" si="77"/>
        <v>351.30719908820515</v>
      </c>
      <c r="O749" s="5">
        <v>29.2</v>
      </c>
      <c r="P749" s="5">
        <v>50.9</v>
      </c>
      <c r="Q749" s="5">
        <v>61.5</v>
      </c>
      <c r="Z749"/>
      <c r="AC749" s="27">
        <v>0.081</v>
      </c>
      <c r="AF749" s="26">
        <v>0</v>
      </c>
      <c r="AG749" s="50">
        <v>351.30719908820515</v>
      </c>
    </row>
    <row r="750" spans="1:33" ht="12.75">
      <c r="A750" s="2">
        <v>37081</v>
      </c>
      <c r="B750" s="23">
        <v>190</v>
      </c>
      <c r="C750" s="61">
        <v>0.849189818</v>
      </c>
      <c r="D750" s="24">
        <v>0.849189818</v>
      </c>
      <c r="E750" s="3">
        <v>7410</v>
      </c>
      <c r="F750" s="48">
        <v>0</v>
      </c>
      <c r="G750" s="61">
        <v>40.06387095</v>
      </c>
      <c r="H750" s="61">
        <v>-74.93021013</v>
      </c>
      <c r="I750" s="25">
        <v>1015.5</v>
      </c>
      <c r="J750" s="5">
        <f t="shared" si="74"/>
        <v>969.56</v>
      </c>
      <c r="K750" s="49">
        <f t="shared" si="73"/>
        <v>366.00417320653105</v>
      </c>
      <c r="L750" s="49">
        <f t="shared" si="75"/>
        <v>329.284173206531</v>
      </c>
      <c r="M750" s="49">
        <f t="shared" si="76"/>
        <v>328.73417320653107</v>
      </c>
      <c r="N750" s="50">
        <f t="shared" si="77"/>
        <v>329.00917320653105</v>
      </c>
      <c r="O750" s="5">
        <v>29.3</v>
      </c>
      <c r="P750" s="5">
        <v>51.1</v>
      </c>
      <c r="Q750" s="5">
        <v>57</v>
      </c>
      <c r="Z750"/>
      <c r="AC750" s="27">
        <v>0.091</v>
      </c>
      <c r="AF750" s="26">
        <v>0</v>
      </c>
      <c r="AG750" s="50">
        <v>329.00917320653105</v>
      </c>
    </row>
    <row r="751" spans="1:33" ht="12.75">
      <c r="A751" s="2">
        <v>37081</v>
      </c>
      <c r="B751" s="23">
        <v>190</v>
      </c>
      <c r="C751" s="61">
        <v>0.84930557</v>
      </c>
      <c r="D751" s="24">
        <v>0.84930557</v>
      </c>
      <c r="E751" s="3">
        <v>7420</v>
      </c>
      <c r="F751" s="48">
        <v>0</v>
      </c>
      <c r="G751" s="61">
        <v>40.06634395</v>
      </c>
      <c r="H751" s="61">
        <v>-74.92306422</v>
      </c>
      <c r="I751" s="25">
        <v>1014</v>
      </c>
      <c r="J751" s="5">
        <f t="shared" si="74"/>
        <v>968.06</v>
      </c>
      <c r="K751" s="49">
        <f t="shared" si="73"/>
        <v>378.86111063109007</v>
      </c>
      <c r="L751" s="49">
        <f t="shared" si="75"/>
        <v>342.1411106310901</v>
      </c>
      <c r="M751" s="49">
        <f t="shared" si="76"/>
        <v>341.5911106310901</v>
      </c>
      <c r="N751" s="50">
        <f t="shared" si="77"/>
        <v>341.8661106310901</v>
      </c>
      <c r="O751" s="5">
        <v>29.2</v>
      </c>
      <c r="P751" s="5">
        <v>49.8</v>
      </c>
      <c r="Q751" s="5">
        <v>56.1</v>
      </c>
      <c r="S751" s="1">
        <v>4.454E-05</v>
      </c>
      <c r="T751" s="1">
        <v>2.966E-05</v>
      </c>
      <c r="U751" s="1">
        <v>1.787E-05</v>
      </c>
      <c r="V751" s="51">
        <v>947.7</v>
      </c>
      <c r="W751" s="51">
        <v>309.2</v>
      </c>
      <c r="X751" s="51">
        <v>303.3</v>
      </c>
      <c r="Y751" s="51">
        <v>22.5</v>
      </c>
      <c r="Z751"/>
      <c r="AC751" s="27">
        <v>0.091</v>
      </c>
      <c r="AF751" s="26">
        <v>0</v>
      </c>
      <c r="AG751" s="50">
        <v>341.8661106310901</v>
      </c>
    </row>
    <row r="752" spans="1:33" ht="12.75">
      <c r="A752" s="2">
        <v>37081</v>
      </c>
      <c r="B752" s="23">
        <v>190</v>
      </c>
      <c r="C752" s="61">
        <v>0.849421322</v>
      </c>
      <c r="D752" s="24">
        <v>0.849421322</v>
      </c>
      <c r="E752" s="3">
        <v>7430</v>
      </c>
      <c r="F752" s="48">
        <v>0</v>
      </c>
      <c r="G752" s="61">
        <v>40.06921859</v>
      </c>
      <c r="H752" s="61">
        <v>-74.91618323</v>
      </c>
      <c r="I752" s="25">
        <v>1015.3</v>
      </c>
      <c r="J752" s="5">
        <f t="shared" si="74"/>
        <v>969.3599999999999</v>
      </c>
      <c r="K752" s="49">
        <f t="shared" si="73"/>
        <v>367.71728182399914</v>
      </c>
      <c r="L752" s="49">
        <f t="shared" si="75"/>
        <v>330.9972818239992</v>
      </c>
      <c r="M752" s="49">
        <f t="shared" si="76"/>
        <v>330.44728182399916</v>
      </c>
      <c r="N752" s="50">
        <f t="shared" si="77"/>
        <v>330.7222818239992</v>
      </c>
      <c r="O752" s="5">
        <v>29.2</v>
      </c>
      <c r="P752" s="5">
        <v>51.3</v>
      </c>
      <c r="Q752" s="5">
        <v>55</v>
      </c>
      <c r="Z752"/>
      <c r="AC752" s="27">
        <v>0.101</v>
      </c>
      <c r="AF752" s="26">
        <v>0</v>
      </c>
      <c r="AG752" s="50">
        <v>330.7222818239992</v>
      </c>
    </row>
    <row r="753" spans="1:33" ht="12.75">
      <c r="A753" s="2">
        <v>37081</v>
      </c>
      <c r="B753" s="23">
        <v>190</v>
      </c>
      <c r="C753" s="61">
        <v>0.849537015</v>
      </c>
      <c r="D753" s="24">
        <v>0.849537015</v>
      </c>
      <c r="E753" s="3">
        <v>7440</v>
      </c>
      <c r="F753" s="48">
        <v>0</v>
      </c>
      <c r="G753" s="61">
        <v>40.07301357</v>
      </c>
      <c r="H753" s="61">
        <v>-74.9101226</v>
      </c>
      <c r="I753" s="25">
        <v>1015.2</v>
      </c>
      <c r="J753" s="5">
        <f t="shared" si="74"/>
        <v>969.26</v>
      </c>
      <c r="K753" s="49">
        <f t="shared" si="73"/>
        <v>368.57396868159486</v>
      </c>
      <c r="L753" s="49">
        <f t="shared" si="75"/>
        <v>331.8539686815949</v>
      </c>
      <c r="M753" s="49">
        <f t="shared" si="76"/>
        <v>331.3039686815949</v>
      </c>
      <c r="N753" s="50">
        <f t="shared" si="77"/>
        <v>331.5789686815949</v>
      </c>
      <c r="O753" s="5">
        <v>29.2</v>
      </c>
      <c r="P753" s="5">
        <v>51.2</v>
      </c>
      <c r="Q753" s="5">
        <v>58</v>
      </c>
      <c r="Z753"/>
      <c r="AC753" s="27">
        <v>0.092</v>
      </c>
      <c r="AF753" s="26">
        <v>0</v>
      </c>
      <c r="AG753" s="50">
        <v>331.5789686815949</v>
      </c>
    </row>
    <row r="754" spans="1:33" ht="12.75">
      <c r="A754" s="2">
        <v>37081</v>
      </c>
      <c r="B754" s="23">
        <v>190</v>
      </c>
      <c r="C754" s="61">
        <v>0.849652767</v>
      </c>
      <c r="D754" s="24">
        <v>0.849652767</v>
      </c>
      <c r="E754" s="3">
        <v>7450</v>
      </c>
      <c r="F754" s="48">
        <v>0</v>
      </c>
      <c r="G754" s="61">
        <v>40.07797697</v>
      </c>
      <c r="H754" s="61">
        <v>-74.90629832</v>
      </c>
      <c r="I754" s="25">
        <v>1015.1</v>
      </c>
      <c r="J754" s="5">
        <f t="shared" si="74"/>
        <v>969.1600000000001</v>
      </c>
      <c r="K754" s="49">
        <f t="shared" si="73"/>
        <v>369.43074392941116</v>
      </c>
      <c r="L754" s="49">
        <f t="shared" si="75"/>
        <v>332.71074392941114</v>
      </c>
      <c r="M754" s="49">
        <f t="shared" si="76"/>
        <v>332.1607439294112</v>
      </c>
      <c r="N754" s="50">
        <f t="shared" si="77"/>
        <v>332.43574392941116</v>
      </c>
      <c r="O754" s="5">
        <v>29.1</v>
      </c>
      <c r="P754" s="5">
        <v>50.4</v>
      </c>
      <c r="Q754" s="5">
        <v>54</v>
      </c>
      <c r="R754" s="1">
        <v>6.79E-06</v>
      </c>
      <c r="S754" s="1">
        <v>4.561E-05</v>
      </c>
      <c r="T754" s="1">
        <v>2.941E-05</v>
      </c>
      <c r="U754" s="1">
        <v>1.793E-05</v>
      </c>
      <c r="V754" s="51">
        <v>948.5</v>
      </c>
      <c r="W754" s="51">
        <v>309.3</v>
      </c>
      <c r="X754" s="51">
        <v>303.4</v>
      </c>
      <c r="Y754" s="51">
        <v>22.3</v>
      </c>
      <c r="Z754"/>
      <c r="AC754" s="27">
        <v>0.101</v>
      </c>
      <c r="AF754" s="26">
        <v>0</v>
      </c>
      <c r="AG754" s="50">
        <v>332.43574392941116</v>
      </c>
    </row>
    <row r="755" spans="1:33" ht="12.75">
      <c r="A755" s="2">
        <v>37081</v>
      </c>
      <c r="B755" s="23">
        <v>190</v>
      </c>
      <c r="C755" s="61">
        <v>0.849768519</v>
      </c>
      <c r="D755" s="24">
        <v>0.849768519</v>
      </c>
      <c r="E755" s="3">
        <v>7460</v>
      </c>
      <c r="F755" s="48">
        <v>0</v>
      </c>
      <c r="G755" s="61">
        <v>40.08374504</v>
      </c>
      <c r="H755" s="61">
        <v>-74.90540858</v>
      </c>
      <c r="I755" s="25">
        <v>1017</v>
      </c>
      <c r="J755" s="5">
        <f t="shared" si="74"/>
        <v>971.06</v>
      </c>
      <c r="K755" s="49">
        <f t="shared" si="73"/>
        <v>353.1671112999265</v>
      </c>
      <c r="L755" s="49">
        <f t="shared" si="75"/>
        <v>316.4471112999265</v>
      </c>
      <c r="M755" s="49">
        <f t="shared" si="76"/>
        <v>315.8971112999265</v>
      </c>
      <c r="N755" s="50">
        <f t="shared" si="77"/>
        <v>316.17211129992654</v>
      </c>
      <c r="O755" s="5">
        <v>29.3</v>
      </c>
      <c r="P755" s="5">
        <v>51.3</v>
      </c>
      <c r="Q755" s="5">
        <v>47.6</v>
      </c>
      <c r="Z755"/>
      <c r="AC755" s="27">
        <v>0.106</v>
      </c>
      <c r="AF755" s="26">
        <v>0</v>
      </c>
      <c r="AG755" s="50">
        <v>316.17211129992654</v>
      </c>
    </row>
    <row r="756" spans="1:33" ht="12.75">
      <c r="A756" s="2">
        <v>37081</v>
      </c>
      <c r="B756" s="23">
        <v>190</v>
      </c>
      <c r="C756" s="61">
        <v>0.849884272</v>
      </c>
      <c r="D756" s="24">
        <v>0.849884272</v>
      </c>
      <c r="E756" s="3">
        <v>7470</v>
      </c>
      <c r="F756" s="48">
        <v>0</v>
      </c>
      <c r="G756" s="61">
        <v>40.08884337</v>
      </c>
      <c r="H756" s="61">
        <v>-74.90790399</v>
      </c>
      <c r="I756" s="25">
        <v>1018.2</v>
      </c>
      <c r="J756" s="5">
        <f t="shared" si="74"/>
        <v>972.26</v>
      </c>
      <c r="K756" s="49">
        <f t="shared" si="73"/>
        <v>342.91173090664086</v>
      </c>
      <c r="L756" s="49">
        <f t="shared" si="75"/>
        <v>306.1917309066408</v>
      </c>
      <c r="M756" s="49">
        <f t="shared" si="76"/>
        <v>305.6417309066409</v>
      </c>
      <c r="N756" s="50">
        <f t="shared" si="77"/>
        <v>305.91673090664085</v>
      </c>
      <c r="O756" s="5">
        <v>29.7</v>
      </c>
      <c r="P756" s="5">
        <v>51.7</v>
      </c>
      <c r="Q756" s="5">
        <v>52</v>
      </c>
      <c r="Z756"/>
      <c r="AC756" s="27">
        <v>0.101</v>
      </c>
      <c r="AF756" s="26">
        <v>0</v>
      </c>
      <c r="AG756" s="50">
        <v>305.91673090664085</v>
      </c>
    </row>
    <row r="757" spans="1:33" ht="12.75">
      <c r="A757" s="2">
        <v>37081</v>
      </c>
      <c r="B757" s="23">
        <v>190</v>
      </c>
      <c r="C757" s="61">
        <v>0.850000024</v>
      </c>
      <c r="D757" s="24">
        <v>0.850000024</v>
      </c>
      <c r="E757" s="3">
        <v>7480</v>
      </c>
      <c r="F757" s="48">
        <v>0</v>
      </c>
      <c r="G757" s="61">
        <v>40.0912535</v>
      </c>
      <c r="H757" s="61">
        <v>-74.91438221</v>
      </c>
      <c r="I757" s="25">
        <v>1017.7</v>
      </c>
      <c r="J757" s="5">
        <f t="shared" si="74"/>
        <v>971.76</v>
      </c>
      <c r="K757" s="49">
        <f t="shared" si="73"/>
        <v>347.1832669788557</v>
      </c>
      <c r="L757" s="49">
        <f t="shared" si="75"/>
        <v>310.4632669788557</v>
      </c>
      <c r="M757" s="49">
        <f t="shared" si="76"/>
        <v>309.91326697885575</v>
      </c>
      <c r="N757" s="50">
        <f t="shared" si="77"/>
        <v>310.1882669788557</v>
      </c>
      <c r="O757" s="5">
        <v>29.5</v>
      </c>
      <c r="P757" s="5">
        <v>50.8</v>
      </c>
      <c r="Q757" s="5">
        <v>59.4</v>
      </c>
      <c r="S757" s="1">
        <v>4.586E-05</v>
      </c>
      <c r="T757" s="1">
        <v>3.024E-05</v>
      </c>
      <c r="U757" s="1">
        <v>1.75E-05</v>
      </c>
      <c r="V757" s="51">
        <v>950.3</v>
      </c>
      <c r="W757" s="51">
        <v>309.3</v>
      </c>
      <c r="X757" s="51">
        <v>303.4</v>
      </c>
      <c r="Y757" s="51">
        <v>22.1</v>
      </c>
      <c r="Z757"/>
      <c r="AC757" s="27">
        <v>0.111</v>
      </c>
      <c r="AF757" s="26">
        <v>0</v>
      </c>
      <c r="AG757" s="50">
        <v>310.1882669788557</v>
      </c>
    </row>
    <row r="758" spans="1:33" ht="12.75">
      <c r="A758" s="2">
        <v>37081</v>
      </c>
      <c r="B758" s="23">
        <v>190</v>
      </c>
      <c r="C758" s="61">
        <v>0.850115716</v>
      </c>
      <c r="D758" s="24">
        <v>0.850115716</v>
      </c>
      <c r="E758" s="3">
        <v>7490</v>
      </c>
      <c r="F758" s="48">
        <v>0</v>
      </c>
      <c r="G758" s="61">
        <v>40.08933588</v>
      </c>
      <c r="H758" s="61">
        <v>-74.92223184</v>
      </c>
      <c r="I758" s="25">
        <v>1017.3</v>
      </c>
      <c r="J758" s="5">
        <f t="shared" si="74"/>
        <v>971.3599999999999</v>
      </c>
      <c r="K758" s="49">
        <f t="shared" si="73"/>
        <v>350.6020785764094</v>
      </c>
      <c r="L758" s="49">
        <f t="shared" si="75"/>
        <v>313.8820785764094</v>
      </c>
      <c r="M758" s="49">
        <f t="shared" si="76"/>
        <v>313.3320785764094</v>
      </c>
      <c r="N758" s="50">
        <f t="shared" si="77"/>
        <v>313.60707857640944</v>
      </c>
      <c r="O758" s="5">
        <v>29.3</v>
      </c>
      <c r="P758" s="5">
        <v>50.6</v>
      </c>
      <c r="Q758" s="5">
        <v>52.1</v>
      </c>
      <c r="Z758"/>
      <c r="AC758" s="27">
        <v>0.072</v>
      </c>
      <c r="AF758" s="26">
        <v>0</v>
      </c>
      <c r="AG758" s="50">
        <v>313.60707857640944</v>
      </c>
    </row>
    <row r="759" spans="1:33" ht="12.75">
      <c r="A759" s="2">
        <v>37081</v>
      </c>
      <c r="B759" s="23">
        <v>190</v>
      </c>
      <c r="C759" s="61">
        <v>0.850231469</v>
      </c>
      <c r="D759" s="24">
        <v>0.850231469</v>
      </c>
      <c r="E759" s="3">
        <v>7500</v>
      </c>
      <c r="F759" s="48">
        <v>0</v>
      </c>
      <c r="G759" s="61">
        <v>40.0856233</v>
      </c>
      <c r="H759" s="61">
        <v>-74.92893475</v>
      </c>
      <c r="I759" s="25">
        <v>1014.5</v>
      </c>
      <c r="J759" s="5">
        <f t="shared" si="74"/>
        <v>968.56</v>
      </c>
      <c r="K759" s="49">
        <f t="shared" si="73"/>
        <v>374.5732526328721</v>
      </c>
      <c r="L759" s="49">
        <f t="shared" si="75"/>
        <v>337.8532526328721</v>
      </c>
      <c r="M759" s="49">
        <f t="shared" si="76"/>
        <v>337.3032526328721</v>
      </c>
      <c r="N759" s="50">
        <f t="shared" si="77"/>
        <v>337.57825263287214</v>
      </c>
      <c r="O759" s="5">
        <v>29.3</v>
      </c>
      <c r="P759" s="5">
        <v>51</v>
      </c>
      <c r="Q759" s="5">
        <v>45.5</v>
      </c>
      <c r="Z759"/>
      <c r="AC759" s="27">
        <v>0.091</v>
      </c>
      <c r="AF759" s="26">
        <v>0</v>
      </c>
      <c r="AG759" s="50">
        <v>337.57825263287214</v>
      </c>
    </row>
    <row r="760" spans="1:33" ht="12.75">
      <c r="A760" s="2">
        <v>37081</v>
      </c>
      <c r="B760" s="23">
        <v>190</v>
      </c>
      <c r="C760" s="61">
        <v>0.850347221</v>
      </c>
      <c r="D760" s="24">
        <v>0.850347221</v>
      </c>
      <c r="E760" s="3">
        <v>7510</v>
      </c>
      <c r="F760" s="48">
        <v>0</v>
      </c>
      <c r="G760" s="61">
        <v>40.08178724</v>
      </c>
      <c r="H760" s="61">
        <v>-74.93536462</v>
      </c>
      <c r="I760" s="25">
        <v>1014.5</v>
      </c>
      <c r="J760" s="5">
        <f t="shared" si="74"/>
        <v>968.56</v>
      </c>
      <c r="K760" s="49">
        <f t="shared" si="73"/>
        <v>374.5732526328721</v>
      </c>
      <c r="L760" s="49">
        <f t="shared" si="75"/>
        <v>337.8532526328721</v>
      </c>
      <c r="M760" s="49">
        <f t="shared" si="76"/>
        <v>337.3032526328721</v>
      </c>
      <c r="N760" s="50">
        <f t="shared" si="77"/>
        <v>337.57825263287214</v>
      </c>
      <c r="O760" s="5">
        <v>29</v>
      </c>
      <c r="P760" s="5">
        <v>51.3</v>
      </c>
      <c r="Q760" s="5">
        <v>49.4</v>
      </c>
      <c r="R760" s="1">
        <v>8.99E-06</v>
      </c>
      <c r="Z760"/>
      <c r="AC760" s="27">
        <v>0.101</v>
      </c>
      <c r="AF760" s="26">
        <v>0</v>
      </c>
      <c r="AG760" s="50">
        <v>337.57825263287214</v>
      </c>
    </row>
    <row r="761" spans="1:33" ht="12.75">
      <c r="A761" s="2">
        <v>37081</v>
      </c>
      <c r="B761" s="23">
        <v>190</v>
      </c>
      <c r="C761" s="61">
        <v>0.850462973</v>
      </c>
      <c r="D761" s="24">
        <v>0.850462973</v>
      </c>
      <c r="E761" s="3">
        <v>7520</v>
      </c>
      <c r="F761" s="48">
        <v>0</v>
      </c>
      <c r="G761" s="61">
        <v>40.07826048</v>
      </c>
      <c r="H761" s="61">
        <v>-74.94181796</v>
      </c>
      <c r="I761" s="25">
        <v>1013.1</v>
      </c>
      <c r="J761" s="5">
        <f t="shared" si="74"/>
        <v>967.1600000000001</v>
      </c>
      <c r="K761" s="49">
        <f t="shared" si="73"/>
        <v>386.58483896544135</v>
      </c>
      <c r="L761" s="49">
        <f t="shared" si="75"/>
        <v>349.8648389654413</v>
      </c>
      <c r="M761" s="49">
        <f t="shared" si="76"/>
        <v>349.31483896544137</v>
      </c>
      <c r="N761" s="50">
        <f t="shared" si="77"/>
        <v>349.58983896544134</v>
      </c>
      <c r="O761" s="5">
        <v>29.2</v>
      </c>
      <c r="P761" s="5">
        <v>51.4</v>
      </c>
      <c r="Q761" s="5">
        <v>52.9</v>
      </c>
      <c r="S761" s="1">
        <v>4.767E-05</v>
      </c>
      <c r="T761" s="1">
        <v>3.215E-05</v>
      </c>
      <c r="U761" s="1">
        <v>2.004E-05</v>
      </c>
      <c r="V761" s="51">
        <v>949.9</v>
      </c>
      <c r="W761" s="51">
        <v>309.4</v>
      </c>
      <c r="X761" s="51">
        <v>303.5</v>
      </c>
      <c r="Y761" s="51">
        <v>22.1</v>
      </c>
      <c r="Z761"/>
      <c r="AC761" s="27">
        <v>0.101</v>
      </c>
      <c r="AF761" s="26">
        <v>0</v>
      </c>
      <c r="AG761" s="50">
        <v>349.58983896544134</v>
      </c>
    </row>
    <row r="762" spans="1:33" ht="12.75">
      <c r="A762" s="2">
        <v>37081</v>
      </c>
      <c r="B762" s="23">
        <v>190</v>
      </c>
      <c r="C762" s="61">
        <v>0.850578725</v>
      </c>
      <c r="D762" s="24">
        <v>0.850578725</v>
      </c>
      <c r="E762" s="3">
        <v>7530</v>
      </c>
      <c r="F762" s="48">
        <v>0</v>
      </c>
      <c r="G762" s="61">
        <v>40.07508156</v>
      </c>
      <c r="H762" s="61">
        <v>-74.94839209</v>
      </c>
      <c r="I762" s="25">
        <v>1013.4</v>
      </c>
      <c r="J762" s="5">
        <f t="shared" si="74"/>
        <v>967.46</v>
      </c>
      <c r="K762" s="49">
        <f t="shared" si="73"/>
        <v>384.00946454403794</v>
      </c>
      <c r="L762" s="49">
        <f t="shared" si="75"/>
        <v>347.28946454403797</v>
      </c>
      <c r="M762" s="49">
        <f t="shared" si="76"/>
        <v>346.73946454403796</v>
      </c>
      <c r="N762" s="50">
        <f t="shared" si="77"/>
        <v>347.014464544038</v>
      </c>
      <c r="O762" s="5">
        <v>29.1</v>
      </c>
      <c r="P762" s="5">
        <v>51.3</v>
      </c>
      <c r="Q762" s="5">
        <v>54</v>
      </c>
      <c r="Z762"/>
      <c r="AC762" s="27">
        <v>0.111</v>
      </c>
      <c r="AF762" s="26">
        <v>0</v>
      </c>
      <c r="AG762" s="50">
        <v>347.014464544038</v>
      </c>
    </row>
    <row r="763" spans="1:33" ht="12.75">
      <c r="A763" s="2">
        <v>37081</v>
      </c>
      <c r="B763" s="23">
        <v>190</v>
      </c>
      <c r="C763" s="61">
        <v>0.850694418</v>
      </c>
      <c r="D763" s="24">
        <v>0.850694418</v>
      </c>
      <c r="E763" s="3">
        <v>7540</v>
      </c>
      <c r="F763" s="48">
        <v>0</v>
      </c>
      <c r="G763" s="61">
        <v>40.07210056</v>
      </c>
      <c r="H763" s="61">
        <v>-74.955068</v>
      </c>
      <c r="I763" s="25">
        <v>1014.3</v>
      </c>
      <c r="J763" s="5">
        <f t="shared" si="74"/>
        <v>968.3599999999999</v>
      </c>
      <c r="K763" s="49">
        <f t="shared" si="73"/>
        <v>376.28813015006716</v>
      </c>
      <c r="L763" s="49">
        <f t="shared" si="75"/>
        <v>339.5681301500672</v>
      </c>
      <c r="M763" s="49">
        <f t="shared" si="76"/>
        <v>339.0181301500672</v>
      </c>
      <c r="N763" s="50">
        <f t="shared" si="77"/>
        <v>339.2931301500672</v>
      </c>
      <c r="O763" s="5">
        <v>29.3</v>
      </c>
      <c r="P763" s="5">
        <v>51.6</v>
      </c>
      <c r="Q763" s="5">
        <v>55</v>
      </c>
      <c r="Z763"/>
      <c r="AC763" s="27">
        <v>0.082</v>
      </c>
      <c r="AF763" s="26">
        <v>0</v>
      </c>
      <c r="AG763" s="50">
        <v>339.2931301500672</v>
      </c>
    </row>
    <row r="764" spans="1:33" ht="12.75">
      <c r="A764" s="2">
        <v>37081</v>
      </c>
      <c r="B764" s="23">
        <v>190</v>
      </c>
      <c r="C764" s="61">
        <v>0.85081017</v>
      </c>
      <c r="D764" s="24">
        <v>0.85081017</v>
      </c>
      <c r="E764" s="3">
        <v>7550</v>
      </c>
      <c r="F764" s="48">
        <v>0</v>
      </c>
      <c r="G764" s="61">
        <v>40.06910556</v>
      </c>
      <c r="H764" s="61">
        <v>-74.96197227</v>
      </c>
      <c r="I764" s="25">
        <v>1016</v>
      </c>
      <c r="J764" s="5">
        <f t="shared" si="74"/>
        <v>970.06</v>
      </c>
      <c r="K764" s="49">
        <f t="shared" si="73"/>
        <v>361.72294721590606</v>
      </c>
      <c r="L764" s="49">
        <f t="shared" si="75"/>
        <v>325.00294721590603</v>
      </c>
      <c r="M764" s="49">
        <f t="shared" si="76"/>
        <v>324.4529472159061</v>
      </c>
      <c r="N764" s="50">
        <f t="shared" si="77"/>
        <v>324.72794721590606</v>
      </c>
      <c r="O764" s="5">
        <v>29.4</v>
      </c>
      <c r="P764" s="5">
        <v>50.5</v>
      </c>
      <c r="Q764" s="5">
        <v>56.4</v>
      </c>
      <c r="S764" s="1">
        <v>4.31E-05</v>
      </c>
      <c r="T764" s="1">
        <v>2.882E-05</v>
      </c>
      <c r="U764" s="1">
        <v>1.802E-05</v>
      </c>
      <c r="V764" s="51">
        <v>947.1</v>
      </c>
      <c r="W764" s="51">
        <v>309.5</v>
      </c>
      <c r="X764" s="51">
        <v>303.7</v>
      </c>
      <c r="Y764" s="51">
        <v>22.1</v>
      </c>
      <c r="Z764"/>
      <c r="AC764" s="27">
        <v>0.091</v>
      </c>
      <c r="AF764" s="26">
        <v>0</v>
      </c>
      <c r="AG764" s="50">
        <v>324.72794721590606</v>
      </c>
    </row>
    <row r="765" spans="1:33" ht="12.75">
      <c r="A765" s="2">
        <v>37081</v>
      </c>
      <c r="B765" s="23">
        <v>190</v>
      </c>
      <c r="C765" s="61">
        <v>0.850925922</v>
      </c>
      <c r="D765" s="24">
        <v>0.850925922</v>
      </c>
      <c r="E765" s="3">
        <v>7560</v>
      </c>
      <c r="F765" s="48">
        <v>0</v>
      </c>
      <c r="G765" s="61">
        <v>40.06605043</v>
      </c>
      <c r="H765" s="61">
        <v>-74.96893044</v>
      </c>
      <c r="I765" s="25">
        <v>1017.6</v>
      </c>
      <c r="J765" s="5">
        <f t="shared" si="74"/>
        <v>971.6600000000001</v>
      </c>
      <c r="K765" s="49">
        <f t="shared" si="73"/>
        <v>348.03783792896644</v>
      </c>
      <c r="L765" s="49">
        <f t="shared" si="75"/>
        <v>311.31783792896647</v>
      </c>
      <c r="M765" s="49">
        <f t="shared" si="76"/>
        <v>310.76783792896646</v>
      </c>
      <c r="N765" s="50">
        <f t="shared" si="77"/>
        <v>311.0428379289665</v>
      </c>
      <c r="O765" s="5">
        <v>29.4</v>
      </c>
      <c r="P765" s="5">
        <v>50.5</v>
      </c>
      <c r="Q765" s="5">
        <v>54.5</v>
      </c>
      <c r="Z765"/>
      <c r="AC765" s="27">
        <v>0.081</v>
      </c>
      <c r="AF765" s="26">
        <v>0</v>
      </c>
      <c r="AG765" s="50">
        <v>311.0428379289665</v>
      </c>
    </row>
    <row r="766" spans="1:33" ht="12.75">
      <c r="A766" s="2">
        <v>37081</v>
      </c>
      <c r="B766" s="23">
        <v>190</v>
      </c>
      <c r="C766" s="61">
        <v>0.851041675</v>
      </c>
      <c r="D766" s="24">
        <v>0.851041675</v>
      </c>
      <c r="E766" s="3">
        <v>7570</v>
      </c>
      <c r="F766" s="48">
        <v>0</v>
      </c>
      <c r="G766" s="61">
        <v>40.06263886</v>
      </c>
      <c r="H766" s="61">
        <v>-74.97569009</v>
      </c>
      <c r="I766" s="25">
        <v>1018.2</v>
      </c>
      <c r="J766" s="5">
        <f t="shared" si="74"/>
        <v>972.26</v>
      </c>
      <c r="K766" s="49">
        <f t="shared" si="73"/>
        <v>342.91173090664086</v>
      </c>
      <c r="L766" s="49">
        <f t="shared" si="75"/>
        <v>306.1917309066408</v>
      </c>
      <c r="M766" s="49">
        <f t="shared" si="76"/>
        <v>305.6417309066409</v>
      </c>
      <c r="N766" s="50">
        <f t="shared" si="77"/>
        <v>305.91673090664085</v>
      </c>
      <c r="O766" s="5">
        <v>29.5</v>
      </c>
      <c r="P766" s="5">
        <v>51.3</v>
      </c>
      <c r="Q766" s="5">
        <v>58.9</v>
      </c>
      <c r="R766" s="1">
        <v>8.58E-06</v>
      </c>
      <c r="Z766"/>
      <c r="AC766" s="27">
        <v>0.072</v>
      </c>
      <c r="AF766" s="26">
        <v>0</v>
      </c>
      <c r="AG766" s="50">
        <v>305.91673090664085</v>
      </c>
    </row>
    <row r="767" spans="1:33" ht="12.75">
      <c r="A767" s="2">
        <v>37081</v>
      </c>
      <c r="B767" s="23">
        <v>190</v>
      </c>
      <c r="C767" s="61">
        <v>0.851157427</v>
      </c>
      <c r="D767" s="24">
        <v>0.851157427</v>
      </c>
      <c r="E767" s="3">
        <v>7580</v>
      </c>
      <c r="F767" s="48">
        <v>0</v>
      </c>
      <c r="G767" s="61">
        <v>40.05931212</v>
      </c>
      <c r="H767" s="61">
        <v>-74.98242832</v>
      </c>
      <c r="I767" s="25">
        <v>1016.7</v>
      </c>
      <c r="J767" s="5">
        <f t="shared" si="74"/>
        <v>970.76</v>
      </c>
      <c r="K767" s="49">
        <f t="shared" si="73"/>
        <v>355.7329365890057</v>
      </c>
      <c r="L767" s="49">
        <f t="shared" si="75"/>
        <v>319.0129365890057</v>
      </c>
      <c r="M767" s="49">
        <f t="shared" si="76"/>
        <v>318.4629365890057</v>
      </c>
      <c r="N767" s="50">
        <f t="shared" si="77"/>
        <v>318.7379365890057</v>
      </c>
      <c r="O767" s="5">
        <v>29.7</v>
      </c>
      <c r="P767" s="5">
        <v>52</v>
      </c>
      <c r="Q767" s="5">
        <v>57.1</v>
      </c>
      <c r="S767" s="1">
        <v>4.199E-05</v>
      </c>
      <c r="T767" s="1">
        <v>2.771E-05</v>
      </c>
      <c r="U767" s="1">
        <v>1.744E-05</v>
      </c>
      <c r="V767" s="51">
        <v>950.4</v>
      </c>
      <c r="W767" s="51">
        <v>309.5</v>
      </c>
      <c r="X767" s="51">
        <v>303.8</v>
      </c>
      <c r="Y767" s="51">
        <v>22.1</v>
      </c>
      <c r="Z767"/>
      <c r="AC767" s="27">
        <v>0.102</v>
      </c>
      <c r="AF767" s="26">
        <v>0</v>
      </c>
      <c r="AG767" s="50">
        <v>318.7379365890057</v>
      </c>
    </row>
    <row r="768" spans="1:33" ht="12.75">
      <c r="A768" s="2">
        <v>37081</v>
      </c>
      <c r="B768" s="23">
        <v>190</v>
      </c>
      <c r="C768" s="61">
        <v>0.851273119</v>
      </c>
      <c r="D768" s="24">
        <v>0.851273119</v>
      </c>
      <c r="E768" s="3">
        <v>7590</v>
      </c>
      <c r="F768" s="48">
        <v>0</v>
      </c>
      <c r="G768" s="61">
        <v>40.05586516</v>
      </c>
      <c r="H768" s="61">
        <v>-74.98905137</v>
      </c>
      <c r="I768" s="25">
        <v>1017</v>
      </c>
      <c r="J768" s="5">
        <f t="shared" si="74"/>
        <v>971.06</v>
      </c>
      <c r="K768" s="49">
        <f t="shared" si="73"/>
        <v>353.1671112999265</v>
      </c>
      <c r="L768" s="49">
        <f t="shared" si="75"/>
        <v>316.4471112999265</v>
      </c>
      <c r="M768" s="49">
        <f t="shared" si="76"/>
        <v>315.8971112999265</v>
      </c>
      <c r="N768" s="50">
        <f t="shared" si="77"/>
        <v>316.17211129992654</v>
      </c>
      <c r="O768" s="5">
        <v>29.8</v>
      </c>
      <c r="P768" s="5">
        <v>51.9</v>
      </c>
      <c r="Q768" s="5">
        <v>55</v>
      </c>
      <c r="Z768"/>
      <c r="AC768" s="27">
        <v>0.081</v>
      </c>
      <c r="AF768" s="26">
        <v>0</v>
      </c>
      <c r="AG768" s="50">
        <v>316.17211129992654</v>
      </c>
    </row>
    <row r="769" spans="1:33" ht="12.75">
      <c r="A769" s="2">
        <v>37081</v>
      </c>
      <c r="B769" s="23">
        <v>190</v>
      </c>
      <c r="C769" s="61">
        <v>0.851388872</v>
      </c>
      <c r="D769" s="24">
        <v>0.851388872</v>
      </c>
      <c r="E769" s="3">
        <v>7600</v>
      </c>
      <c r="F769" s="48">
        <v>0</v>
      </c>
      <c r="G769" s="61">
        <v>40.05206956</v>
      </c>
      <c r="H769" s="61">
        <v>-74.99537589</v>
      </c>
      <c r="I769" s="25">
        <v>1016.6</v>
      </c>
      <c r="J769" s="5">
        <f t="shared" si="74"/>
        <v>970.6600000000001</v>
      </c>
      <c r="K769" s="49">
        <f t="shared" si="73"/>
        <v>356.5883878957126</v>
      </c>
      <c r="L769" s="49">
        <f t="shared" si="75"/>
        <v>319.86838789571254</v>
      </c>
      <c r="M769" s="49">
        <f t="shared" si="76"/>
        <v>319.3183878957126</v>
      </c>
      <c r="N769" s="50">
        <f t="shared" si="77"/>
        <v>319.59338789571257</v>
      </c>
      <c r="O769" s="5">
        <v>29.7</v>
      </c>
      <c r="P769" s="5">
        <v>52.2</v>
      </c>
      <c r="Q769" s="5">
        <v>56</v>
      </c>
      <c r="Z769"/>
      <c r="AC769" s="27">
        <v>0.081</v>
      </c>
      <c r="AF769" s="26">
        <v>0</v>
      </c>
      <c r="AG769" s="50">
        <v>319.59338789571257</v>
      </c>
    </row>
    <row r="770" spans="1:33" ht="12.75">
      <c r="A770" s="2">
        <v>37081</v>
      </c>
      <c r="B770" s="23">
        <v>190</v>
      </c>
      <c r="C770" s="61">
        <v>0.851504624</v>
      </c>
      <c r="D770" s="24">
        <v>0.851504624</v>
      </c>
      <c r="E770" s="3">
        <v>7610</v>
      </c>
      <c r="F770" s="48">
        <v>1</v>
      </c>
      <c r="G770" s="61">
        <v>40.04799069</v>
      </c>
      <c r="H770" s="61">
        <v>-75.00153754</v>
      </c>
      <c r="I770" s="25">
        <v>1017.4</v>
      </c>
      <c r="J770" s="5">
        <f t="shared" si="74"/>
        <v>971.46</v>
      </c>
      <c r="K770" s="49">
        <f t="shared" si="73"/>
        <v>349.74724370963384</v>
      </c>
      <c r="L770" s="49">
        <f t="shared" si="75"/>
        <v>313.0272437096338</v>
      </c>
      <c r="M770" s="49">
        <f t="shared" si="76"/>
        <v>312.47724370963385</v>
      </c>
      <c r="N770" s="50">
        <f t="shared" si="77"/>
        <v>312.75224370963383</v>
      </c>
      <c r="O770" s="5">
        <v>29.8</v>
      </c>
      <c r="P770" s="5">
        <v>52.5</v>
      </c>
      <c r="Q770" s="5">
        <v>60.5</v>
      </c>
      <c r="S770" s="1">
        <v>4.488E-05</v>
      </c>
      <c r="T770" s="1">
        <v>2.966E-05</v>
      </c>
      <c r="U770" s="1">
        <v>1.863E-05</v>
      </c>
      <c r="V770" s="51">
        <v>950.2</v>
      </c>
      <c r="W770" s="51">
        <v>309.6</v>
      </c>
      <c r="X770" s="51">
        <v>303.9</v>
      </c>
      <c r="Y770" s="51">
        <v>22</v>
      </c>
      <c r="Z770"/>
      <c r="AC770" s="27">
        <v>0.119</v>
      </c>
      <c r="AF770" s="26">
        <v>0</v>
      </c>
      <c r="AG770" s="50">
        <v>312.75224370963383</v>
      </c>
    </row>
    <row r="771" spans="1:33" ht="12.75">
      <c r="A771" s="2">
        <v>37081</v>
      </c>
      <c r="B771" s="23">
        <v>190</v>
      </c>
      <c r="C771" s="61">
        <v>0.851620376</v>
      </c>
      <c r="D771" s="24">
        <v>0.851620376</v>
      </c>
      <c r="E771" s="3">
        <v>7620</v>
      </c>
      <c r="F771" s="48">
        <v>0</v>
      </c>
      <c r="G771" s="61">
        <v>40.04393598</v>
      </c>
      <c r="H771" s="61">
        <v>-75.00745177</v>
      </c>
      <c r="I771" s="25">
        <v>1016.3</v>
      </c>
      <c r="J771" s="5">
        <f t="shared" si="74"/>
        <v>970.3599999999999</v>
      </c>
      <c r="K771" s="49">
        <f t="shared" si="73"/>
        <v>359.1552707010814</v>
      </c>
      <c r="L771" s="49">
        <f t="shared" si="75"/>
        <v>322.43527070108144</v>
      </c>
      <c r="M771" s="49">
        <f t="shared" si="76"/>
        <v>321.8852707010814</v>
      </c>
      <c r="N771" s="50">
        <f t="shared" si="77"/>
        <v>322.16027070108146</v>
      </c>
      <c r="O771" s="5">
        <v>29.5</v>
      </c>
      <c r="P771" s="5">
        <v>51.8</v>
      </c>
      <c r="Q771" s="5">
        <v>61.1</v>
      </c>
      <c r="Z771"/>
      <c r="AC771" s="27">
        <v>0.082</v>
      </c>
      <c r="AF771" s="26">
        <v>0</v>
      </c>
      <c r="AG771" s="50">
        <v>322.16027070108146</v>
      </c>
    </row>
    <row r="772" spans="1:33" ht="12.75">
      <c r="A772" s="2">
        <v>37081</v>
      </c>
      <c r="B772" s="23">
        <v>190</v>
      </c>
      <c r="C772" s="61">
        <v>0.851736128</v>
      </c>
      <c r="D772" s="24">
        <v>0.851736128</v>
      </c>
      <c r="E772" s="3">
        <v>7630</v>
      </c>
      <c r="F772" s="48">
        <v>0</v>
      </c>
      <c r="G772" s="61">
        <v>40.03985345</v>
      </c>
      <c r="H772" s="61">
        <v>-75.01330945</v>
      </c>
      <c r="I772" s="25">
        <v>1016</v>
      </c>
      <c r="J772" s="5">
        <f t="shared" si="74"/>
        <v>970.06</v>
      </c>
      <c r="K772" s="49">
        <f t="shared" si="73"/>
        <v>361.72294721590606</v>
      </c>
      <c r="L772" s="49">
        <f t="shared" si="75"/>
        <v>325.00294721590603</v>
      </c>
      <c r="M772" s="49">
        <f t="shared" si="76"/>
        <v>324.4529472159061</v>
      </c>
      <c r="N772" s="50">
        <f t="shared" si="77"/>
        <v>324.72794721590606</v>
      </c>
      <c r="O772" s="5">
        <v>29.4</v>
      </c>
      <c r="P772" s="5">
        <v>52.3</v>
      </c>
      <c r="Q772" s="5">
        <v>42.6</v>
      </c>
      <c r="R772" s="1">
        <v>1.31E-05</v>
      </c>
      <c r="Z772"/>
      <c r="AC772" s="27">
        <v>0.102</v>
      </c>
      <c r="AF772" s="26">
        <v>0</v>
      </c>
      <c r="AG772" s="50">
        <v>324.72794721590606</v>
      </c>
    </row>
    <row r="773" spans="1:33" ht="12.75">
      <c r="A773" s="2">
        <v>37081</v>
      </c>
      <c r="B773" s="23">
        <v>190</v>
      </c>
      <c r="C773" s="61">
        <v>0.851851881</v>
      </c>
      <c r="D773" s="24">
        <v>0.851851881</v>
      </c>
      <c r="E773" s="3">
        <v>7640</v>
      </c>
      <c r="F773" s="48">
        <v>0</v>
      </c>
      <c r="G773" s="61">
        <v>40.0354358</v>
      </c>
      <c r="H773" s="61">
        <v>-75.01860878</v>
      </c>
      <c r="I773" s="25">
        <v>1017.2</v>
      </c>
      <c r="J773" s="5">
        <f t="shared" si="74"/>
        <v>971.26</v>
      </c>
      <c r="K773" s="49">
        <f t="shared" si="73"/>
        <v>351.4570014516309</v>
      </c>
      <c r="L773" s="49">
        <f t="shared" si="75"/>
        <v>314.73700145163093</v>
      </c>
      <c r="M773" s="49">
        <f t="shared" si="76"/>
        <v>314.1870014516309</v>
      </c>
      <c r="N773" s="50">
        <f t="shared" si="77"/>
        <v>314.46200145163095</v>
      </c>
      <c r="O773" s="5">
        <v>29.2</v>
      </c>
      <c r="P773" s="5">
        <v>52.4</v>
      </c>
      <c r="Q773" s="5">
        <v>57.9</v>
      </c>
      <c r="S773" s="1">
        <v>5.051E-05</v>
      </c>
      <c r="T773" s="1">
        <v>3.533E-05</v>
      </c>
      <c r="U773" s="1">
        <v>2.365E-05</v>
      </c>
      <c r="V773" s="51">
        <v>949.9</v>
      </c>
      <c r="W773" s="51">
        <v>309.7</v>
      </c>
      <c r="X773" s="51">
        <v>304</v>
      </c>
      <c r="Y773" s="51">
        <v>22.3</v>
      </c>
      <c r="Z773"/>
      <c r="AC773" s="27">
        <v>0.091</v>
      </c>
      <c r="AF773" s="26">
        <v>0</v>
      </c>
      <c r="AG773" s="50">
        <v>314.46200145163095</v>
      </c>
    </row>
    <row r="774" spans="1:33" ht="12.75">
      <c r="A774" s="2">
        <v>37081</v>
      </c>
      <c r="B774" s="23">
        <v>190</v>
      </c>
      <c r="C774" s="61">
        <v>0.851967573</v>
      </c>
      <c r="D774" s="24">
        <v>0.851967573</v>
      </c>
      <c r="E774" s="3">
        <v>7650</v>
      </c>
      <c r="F774" s="48">
        <v>0</v>
      </c>
      <c r="G774" s="61">
        <v>40.03008464</v>
      </c>
      <c r="H774" s="61">
        <v>-75.02154677</v>
      </c>
      <c r="I774" s="25">
        <v>1017.7</v>
      </c>
      <c r="J774" s="5">
        <f t="shared" si="74"/>
        <v>971.76</v>
      </c>
      <c r="K774" s="49">
        <f t="shared" si="73"/>
        <v>347.1832669788557</v>
      </c>
      <c r="L774" s="49">
        <f t="shared" si="75"/>
        <v>310.4632669788557</v>
      </c>
      <c r="M774" s="49">
        <f t="shared" si="76"/>
        <v>309.91326697885575</v>
      </c>
      <c r="N774" s="50">
        <f t="shared" si="77"/>
        <v>310.1882669788557</v>
      </c>
      <c r="O774" s="5">
        <v>29.3</v>
      </c>
      <c r="P774" s="5">
        <v>52.3</v>
      </c>
      <c r="Q774" s="5">
        <v>74.9</v>
      </c>
      <c r="Z774"/>
      <c r="AC774" s="27">
        <v>0.072</v>
      </c>
      <c r="AF774" s="26">
        <v>0</v>
      </c>
      <c r="AG774" s="50">
        <v>310.1882669788557</v>
      </c>
    </row>
    <row r="775" spans="1:33" ht="12.75">
      <c r="A775" s="2">
        <v>37081</v>
      </c>
      <c r="B775" s="23">
        <v>190</v>
      </c>
      <c r="C775" s="61">
        <v>0.852083325</v>
      </c>
      <c r="D775" s="24">
        <v>0.852083325</v>
      </c>
      <c r="E775" s="3">
        <v>7660</v>
      </c>
      <c r="F775" s="48">
        <v>0</v>
      </c>
      <c r="G775" s="61">
        <v>40.02394613</v>
      </c>
      <c r="H775" s="61">
        <v>-75.02039185</v>
      </c>
      <c r="I775" s="25">
        <v>1016.5</v>
      </c>
      <c r="J775" s="5">
        <f t="shared" si="74"/>
        <v>970.56</v>
      </c>
      <c r="K775" s="49">
        <f t="shared" si="73"/>
        <v>357.4439273378522</v>
      </c>
      <c r="L775" s="49">
        <f t="shared" si="75"/>
        <v>320.72392733785216</v>
      </c>
      <c r="M775" s="49">
        <f t="shared" si="76"/>
        <v>320.1739273378522</v>
      </c>
      <c r="N775" s="50">
        <f t="shared" si="77"/>
        <v>320.4489273378522</v>
      </c>
      <c r="O775" s="5">
        <v>29.2</v>
      </c>
      <c r="P775" s="5">
        <v>52.6</v>
      </c>
      <c r="Q775" s="5">
        <v>60.5</v>
      </c>
      <c r="Z775"/>
      <c r="AC775" s="27">
        <v>0.091</v>
      </c>
      <c r="AF775" s="26">
        <v>0</v>
      </c>
      <c r="AG775" s="50">
        <v>320.4489273378522</v>
      </c>
    </row>
    <row r="776" spans="1:33" ht="12.75">
      <c r="A776" s="2">
        <v>37081</v>
      </c>
      <c r="B776" s="23">
        <v>190</v>
      </c>
      <c r="C776" s="61">
        <v>0.852199078</v>
      </c>
      <c r="D776" s="24">
        <v>0.852199078</v>
      </c>
      <c r="E776" s="3">
        <v>7670</v>
      </c>
      <c r="F776" s="48">
        <v>0</v>
      </c>
      <c r="G776" s="61">
        <v>40.01976017</v>
      </c>
      <c r="H776" s="61">
        <v>-75.01452711</v>
      </c>
      <c r="I776" s="25">
        <v>1013.9</v>
      </c>
      <c r="J776" s="5">
        <f t="shared" si="74"/>
        <v>967.96</v>
      </c>
      <c r="K776" s="49">
        <f aca="true" t="shared" si="78" ref="K776:K832">(8303.951372*(LN(1013.25/J776)))</f>
        <v>379.71894798601096</v>
      </c>
      <c r="L776" s="49">
        <f t="shared" si="75"/>
        <v>342.998947986011</v>
      </c>
      <c r="M776" s="49">
        <f t="shared" si="76"/>
        <v>342.448947986011</v>
      </c>
      <c r="N776" s="50">
        <f t="shared" si="77"/>
        <v>342.723947986011</v>
      </c>
      <c r="O776" s="5">
        <v>29.1</v>
      </c>
      <c r="P776" s="5">
        <v>53</v>
      </c>
      <c r="Q776" s="5">
        <v>59.9</v>
      </c>
      <c r="S776" s="1">
        <v>4.711E-05</v>
      </c>
      <c r="T776" s="1">
        <v>3.142E-05</v>
      </c>
      <c r="U776" s="1">
        <v>1.89E-05</v>
      </c>
      <c r="V776" s="51">
        <v>950.4</v>
      </c>
      <c r="W776" s="51">
        <v>309.7</v>
      </c>
      <c r="X776" s="51">
        <v>304.1</v>
      </c>
      <c r="Y776" s="51">
        <v>22.7</v>
      </c>
      <c r="Z776"/>
      <c r="AC776" s="27">
        <v>0.092</v>
      </c>
      <c r="AF776" s="26">
        <v>0</v>
      </c>
      <c r="AG776" s="50">
        <v>342.723947986011</v>
      </c>
    </row>
    <row r="777" spans="1:33" ht="12.75">
      <c r="A777" s="2">
        <v>37081</v>
      </c>
      <c r="B777" s="23">
        <v>190</v>
      </c>
      <c r="C777" s="61">
        <v>0.85231483</v>
      </c>
      <c r="D777" s="24">
        <v>0.85231483</v>
      </c>
      <c r="E777" s="3">
        <v>7680</v>
      </c>
      <c r="F777" s="48">
        <v>0</v>
      </c>
      <c r="G777" s="61">
        <v>40.01833695</v>
      </c>
      <c r="H777" s="61">
        <v>-75.00709178</v>
      </c>
      <c r="I777" s="25">
        <v>1013.9</v>
      </c>
      <c r="J777" s="5">
        <f aca="true" t="shared" si="79" ref="J777:J831">(I777-45.94)</f>
        <v>967.96</v>
      </c>
      <c r="K777" s="49">
        <f t="shared" si="78"/>
        <v>379.71894798601096</v>
      </c>
      <c r="L777" s="49">
        <f aca="true" t="shared" si="80" ref="L777:L832">(K777-36.72)</f>
        <v>342.998947986011</v>
      </c>
      <c r="M777" s="49">
        <f aca="true" t="shared" si="81" ref="M777:M832">(K777-37.27)</f>
        <v>342.448947986011</v>
      </c>
      <c r="N777" s="50">
        <f aca="true" t="shared" si="82" ref="N777:N832">AVERAGE(L777:M777)</f>
        <v>342.723947986011</v>
      </c>
      <c r="O777" s="5">
        <v>29.2</v>
      </c>
      <c r="P777" s="5">
        <v>51.5</v>
      </c>
      <c r="Q777" s="5">
        <v>54.9</v>
      </c>
      <c r="Z777"/>
      <c r="AF777" s="26">
        <v>0</v>
      </c>
      <c r="AG777" s="50">
        <v>342.723947986011</v>
      </c>
    </row>
    <row r="778" spans="1:33" ht="12.75">
      <c r="A778" s="2">
        <v>37081</v>
      </c>
      <c r="B778" s="23">
        <v>190</v>
      </c>
      <c r="C778" s="61">
        <v>0.852430582</v>
      </c>
      <c r="D778" s="24">
        <v>0.852430582</v>
      </c>
      <c r="E778" s="3">
        <v>7690</v>
      </c>
      <c r="F778" s="48">
        <v>1</v>
      </c>
      <c r="G778" s="61">
        <v>40.01982149</v>
      </c>
      <c r="H778" s="61">
        <v>-74.99970632</v>
      </c>
      <c r="I778" s="25">
        <v>1015.7</v>
      </c>
      <c r="J778" s="5">
        <f t="shared" si="79"/>
        <v>969.76</v>
      </c>
      <c r="K778" s="49">
        <f t="shared" si="78"/>
        <v>364.29141793118987</v>
      </c>
      <c r="L778" s="49">
        <f t="shared" si="80"/>
        <v>327.5714179311899</v>
      </c>
      <c r="M778" s="49">
        <f t="shared" si="81"/>
        <v>327.0214179311899</v>
      </c>
      <c r="N778" s="50">
        <f t="shared" si="82"/>
        <v>327.2964179311899</v>
      </c>
      <c r="O778" s="5">
        <v>29.3</v>
      </c>
      <c r="P778" s="5">
        <v>51.1</v>
      </c>
      <c r="Q778" s="5">
        <v>58.6</v>
      </c>
      <c r="R778" s="1">
        <v>5.43E-06</v>
      </c>
      <c r="Z778"/>
      <c r="AC778"/>
      <c r="AF778" s="26">
        <v>0</v>
      </c>
      <c r="AG778" s="50">
        <v>327.2964179311899</v>
      </c>
    </row>
    <row r="779" spans="1:33" ht="12.75">
      <c r="A779" s="2">
        <v>37081</v>
      </c>
      <c r="B779" s="23">
        <v>190</v>
      </c>
      <c r="C779" s="61">
        <v>0.852546275</v>
      </c>
      <c r="D779" s="24">
        <v>0.852546275</v>
      </c>
      <c r="E779" s="3">
        <v>7700</v>
      </c>
      <c r="F779" s="48">
        <v>0</v>
      </c>
      <c r="G779" s="61">
        <v>40.02355607</v>
      </c>
      <c r="H779" s="61">
        <v>-74.99403097</v>
      </c>
      <c r="I779" s="25">
        <v>1016</v>
      </c>
      <c r="J779" s="5">
        <f t="shared" si="79"/>
        <v>970.06</v>
      </c>
      <c r="K779" s="49">
        <f t="shared" si="78"/>
        <v>361.72294721590606</v>
      </c>
      <c r="L779" s="49">
        <f t="shared" si="80"/>
        <v>325.00294721590603</v>
      </c>
      <c r="M779" s="49">
        <f t="shared" si="81"/>
        <v>324.4529472159061</v>
      </c>
      <c r="N779" s="50">
        <f t="shared" si="82"/>
        <v>324.72794721590606</v>
      </c>
      <c r="O779" s="5">
        <v>29.5</v>
      </c>
      <c r="P779" s="5">
        <v>50.7</v>
      </c>
      <c r="Q779" s="5">
        <v>55.4</v>
      </c>
      <c r="Z779"/>
      <c r="AC779"/>
      <c r="AF779" s="26">
        <v>0</v>
      </c>
      <c r="AG779" s="50">
        <v>324.72794721590606</v>
      </c>
    </row>
    <row r="780" spans="1:33" ht="12.75">
      <c r="A780" s="2">
        <v>37081</v>
      </c>
      <c r="B780" s="23">
        <v>190</v>
      </c>
      <c r="C780" s="61">
        <v>0.852662027</v>
      </c>
      <c r="D780" s="24">
        <v>0.852662027</v>
      </c>
      <c r="E780" s="3">
        <v>7710</v>
      </c>
      <c r="F780" s="48">
        <v>0</v>
      </c>
      <c r="G780" s="61">
        <v>40.02810916</v>
      </c>
      <c r="H780" s="61">
        <v>-74.98913742</v>
      </c>
      <c r="I780" s="25">
        <v>1015.1</v>
      </c>
      <c r="J780" s="5">
        <f t="shared" si="79"/>
        <v>969.1600000000001</v>
      </c>
      <c r="K780" s="49">
        <f t="shared" si="78"/>
        <v>369.43074392941116</v>
      </c>
      <c r="L780" s="49">
        <f t="shared" si="80"/>
        <v>332.71074392941114</v>
      </c>
      <c r="M780" s="49">
        <f t="shared" si="81"/>
        <v>332.1607439294112</v>
      </c>
      <c r="N780" s="50">
        <f t="shared" si="82"/>
        <v>332.43574392941116</v>
      </c>
      <c r="O780" s="5">
        <v>29.3</v>
      </c>
      <c r="P780" s="5">
        <v>51.1</v>
      </c>
      <c r="Q780" s="5">
        <v>55.5</v>
      </c>
      <c r="S780" s="1">
        <v>4.672E-05</v>
      </c>
      <c r="T780" s="1">
        <v>3.057E-05</v>
      </c>
      <c r="U780" s="1">
        <v>1.793E-05</v>
      </c>
      <c r="V780" s="51">
        <v>948.3</v>
      </c>
      <c r="W780" s="51">
        <v>309.8</v>
      </c>
      <c r="X780" s="51">
        <v>304.2</v>
      </c>
      <c r="Y780" s="51">
        <v>22.7</v>
      </c>
      <c r="Z780"/>
      <c r="AC780"/>
      <c r="AF780" s="26">
        <v>0</v>
      </c>
      <c r="AG780" s="50">
        <v>332.43574392941116</v>
      </c>
    </row>
    <row r="781" spans="1:33" ht="12.75">
      <c r="A781" s="2">
        <v>37081</v>
      </c>
      <c r="B781" s="23">
        <v>190</v>
      </c>
      <c r="C781" s="61">
        <v>0.852777779</v>
      </c>
      <c r="D781" s="24">
        <v>0.852777779</v>
      </c>
      <c r="E781" s="3">
        <v>7720</v>
      </c>
      <c r="F781" s="48">
        <v>0</v>
      </c>
      <c r="G781" s="61">
        <v>40.0328442</v>
      </c>
      <c r="H781" s="61">
        <v>-74.98449519</v>
      </c>
      <c r="I781" s="25">
        <v>1016.3</v>
      </c>
      <c r="J781" s="5">
        <f t="shared" si="79"/>
        <v>970.3599999999999</v>
      </c>
      <c r="K781" s="49">
        <f t="shared" si="78"/>
        <v>359.1552707010814</v>
      </c>
      <c r="L781" s="49">
        <f t="shared" si="80"/>
        <v>322.43527070108144</v>
      </c>
      <c r="M781" s="49">
        <f t="shared" si="81"/>
        <v>321.8852707010814</v>
      </c>
      <c r="N781" s="50">
        <f t="shared" si="82"/>
        <v>322.16027070108146</v>
      </c>
      <c r="O781" s="5">
        <v>29.4</v>
      </c>
      <c r="P781" s="5">
        <v>51.5</v>
      </c>
      <c r="Q781" s="5">
        <v>56.1</v>
      </c>
      <c r="Z781"/>
      <c r="AC781"/>
      <c r="AF781" s="26">
        <v>0</v>
      </c>
      <c r="AG781" s="50">
        <v>322.16027070108146</v>
      </c>
    </row>
    <row r="782" spans="1:33" ht="12.75">
      <c r="A782" s="2">
        <v>37081</v>
      </c>
      <c r="B782" s="23">
        <v>190</v>
      </c>
      <c r="C782" s="61">
        <v>0.852893531</v>
      </c>
      <c r="D782" s="24">
        <v>0.852893531</v>
      </c>
      <c r="E782" s="3">
        <v>7730</v>
      </c>
      <c r="F782" s="48">
        <v>0</v>
      </c>
      <c r="G782" s="61">
        <v>40.0373741</v>
      </c>
      <c r="H782" s="61">
        <v>-74.97987421</v>
      </c>
      <c r="I782" s="25">
        <v>1016.3</v>
      </c>
      <c r="J782" s="5">
        <f t="shared" si="79"/>
        <v>970.3599999999999</v>
      </c>
      <c r="K782" s="49">
        <f t="shared" si="78"/>
        <v>359.1552707010814</v>
      </c>
      <c r="L782" s="49">
        <f t="shared" si="80"/>
        <v>322.43527070108144</v>
      </c>
      <c r="M782" s="49">
        <f t="shared" si="81"/>
        <v>321.8852707010814</v>
      </c>
      <c r="N782" s="50">
        <f t="shared" si="82"/>
        <v>322.16027070108146</v>
      </c>
      <c r="O782" s="5">
        <v>29.4</v>
      </c>
      <c r="P782" s="5">
        <v>51.4</v>
      </c>
      <c r="Q782" s="5">
        <v>52.6</v>
      </c>
      <c r="Z782"/>
      <c r="AC782"/>
      <c r="AF782" s="26">
        <v>0</v>
      </c>
      <c r="AG782" s="50">
        <v>322.16027070108146</v>
      </c>
    </row>
    <row r="783" spans="1:33" ht="12.75">
      <c r="A783" s="2">
        <v>37081</v>
      </c>
      <c r="B783" s="23">
        <v>190</v>
      </c>
      <c r="C783" s="61">
        <v>0.853009284</v>
      </c>
      <c r="D783" s="24">
        <v>0.853009284</v>
      </c>
      <c r="E783" s="3">
        <v>7740</v>
      </c>
      <c r="F783" s="48">
        <v>0</v>
      </c>
      <c r="G783" s="61">
        <v>40.04148476</v>
      </c>
      <c r="H783" s="61">
        <v>-74.97510965</v>
      </c>
      <c r="I783" s="25">
        <v>1017.8</v>
      </c>
      <c r="J783" s="5">
        <f t="shared" si="79"/>
        <v>971.8599999999999</v>
      </c>
      <c r="K783" s="49">
        <f t="shared" si="78"/>
        <v>346.3287839647553</v>
      </c>
      <c r="L783" s="49">
        <f t="shared" si="80"/>
        <v>309.6087839647553</v>
      </c>
      <c r="M783" s="49">
        <f t="shared" si="81"/>
        <v>309.0587839647553</v>
      </c>
      <c r="N783" s="50">
        <f t="shared" si="82"/>
        <v>309.3337839647553</v>
      </c>
      <c r="O783" s="5">
        <v>29.4</v>
      </c>
      <c r="P783" s="5">
        <v>50.9</v>
      </c>
      <c r="Q783" s="5">
        <v>52.6</v>
      </c>
      <c r="S783" s="1">
        <v>4.347E-05</v>
      </c>
      <c r="T783" s="1">
        <v>2.83E-05</v>
      </c>
      <c r="U783" s="1">
        <v>1.742E-05</v>
      </c>
      <c r="V783" s="51">
        <v>949.5</v>
      </c>
      <c r="W783" s="51">
        <v>309.9</v>
      </c>
      <c r="X783" s="51">
        <v>304.3</v>
      </c>
      <c r="Y783" s="51">
        <v>22.5</v>
      </c>
      <c r="Z783"/>
      <c r="AC783"/>
      <c r="AF783" s="26">
        <v>0</v>
      </c>
      <c r="AG783" s="50">
        <v>309.3337839647553</v>
      </c>
    </row>
    <row r="784" spans="1:33" ht="12.75">
      <c r="A784" s="2">
        <v>37081</v>
      </c>
      <c r="B784" s="23">
        <v>190</v>
      </c>
      <c r="C784" s="61">
        <v>0.853124976</v>
      </c>
      <c r="D784" s="24">
        <v>0.853124976</v>
      </c>
      <c r="E784" s="3">
        <v>7750</v>
      </c>
      <c r="F784" s="48">
        <v>0</v>
      </c>
      <c r="G784" s="61">
        <v>40.04532167</v>
      </c>
      <c r="H784" s="61">
        <v>-74.96957683</v>
      </c>
      <c r="I784" s="25">
        <v>1017.6</v>
      </c>
      <c r="J784" s="5">
        <f t="shared" si="79"/>
        <v>971.6600000000001</v>
      </c>
      <c r="K784" s="49">
        <f t="shared" si="78"/>
        <v>348.03783792896644</v>
      </c>
      <c r="L784" s="49">
        <f t="shared" si="80"/>
        <v>311.31783792896647</v>
      </c>
      <c r="M784" s="49">
        <f t="shared" si="81"/>
        <v>310.76783792896646</v>
      </c>
      <c r="N784" s="50">
        <f t="shared" si="82"/>
        <v>311.0428379289665</v>
      </c>
      <c r="O784" s="5">
        <v>29.3</v>
      </c>
      <c r="P784" s="5">
        <v>51.6</v>
      </c>
      <c r="Q784" s="5">
        <v>55.4</v>
      </c>
      <c r="R784" s="1">
        <v>6.83E-06</v>
      </c>
      <c r="Z784"/>
      <c r="AC784"/>
      <c r="AF784" s="26">
        <v>0</v>
      </c>
      <c r="AG784" s="50">
        <v>311.0428379289665</v>
      </c>
    </row>
    <row r="785" spans="1:33" ht="12.75">
      <c r="A785" s="2">
        <v>37081</v>
      </c>
      <c r="B785" s="23">
        <v>190</v>
      </c>
      <c r="C785" s="61">
        <v>0.853240728</v>
      </c>
      <c r="D785" s="24">
        <v>0.853240728</v>
      </c>
      <c r="E785" s="3">
        <v>7760</v>
      </c>
      <c r="F785" s="48">
        <v>0</v>
      </c>
      <c r="G785" s="61">
        <v>40.04873809</v>
      </c>
      <c r="H785" s="61">
        <v>-74.96356977</v>
      </c>
      <c r="I785" s="25">
        <v>1016.1</v>
      </c>
      <c r="J785" s="5">
        <f t="shared" si="79"/>
        <v>970.1600000000001</v>
      </c>
      <c r="K785" s="49">
        <f t="shared" si="78"/>
        <v>360.8669668240572</v>
      </c>
      <c r="L785" s="49">
        <f t="shared" si="80"/>
        <v>324.14696682405724</v>
      </c>
      <c r="M785" s="49">
        <f t="shared" si="81"/>
        <v>323.59696682405723</v>
      </c>
      <c r="N785" s="50">
        <f t="shared" si="82"/>
        <v>323.87196682405727</v>
      </c>
      <c r="O785" s="5">
        <v>29.4</v>
      </c>
      <c r="P785" s="5">
        <v>52</v>
      </c>
      <c r="Q785" s="5">
        <v>54</v>
      </c>
      <c r="Z785"/>
      <c r="AC785"/>
      <c r="AF785" s="26">
        <v>0</v>
      </c>
      <c r="AG785" s="50">
        <v>323.87196682405727</v>
      </c>
    </row>
    <row r="786" spans="1:33" ht="12.75">
      <c r="A786" s="2">
        <v>37081</v>
      </c>
      <c r="B786" s="23">
        <v>190</v>
      </c>
      <c r="C786" s="61">
        <v>0.853356481</v>
      </c>
      <c r="D786" s="24">
        <v>0.853356481</v>
      </c>
      <c r="E786" s="3">
        <v>7770</v>
      </c>
      <c r="F786" s="48">
        <v>0</v>
      </c>
      <c r="G786" s="61">
        <v>40.05193721</v>
      </c>
      <c r="H786" s="61">
        <v>-74.95742677</v>
      </c>
      <c r="I786" s="25">
        <v>1013.8</v>
      </c>
      <c r="J786" s="5">
        <f t="shared" si="79"/>
        <v>967.8599999999999</v>
      </c>
      <c r="K786" s="49">
        <f t="shared" si="78"/>
        <v>380.57687396873666</v>
      </c>
      <c r="L786" s="49">
        <f t="shared" si="80"/>
        <v>343.85687396873664</v>
      </c>
      <c r="M786" s="49">
        <f t="shared" si="81"/>
        <v>343.3068739687367</v>
      </c>
      <c r="N786" s="50">
        <f t="shared" si="82"/>
        <v>343.58187396873666</v>
      </c>
      <c r="O786" s="5">
        <v>29.2</v>
      </c>
      <c r="P786" s="5">
        <v>50.8</v>
      </c>
      <c r="Q786" s="5">
        <v>55</v>
      </c>
      <c r="S786" s="1">
        <v>4.401E-05</v>
      </c>
      <c r="T786" s="1">
        <v>2.906E-05</v>
      </c>
      <c r="U786" s="1">
        <v>1.882E-05</v>
      </c>
      <c r="V786" s="51">
        <v>950.7</v>
      </c>
      <c r="W786" s="51">
        <v>310</v>
      </c>
      <c r="X786" s="51">
        <v>304.4</v>
      </c>
      <c r="Y786" s="51">
        <v>22.1</v>
      </c>
      <c r="Z786"/>
      <c r="AC786"/>
      <c r="AF786" s="26">
        <v>0</v>
      </c>
      <c r="AG786" s="50">
        <v>343.58187396873666</v>
      </c>
    </row>
    <row r="787" spans="1:33" ht="12.75">
      <c r="A787" s="2">
        <v>37081</v>
      </c>
      <c r="B787" s="23">
        <v>190</v>
      </c>
      <c r="C787" s="61">
        <v>0.853472233</v>
      </c>
      <c r="D787" s="24">
        <v>0.853472233</v>
      </c>
      <c r="E787" s="3">
        <v>7780</v>
      </c>
      <c r="F787" s="48">
        <v>0</v>
      </c>
      <c r="G787" s="61">
        <v>40.05506958</v>
      </c>
      <c r="H787" s="61">
        <v>-74.95136532</v>
      </c>
      <c r="I787" s="25">
        <v>1014.6</v>
      </c>
      <c r="J787" s="5">
        <f t="shared" si="79"/>
        <v>968.6600000000001</v>
      </c>
      <c r="K787" s="49">
        <f t="shared" si="78"/>
        <v>373.71594666045905</v>
      </c>
      <c r="L787" s="49">
        <f t="shared" si="80"/>
        <v>336.995946660459</v>
      </c>
      <c r="M787" s="49">
        <f t="shared" si="81"/>
        <v>336.4459466604591</v>
      </c>
      <c r="N787" s="50">
        <f t="shared" si="82"/>
        <v>336.72094666045905</v>
      </c>
      <c r="O787" s="5">
        <v>29.3</v>
      </c>
      <c r="P787" s="5">
        <v>50.5</v>
      </c>
      <c r="Q787" s="5">
        <v>55.9</v>
      </c>
      <c r="Z787"/>
      <c r="AC787"/>
      <c r="AF787" s="26">
        <v>0</v>
      </c>
      <c r="AG787" s="50">
        <v>336.72094666045905</v>
      </c>
    </row>
    <row r="788" spans="1:33" ht="12.75">
      <c r="A788" s="2">
        <v>37081</v>
      </c>
      <c r="B788" s="23">
        <v>190</v>
      </c>
      <c r="C788" s="61">
        <v>0.853587985</v>
      </c>
      <c r="D788" s="24">
        <v>0.853587985</v>
      </c>
      <c r="E788" s="3">
        <v>7790</v>
      </c>
      <c r="F788" s="48">
        <v>0</v>
      </c>
      <c r="G788" s="61">
        <v>40.05811138</v>
      </c>
      <c r="H788" s="61">
        <v>-74.94517783</v>
      </c>
      <c r="I788" s="25">
        <v>1015.8</v>
      </c>
      <c r="J788" s="5">
        <f t="shared" si="79"/>
        <v>969.8599999999999</v>
      </c>
      <c r="K788" s="49">
        <f t="shared" si="78"/>
        <v>363.43517275127283</v>
      </c>
      <c r="L788" s="49">
        <f t="shared" si="80"/>
        <v>326.7151727512728</v>
      </c>
      <c r="M788" s="49">
        <f t="shared" si="81"/>
        <v>326.16517275127285</v>
      </c>
      <c r="N788" s="50">
        <f t="shared" si="82"/>
        <v>326.4401727512728</v>
      </c>
      <c r="O788" s="5">
        <v>29.3</v>
      </c>
      <c r="P788" s="5">
        <v>50.1</v>
      </c>
      <c r="Q788" s="5">
        <v>54.5</v>
      </c>
      <c r="Z788"/>
      <c r="AC788"/>
      <c r="AF788" s="26">
        <v>0</v>
      </c>
      <c r="AG788" s="50">
        <v>326.4401727512728</v>
      </c>
    </row>
    <row r="789" spans="1:33" ht="12.75">
      <c r="A789" s="2">
        <v>37081</v>
      </c>
      <c r="B789" s="23">
        <v>190</v>
      </c>
      <c r="C789" s="61">
        <v>0.853703678</v>
      </c>
      <c r="D789" s="24">
        <v>0.853703678</v>
      </c>
      <c r="E789" s="3">
        <v>7800</v>
      </c>
      <c r="F789" s="48">
        <v>0</v>
      </c>
      <c r="G789" s="61">
        <v>40.0611565</v>
      </c>
      <c r="H789" s="61">
        <v>-74.93897656</v>
      </c>
      <c r="I789" s="25">
        <v>1017.2</v>
      </c>
      <c r="J789" s="5">
        <f t="shared" si="79"/>
        <v>971.26</v>
      </c>
      <c r="K789" s="49">
        <f t="shared" si="78"/>
        <v>351.4570014516309</v>
      </c>
      <c r="L789" s="49">
        <f t="shared" si="80"/>
        <v>314.73700145163093</v>
      </c>
      <c r="M789" s="49">
        <f t="shared" si="81"/>
        <v>314.1870014516309</v>
      </c>
      <c r="N789" s="50">
        <f t="shared" si="82"/>
        <v>314.46200145163095</v>
      </c>
      <c r="O789" s="5">
        <v>29.3</v>
      </c>
      <c r="P789" s="5">
        <v>49.6</v>
      </c>
      <c r="Q789" s="5">
        <v>51.9</v>
      </c>
      <c r="S789" s="1">
        <v>4.274E-05</v>
      </c>
      <c r="T789" s="1">
        <v>2.873E-05</v>
      </c>
      <c r="U789" s="1">
        <v>1.845E-05</v>
      </c>
      <c r="V789" s="51">
        <v>948.4</v>
      </c>
      <c r="W789" s="51">
        <v>310</v>
      </c>
      <c r="X789" s="51">
        <v>304.5</v>
      </c>
      <c r="Y789" s="51">
        <v>22</v>
      </c>
      <c r="Z789"/>
      <c r="AC789"/>
      <c r="AF789" s="26">
        <v>0</v>
      </c>
      <c r="AG789" s="50">
        <v>314.46200145163095</v>
      </c>
    </row>
    <row r="790" spans="1:33" ht="12.75">
      <c r="A790" s="2">
        <v>37081</v>
      </c>
      <c r="B790" s="23">
        <v>190</v>
      </c>
      <c r="C790" s="61">
        <v>0.85381943</v>
      </c>
      <c r="D790" s="24">
        <v>0.85381943</v>
      </c>
      <c r="E790" s="3">
        <v>7810</v>
      </c>
      <c r="F790" s="48">
        <v>0</v>
      </c>
      <c r="G790" s="61">
        <v>40.06425167</v>
      </c>
      <c r="H790" s="61">
        <v>-74.93290888</v>
      </c>
      <c r="I790" s="25">
        <v>1017.8</v>
      </c>
      <c r="J790" s="5">
        <f t="shared" si="79"/>
        <v>971.8599999999999</v>
      </c>
      <c r="K790" s="49">
        <f t="shared" si="78"/>
        <v>346.3287839647553</v>
      </c>
      <c r="L790" s="49">
        <f t="shared" si="80"/>
        <v>309.6087839647553</v>
      </c>
      <c r="M790" s="49">
        <f t="shared" si="81"/>
        <v>309.0587839647553</v>
      </c>
      <c r="N790" s="50">
        <f t="shared" si="82"/>
        <v>309.3337839647553</v>
      </c>
      <c r="O790" s="5">
        <v>29.4</v>
      </c>
      <c r="P790" s="5">
        <v>51.3</v>
      </c>
      <c r="Q790" s="5">
        <v>51</v>
      </c>
      <c r="R790" s="1">
        <v>4.73E-06</v>
      </c>
      <c r="Z790"/>
      <c r="AC790"/>
      <c r="AF790" s="26">
        <v>0</v>
      </c>
      <c r="AG790" s="50">
        <v>309.3337839647553</v>
      </c>
    </row>
    <row r="791" spans="1:33" ht="12.75">
      <c r="A791" s="2">
        <v>37081</v>
      </c>
      <c r="B791" s="23">
        <v>190</v>
      </c>
      <c r="C791" s="61">
        <v>0.853935182</v>
      </c>
      <c r="D791" s="24">
        <v>0.853935182</v>
      </c>
      <c r="E791" s="3">
        <v>7820</v>
      </c>
      <c r="F791" s="48">
        <v>0</v>
      </c>
      <c r="G791" s="61">
        <v>40.06744283</v>
      </c>
      <c r="H791" s="61">
        <v>-74.92680192</v>
      </c>
      <c r="I791" s="25">
        <v>1015.6</v>
      </c>
      <c r="J791" s="5">
        <f t="shared" si="79"/>
        <v>969.6600000000001</v>
      </c>
      <c r="K791" s="49">
        <f t="shared" si="78"/>
        <v>365.14775141020436</v>
      </c>
      <c r="L791" s="49">
        <f t="shared" si="80"/>
        <v>328.42775141020434</v>
      </c>
      <c r="M791" s="49">
        <f t="shared" si="81"/>
        <v>327.8777514102044</v>
      </c>
      <c r="N791" s="50">
        <f t="shared" si="82"/>
        <v>328.15275141020436</v>
      </c>
      <c r="O791" s="5">
        <v>29.1</v>
      </c>
      <c r="P791" s="5">
        <v>51.1</v>
      </c>
      <c r="Q791" s="5">
        <v>56.6</v>
      </c>
      <c r="Z791"/>
      <c r="AC791"/>
      <c r="AF791" s="26">
        <v>0</v>
      </c>
      <c r="AG791" s="50">
        <v>328.15275141020436</v>
      </c>
    </row>
    <row r="792" spans="1:33" ht="12.75">
      <c r="A792" s="2">
        <v>37081</v>
      </c>
      <c r="B792" s="23">
        <v>190</v>
      </c>
      <c r="C792" s="61">
        <v>0.854050934</v>
      </c>
      <c r="D792" s="24">
        <v>0.854050934</v>
      </c>
      <c r="E792" s="3">
        <v>7830</v>
      </c>
      <c r="F792" s="48">
        <v>0</v>
      </c>
      <c r="G792" s="61">
        <v>40.07057736</v>
      </c>
      <c r="H792" s="61">
        <v>-74.9206269</v>
      </c>
      <c r="I792" s="25">
        <v>1017.7</v>
      </c>
      <c r="J792" s="5">
        <f t="shared" si="79"/>
        <v>971.76</v>
      </c>
      <c r="K792" s="49">
        <f t="shared" si="78"/>
        <v>347.1832669788557</v>
      </c>
      <c r="L792" s="49">
        <f t="shared" si="80"/>
        <v>310.4632669788557</v>
      </c>
      <c r="M792" s="49">
        <f t="shared" si="81"/>
        <v>309.91326697885575</v>
      </c>
      <c r="N792" s="50">
        <f t="shared" si="82"/>
        <v>310.1882669788557</v>
      </c>
      <c r="O792" s="5">
        <v>29.1</v>
      </c>
      <c r="P792" s="5">
        <v>51.7</v>
      </c>
      <c r="Q792" s="5">
        <v>58.3</v>
      </c>
      <c r="S792" s="1">
        <v>4.322E-05</v>
      </c>
      <c r="T792" s="1">
        <v>2.904E-05</v>
      </c>
      <c r="U792" s="1">
        <v>1.792E-05</v>
      </c>
      <c r="V792" s="51">
        <v>950.3</v>
      </c>
      <c r="W792" s="51">
        <v>310.1</v>
      </c>
      <c r="X792" s="51">
        <v>304.6</v>
      </c>
      <c r="Y792" s="51">
        <v>21.8</v>
      </c>
      <c r="Z792"/>
      <c r="AC792"/>
      <c r="AF792" s="26">
        <v>0</v>
      </c>
      <c r="AG792" s="50">
        <v>310.1882669788557</v>
      </c>
    </row>
    <row r="793" spans="1:33" ht="12.75">
      <c r="A793" s="2">
        <v>37081</v>
      </c>
      <c r="B793" s="23">
        <v>190</v>
      </c>
      <c r="C793" s="61">
        <v>0.854166687</v>
      </c>
      <c r="D793" s="24">
        <v>0.854166687</v>
      </c>
      <c r="E793" s="3">
        <v>7840</v>
      </c>
      <c r="F793" s="48">
        <v>0</v>
      </c>
      <c r="G793" s="61">
        <v>40.07344474</v>
      </c>
      <c r="H793" s="61">
        <v>-74.91438573</v>
      </c>
      <c r="I793" s="25">
        <v>1016.5</v>
      </c>
      <c r="J793" s="5">
        <f t="shared" si="79"/>
        <v>970.56</v>
      </c>
      <c r="K793" s="49">
        <f t="shared" si="78"/>
        <v>357.4439273378522</v>
      </c>
      <c r="L793" s="49">
        <f t="shared" si="80"/>
        <v>320.72392733785216</v>
      </c>
      <c r="M793" s="49">
        <f t="shared" si="81"/>
        <v>320.1739273378522</v>
      </c>
      <c r="N793" s="50">
        <f t="shared" si="82"/>
        <v>320.4489273378522</v>
      </c>
      <c r="O793" s="5">
        <v>28.9</v>
      </c>
      <c r="P793" s="5">
        <v>51.7</v>
      </c>
      <c r="Q793" s="5">
        <v>50.7</v>
      </c>
      <c r="Z793"/>
      <c r="AC793"/>
      <c r="AF793" s="26">
        <v>0</v>
      </c>
      <c r="AG793" s="50">
        <v>320.4489273378522</v>
      </c>
    </row>
    <row r="794" spans="1:33" ht="12.75">
      <c r="A794" s="2">
        <v>37081</v>
      </c>
      <c r="B794" s="23">
        <v>190</v>
      </c>
      <c r="C794" s="61">
        <v>0.854282379</v>
      </c>
      <c r="D794" s="24">
        <v>0.854282379</v>
      </c>
      <c r="E794" s="3">
        <v>7850</v>
      </c>
      <c r="F794" s="48">
        <v>0</v>
      </c>
      <c r="G794" s="61">
        <v>40.07651743</v>
      </c>
      <c r="H794" s="61">
        <v>-74.90837783</v>
      </c>
      <c r="I794" s="25">
        <v>1015.3</v>
      </c>
      <c r="J794" s="5">
        <f t="shared" si="79"/>
        <v>969.3599999999999</v>
      </c>
      <c r="K794" s="49">
        <f t="shared" si="78"/>
        <v>367.71728182399914</v>
      </c>
      <c r="L794" s="49">
        <f t="shared" si="80"/>
        <v>330.9972818239992</v>
      </c>
      <c r="M794" s="49">
        <f t="shared" si="81"/>
        <v>330.44728182399916</v>
      </c>
      <c r="N794" s="50">
        <f t="shared" si="82"/>
        <v>330.7222818239992</v>
      </c>
      <c r="O794" s="5">
        <v>28.9</v>
      </c>
      <c r="P794" s="5">
        <v>52.1</v>
      </c>
      <c r="Q794" s="5">
        <v>54</v>
      </c>
      <c r="Z794"/>
      <c r="AC794"/>
      <c r="AF794" s="26">
        <v>0</v>
      </c>
      <c r="AG794" s="50">
        <v>330.7222818239992</v>
      </c>
    </row>
    <row r="795" spans="1:33" ht="12.75">
      <c r="A795" s="2">
        <v>37081</v>
      </c>
      <c r="B795" s="23">
        <v>190</v>
      </c>
      <c r="C795" s="61">
        <v>0.854398131</v>
      </c>
      <c r="D795" s="24">
        <v>0.854398131</v>
      </c>
      <c r="E795" s="3">
        <v>7860</v>
      </c>
      <c r="F795" s="48">
        <v>0</v>
      </c>
      <c r="G795" s="61">
        <v>40.08122475</v>
      </c>
      <c r="H795" s="61">
        <v>-74.9054684</v>
      </c>
      <c r="I795" s="25">
        <v>1013.7</v>
      </c>
      <c r="J795" s="5">
        <f t="shared" si="79"/>
        <v>967.76</v>
      </c>
      <c r="K795" s="49">
        <f t="shared" si="78"/>
        <v>381.43488859757673</v>
      </c>
      <c r="L795" s="49">
        <f t="shared" si="80"/>
        <v>344.71488859757676</v>
      </c>
      <c r="M795" s="49">
        <f t="shared" si="81"/>
        <v>344.16488859757675</v>
      </c>
      <c r="N795" s="50">
        <f t="shared" si="82"/>
        <v>344.4398885975768</v>
      </c>
      <c r="O795" s="5">
        <v>28.8</v>
      </c>
      <c r="P795" s="5">
        <v>52.7</v>
      </c>
      <c r="Q795" s="5">
        <v>50.4</v>
      </c>
      <c r="S795" s="1">
        <v>4.422E-05</v>
      </c>
      <c r="T795" s="1">
        <v>2.915E-05</v>
      </c>
      <c r="U795" s="1">
        <v>1.863E-05</v>
      </c>
      <c r="V795" s="51">
        <v>949.8</v>
      </c>
      <c r="W795" s="51">
        <v>310.2</v>
      </c>
      <c r="X795" s="51">
        <v>304.7</v>
      </c>
      <c r="Y795" s="51">
        <v>21.4</v>
      </c>
      <c r="Z795"/>
      <c r="AC795"/>
      <c r="AF795" s="26">
        <v>0</v>
      </c>
      <c r="AG795" s="50">
        <v>344.4398885975768</v>
      </c>
    </row>
    <row r="796" spans="1:33" ht="12.75">
      <c r="A796" s="2">
        <v>37081</v>
      </c>
      <c r="B796" s="23">
        <v>190</v>
      </c>
      <c r="C796" s="61">
        <v>0.854513884</v>
      </c>
      <c r="D796" s="24">
        <v>0.854513884</v>
      </c>
      <c r="E796" s="3">
        <v>7870</v>
      </c>
      <c r="F796" s="48">
        <v>0</v>
      </c>
      <c r="G796" s="61">
        <v>40.08623549</v>
      </c>
      <c r="H796" s="61">
        <v>-74.90663268</v>
      </c>
      <c r="I796" s="25">
        <v>1012.9</v>
      </c>
      <c r="J796" s="5">
        <f t="shared" si="79"/>
        <v>966.96</v>
      </c>
      <c r="K796" s="49">
        <f t="shared" si="78"/>
        <v>388.3021990882051</v>
      </c>
      <c r="L796" s="49">
        <f t="shared" si="80"/>
        <v>351.58219908820513</v>
      </c>
      <c r="M796" s="49">
        <f t="shared" si="81"/>
        <v>351.0321990882051</v>
      </c>
      <c r="N796" s="50">
        <f t="shared" si="82"/>
        <v>351.30719908820515</v>
      </c>
      <c r="O796" s="5">
        <v>28.8</v>
      </c>
      <c r="P796" s="5">
        <v>53.2</v>
      </c>
      <c r="Q796" s="5">
        <v>56</v>
      </c>
      <c r="R796" s="1">
        <v>9.67E-06</v>
      </c>
      <c r="Z796"/>
      <c r="AC796"/>
      <c r="AF796" s="26">
        <v>0</v>
      </c>
      <c r="AG796" s="50">
        <v>351.30719908820515</v>
      </c>
    </row>
    <row r="797" spans="1:33" ht="12.75">
      <c r="A797" s="2">
        <v>37081</v>
      </c>
      <c r="B797" s="23">
        <v>190</v>
      </c>
      <c r="C797" s="61">
        <v>0.854629636</v>
      </c>
      <c r="D797" s="24">
        <v>0.854629636</v>
      </c>
      <c r="E797" s="3">
        <v>7880</v>
      </c>
      <c r="F797" s="48">
        <v>0</v>
      </c>
      <c r="G797" s="61">
        <v>40.09015146</v>
      </c>
      <c r="H797" s="61">
        <v>-74.91081508</v>
      </c>
      <c r="I797" s="25">
        <v>1013.9</v>
      </c>
      <c r="J797" s="5">
        <f t="shared" si="79"/>
        <v>967.96</v>
      </c>
      <c r="K797" s="49">
        <f t="shared" si="78"/>
        <v>379.71894798601096</v>
      </c>
      <c r="L797" s="49">
        <f t="shared" si="80"/>
        <v>342.998947986011</v>
      </c>
      <c r="M797" s="49">
        <f t="shared" si="81"/>
        <v>342.448947986011</v>
      </c>
      <c r="N797" s="50">
        <f t="shared" si="82"/>
        <v>342.723947986011</v>
      </c>
      <c r="O797" s="5">
        <v>29</v>
      </c>
      <c r="P797" s="5">
        <v>52.6</v>
      </c>
      <c r="Q797" s="5">
        <v>54.1</v>
      </c>
      <c r="Z797"/>
      <c r="AC797"/>
      <c r="AF797" s="26">
        <v>0</v>
      </c>
      <c r="AG797" s="50">
        <v>342.723947986011</v>
      </c>
    </row>
    <row r="798" spans="1:33" ht="12.75">
      <c r="A798" s="2">
        <v>37081</v>
      </c>
      <c r="B798" s="23">
        <v>190</v>
      </c>
      <c r="C798" s="61">
        <v>0.854745388</v>
      </c>
      <c r="D798" s="24">
        <v>0.854745388</v>
      </c>
      <c r="E798" s="3">
        <v>7890</v>
      </c>
      <c r="F798" s="48">
        <v>0</v>
      </c>
      <c r="G798" s="61">
        <v>40.09163659</v>
      </c>
      <c r="H798" s="61">
        <v>-74.91723539</v>
      </c>
      <c r="I798" s="25">
        <v>1014.7</v>
      </c>
      <c r="J798" s="5">
        <f t="shared" si="79"/>
        <v>968.76</v>
      </c>
      <c r="K798" s="49">
        <f t="shared" si="78"/>
        <v>372.85872918780353</v>
      </c>
      <c r="L798" s="49">
        <f t="shared" si="80"/>
        <v>336.1387291878035</v>
      </c>
      <c r="M798" s="49">
        <f t="shared" si="81"/>
        <v>335.58872918780355</v>
      </c>
      <c r="N798" s="50">
        <f t="shared" si="82"/>
        <v>335.86372918780353</v>
      </c>
      <c r="O798" s="5">
        <v>29.2</v>
      </c>
      <c r="P798" s="5">
        <v>52.7</v>
      </c>
      <c r="Q798" s="5">
        <v>54.4</v>
      </c>
      <c r="S798" s="1">
        <v>4.403E-05</v>
      </c>
      <c r="T798" s="1">
        <v>2.732E-05</v>
      </c>
      <c r="U798" s="1">
        <v>1.642E-05</v>
      </c>
      <c r="V798" s="51">
        <v>947.3</v>
      </c>
      <c r="W798" s="51">
        <v>310.2</v>
      </c>
      <c r="X798" s="51">
        <v>304.8</v>
      </c>
      <c r="Y798" s="51">
        <v>21.2</v>
      </c>
      <c r="Z798"/>
      <c r="AC798"/>
      <c r="AF798" s="26">
        <v>0</v>
      </c>
      <c r="AG798" s="50">
        <v>335.86372918780353</v>
      </c>
    </row>
    <row r="799" spans="1:33" ht="12.75">
      <c r="A799" s="2">
        <v>37081</v>
      </c>
      <c r="B799" s="23">
        <v>190</v>
      </c>
      <c r="C799" s="61">
        <v>0.85486114</v>
      </c>
      <c r="D799" s="24">
        <v>0.85486114</v>
      </c>
      <c r="E799" s="3">
        <v>7900</v>
      </c>
      <c r="F799" s="48">
        <v>0</v>
      </c>
      <c r="G799" s="61">
        <v>40.09029985</v>
      </c>
      <c r="H799" s="61">
        <v>-74.92435718</v>
      </c>
      <c r="I799" s="25">
        <v>1015.1</v>
      </c>
      <c r="J799" s="5">
        <f t="shared" si="79"/>
        <v>969.1600000000001</v>
      </c>
      <c r="K799" s="49">
        <f t="shared" si="78"/>
        <v>369.43074392941116</v>
      </c>
      <c r="L799" s="49">
        <f t="shared" si="80"/>
        <v>332.71074392941114</v>
      </c>
      <c r="M799" s="49">
        <f t="shared" si="81"/>
        <v>332.1607439294112</v>
      </c>
      <c r="N799" s="50">
        <f t="shared" si="82"/>
        <v>332.43574392941116</v>
      </c>
      <c r="O799" s="5">
        <v>29</v>
      </c>
      <c r="P799" s="5">
        <v>52.5</v>
      </c>
      <c r="Q799" s="5">
        <v>55</v>
      </c>
      <c r="Z799"/>
      <c r="AC799"/>
      <c r="AF799" s="26">
        <v>0</v>
      </c>
      <c r="AG799" s="50">
        <v>332.43574392941116</v>
      </c>
    </row>
    <row r="800" spans="1:33" ht="12.75">
      <c r="A800" s="2">
        <v>37081</v>
      </c>
      <c r="B800" s="23">
        <v>190</v>
      </c>
      <c r="C800" s="61">
        <v>0.854976833</v>
      </c>
      <c r="D800" s="24">
        <v>0.854976833</v>
      </c>
      <c r="E800" s="3">
        <v>7910</v>
      </c>
      <c r="F800" s="48">
        <v>0</v>
      </c>
      <c r="G800" s="61">
        <v>40.08709115</v>
      </c>
      <c r="H800" s="61">
        <v>-74.93098485</v>
      </c>
      <c r="I800" s="25">
        <v>1015.2</v>
      </c>
      <c r="J800" s="5">
        <f t="shared" si="79"/>
        <v>969.26</v>
      </c>
      <c r="K800" s="49">
        <f t="shared" si="78"/>
        <v>368.57396868159486</v>
      </c>
      <c r="L800" s="49">
        <f t="shared" si="80"/>
        <v>331.8539686815949</v>
      </c>
      <c r="M800" s="49">
        <f t="shared" si="81"/>
        <v>331.3039686815949</v>
      </c>
      <c r="N800" s="50">
        <f t="shared" si="82"/>
        <v>331.5789686815949</v>
      </c>
      <c r="O800" s="5">
        <v>29.2</v>
      </c>
      <c r="P800" s="5">
        <v>52.6</v>
      </c>
      <c r="Q800" s="5">
        <v>52.1</v>
      </c>
      <c r="Z800"/>
      <c r="AC800"/>
      <c r="AF800" s="26">
        <v>0</v>
      </c>
      <c r="AG800" s="50">
        <v>331.5789686815949</v>
      </c>
    </row>
    <row r="801" spans="1:33" ht="12.75">
      <c r="A801" s="2">
        <v>37081</v>
      </c>
      <c r="B801" s="23">
        <v>190</v>
      </c>
      <c r="C801" s="61">
        <v>0.855092585</v>
      </c>
      <c r="D801" s="24">
        <v>0.855092585</v>
      </c>
      <c r="E801" s="3">
        <v>7920</v>
      </c>
      <c r="F801" s="48">
        <v>0</v>
      </c>
      <c r="G801" s="61">
        <v>40.08342765</v>
      </c>
      <c r="H801" s="61">
        <v>-74.93726056</v>
      </c>
      <c r="I801" s="25">
        <v>1015</v>
      </c>
      <c r="J801" s="5">
        <f t="shared" si="79"/>
        <v>969.06</v>
      </c>
      <c r="K801" s="49">
        <f t="shared" si="78"/>
        <v>370.2876075856928</v>
      </c>
      <c r="L801" s="49">
        <f t="shared" si="80"/>
        <v>333.5676075856928</v>
      </c>
      <c r="M801" s="49">
        <f t="shared" si="81"/>
        <v>333.0176075856928</v>
      </c>
      <c r="N801" s="50">
        <f t="shared" si="82"/>
        <v>333.29260758569285</v>
      </c>
      <c r="O801" s="5">
        <v>29.2</v>
      </c>
      <c r="P801" s="5">
        <v>51.9</v>
      </c>
      <c r="Q801" s="5">
        <v>52.6</v>
      </c>
      <c r="Z801"/>
      <c r="AC801"/>
      <c r="AF801" s="26">
        <v>0</v>
      </c>
      <c r="AG801" s="50">
        <v>333.29260758569285</v>
      </c>
    </row>
    <row r="802" spans="1:33" ht="12.75">
      <c r="A802" s="2">
        <v>37081</v>
      </c>
      <c r="B802" s="23">
        <v>190</v>
      </c>
      <c r="C802" s="61">
        <v>0.855208337</v>
      </c>
      <c r="D802" s="24">
        <v>0.855208337</v>
      </c>
      <c r="E802" s="3">
        <v>7930</v>
      </c>
      <c r="F802" s="48">
        <v>0</v>
      </c>
      <c r="G802" s="61">
        <v>40.07990022</v>
      </c>
      <c r="H802" s="61">
        <v>-74.9434823</v>
      </c>
      <c r="I802" s="25">
        <v>1014.3</v>
      </c>
      <c r="J802" s="5">
        <f t="shared" si="79"/>
        <v>968.3599999999999</v>
      </c>
      <c r="K802" s="49">
        <f t="shared" si="78"/>
        <v>376.28813015006716</v>
      </c>
      <c r="L802" s="49">
        <f t="shared" si="80"/>
        <v>339.5681301500672</v>
      </c>
      <c r="M802" s="49">
        <f t="shared" si="81"/>
        <v>339.0181301500672</v>
      </c>
      <c r="N802" s="50">
        <f t="shared" si="82"/>
        <v>339.2931301500672</v>
      </c>
      <c r="O802" s="5">
        <v>29.1</v>
      </c>
      <c r="P802" s="5">
        <v>52.9</v>
      </c>
      <c r="Q802" s="5">
        <v>58.5</v>
      </c>
      <c r="R802" s="1">
        <v>9.67E-06</v>
      </c>
      <c r="S802" s="1">
        <v>4.496E-05</v>
      </c>
      <c r="T802" s="1">
        <v>3.039E-05</v>
      </c>
      <c r="U802" s="1">
        <v>1.888E-05</v>
      </c>
      <c r="V802" s="51">
        <v>948.6</v>
      </c>
      <c r="W802" s="51">
        <v>310.3</v>
      </c>
      <c r="X802" s="51">
        <v>304.8</v>
      </c>
      <c r="Y802" s="51">
        <v>21.4</v>
      </c>
      <c r="Z802"/>
      <c r="AC802"/>
      <c r="AF802" s="26">
        <v>0</v>
      </c>
      <c r="AG802" s="50">
        <v>339.2931301500672</v>
      </c>
    </row>
    <row r="803" spans="1:33" ht="12.75">
      <c r="A803" s="2">
        <v>37081</v>
      </c>
      <c r="B803" s="23">
        <v>190</v>
      </c>
      <c r="C803" s="61">
        <v>0.85532409</v>
      </c>
      <c r="D803" s="24">
        <v>0.85532409</v>
      </c>
      <c r="E803" s="3">
        <v>7940</v>
      </c>
      <c r="F803" s="48">
        <v>0</v>
      </c>
      <c r="G803" s="61">
        <v>40.07649467</v>
      </c>
      <c r="H803" s="61">
        <v>-74.94987986</v>
      </c>
      <c r="I803" s="25">
        <v>1014.7</v>
      </c>
      <c r="J803" s="5">
        <f t="shared" si="79"/>
        <v>968.76</v>
      </c>
      <c r="K803" s="49">
        <f t="shared" si="78"/>
        <v>372.85872918780353</v>
      </c>
      <c r="L803" s="49">
        <f t="shared" si="80"/>
        <v>336.1387291878035</v>
      </c>
      <c r="M803" s="49">
        <f t="shared" si="81"/>
        <v>335.58872918780355</v>
      </c>
      <c r="N803" s="50">
        <f t="shared" si="82"/>
        <v>335.86372918780353</v>
      </c>
      <c r="O803" s="5">
        <v>29</v>
      </c>
      <c r="P803" s="5">
        <v>53</v>
      </c>
      <c r="Q803" s="5">
        <v>59.9</v>
      </c>
      <c r="Z803"/>
      <c r="AC803"/>
      <c r="AF803" s="26">
        <v>0</v>
      </c>
      <c r="AG803" s="50">
        <v>335.86372918780353</v>
      </c>
    </row>
    <row r="804" spans="1:33" ht="12.75">
      <c r="A804" s="2">
        <v>37081</v>
      </c>
      <c r="B804" s="23">
        <v>190</v>
      </c>
      <c r="C804" s="61">
        <v>0.855439842</v>
      </c>
      <c r="D804" s="24">
        <v>0.855439842</v>
      </c>
      <c r="E804" s="3">
        <v>7950</v>
      </c>
      <c r="F804" s="48">
        <v>0</v>
      </c>
      <c r="G804" s="61">
        <v>40.07319383</v>
      </c>
      <c r="H804" s="61">
        <v>-74.95612536</v>
      </c>
      <c r="I804" s="25">
        <v>1015.8</v>
      </c>
      <c r="J804" s="5">
        <f t="shared" si="79"/>
        <v>969.8599999999999</v>
      </c>
      <c r="K804" s="49">
        <f t="shared" si="78"/>
        <v>363.43517275127283</v>
      </c>
      <c r="L804" s="49">
        <f t="shared" si="80"/>
        <v>326.7151727512728</v>
      </c>
      <c r="M804" s="49">
        <f t="shared" si="81"/>
        <v>326.16517275127285</v>
      </c>
      <c r="N804" s="50">
        <f t="shared" si="82"/>
        <v>326.4401727512728</v>
      </c>
      <c r="O804" s="5">
        <v>29.1</v>
      </c>
      <c r="P804" s="5">
        <v>53.7</v>
      </c>
      <c r="Q804" s="5">
        <v>57</v>
      </c>
      <c r="Z804"/>
      <c r="AC804"/>
      <c r="AF804" s="26">
        <v>0</v>
      </c>
      <c r="AG804" s="50">
        <v>326.4401727512728</v>
      </c>
    </row>
    <row r="805" spans="1:33" ht="12.75">
      <c r="A805" s="2">
        <v>37081</v>
      </c>
      <c r="B805" s="23">
        <v>190</v>
      </c>
      <c r="C805" s="61">
        <v>0.855555534</v>
      </c>
      <c r="D805" s="24">
        <v>0.855555534</v>
      </c>
      <c r="E805" s="3">
        <v>7960</v>
      </c>
      <c r="F805" s="48">
        <v>0</v>
      </c>
      <c r="G805" s="61">
        <v>40.07004269</v>
      </c>
      <c r="H805" s="61">
        <v>-74.96236706</v>
      </c>
      <c r="I805" s="25">
        <v>1014.4</v>
      </c>
      <c r="J805" s="5">
        <f t="shared" si="79"/>
        <v>968.46</v>
      </c>
      <c r="K805" s="49">
        <f t="shared" si="78"/>
        <v>375.4306471233126</v>
      </c>
      <c r="L805" s="49">
        <f t="shared" si="80"/>
        <v>338.7106471233126</v>
      </c>
      <c r="M805" s="49">
        <f t="shared" si="81"/>
        <v>338.16064712331263</v>
      </c>
      <c r="N805" s="50">
        <f t="shared" si="82"/>
        <v>338.4356471233126</v>
      </c>
      <c r="O805" s="5">
        <v>29.2</v>
      </c>
      <c r="P805" s="5">
        <v>53</v>
      </c>
      <c r="Q805" s="5">
        <v>56.6</v>
      </c>
      <c r="S805" s="1">
        <v>4.365E-05</v>
      </c>
      <c r="T805" s="1">
        <v>2.911E-05</v>
      </c>
      <c r="U805" s="1">
        <v>1.754E-05</v>
      </c>
      <c r="V805" s="51">
        <v>948.3</v>
      </c>
      <c r="W805" s="51">
        <v>310.4</v>
      </c>
      <c r="X805" s="51">
        <v>304.9</v>
      </c>
      <c r="Y805" s="51">
        <v>21.6</v>
      </c>
      <c r="Z805"/>
      <c r="AC805"/>
      <c r="AF805" s="26">
        <v>0</v>
      </c>
      <c r="AG805" s="50">
        <v>338.4356471233126</v>
      </c>
    </row>
    <row r="806" spans="1:33" ht="12.75">
      <c r="A806" s="2">
        <v>37081</v>
      </c>
      <c r="B806" s="23">
        <v>190</v>
      </c>
      <c r="C806" s="61">
        <v>0.855671287</v>
      </c>
      <c r="D806" s="24">
        <v>0.855671287</v>
      </c>
      <c r="E806" s="3">
        <v>7970</v>
      </c>
      <c r="F806" s="48">
        <v>0</v>
      </c>
      <c r="G806" s="61">
        <v>40.06680455</v>
      </c>
      <c r="H806" s="61">
        <v>-74.968616</v>
      </c>
      <c r="I806" s="25">
        <v>1014.1</v>
      </c>
      <c r="J806" s="5">
        <f t="shared" si="79"/>
        <v>968.1600000000001</v>
      </c>
      <c r="K806" s="49">
        <f t="shared" si="78"/>
        <v>378.00336188565814</v>
      </c>
      <c r="L806" s="49">
        <f t="shared" si="80"/>
        <v>341.2833618856581</v>
      </c>
      <c r="M806" s="49">
        <f t="shared" si="81"/>
        <v>340.73336188565816</v>
      </c>
      <c r="N806" s="50">
        <f t="shared" si="82"/>
        <v>341.00836188565813</v>
      </c>
      <c r="O806" s="5">
        <v>29.2</v>
      </c>
      <c r="P806" s="5">
        <v>52.3</v>
      </c>
      <c r="Q806" s="5">
        <v>59.5</v>
      </c>
      <c r="Z806"/>
      <c r="AC806"/>
      <c r="AF806" s="26">
        <v>0</v>
      </c>
      <c r="AG806" s="50">
        <v>341.00836188565813</v>
      </c>
    </row>
    <row r="807" spans="1:33" ht="12.75">
      <c r="A807" s="2">
        <v>37081</v>
      </c>
      <c r="B807" s="23">
        <v>190</v>
      </c>
      <c r="C807" s="61">
        <v>0.855787039</v>
      </c>
      <c r="D807" s="24">
        <v>0.855787039</v>
      </c>
      <c r="E807" s="3">
        <v>7980</v>
      </c>
      <c r="F807" s="48">
        <v>0</v>
      </c>
      <c r="G807" s="61">
        <v>40.06337315</v>
      </c>
      <c r="H807" s="61">
        <v>-74.97488383</v>
      </c>
      <c r="I807" s="25">
        <v>1013.5</v>
      </c>
      <c r="J807" s="5">
        <f t="shared" si="79"/>
        <v>967.56</v>
      </c>
      <c r="K807" s="49">
        <f t="shared" si="78"/>
        <v>383.1511838668988</v>
      </c>
      <c r="L807" s="49">
        <f t="shared" si="80"/>
        <v>346.4311838668988</v>
      </c>
      <c r="M807" s="49">
        <f t="shared" si="81"/>
        <v>345.8811838668988</v>
      </c>
      <c r="N807" s="50">
        <f t="shared" si="82"/>
        <v>346.1561838668988</v>
      </c>
      <c r="O807" s="5">
        <v>29.3</v>
      </c>
      <c r="P807" s="5">
        <v>52.1</v>
      </c>
      <c r="Q807" s="5">
        <v>49.9</v>
      </c>
      <c r="Z807"/>
      <c r="AC807"/>
      <c r="AF807" s="26">
        <v>0</v>
      </c>
      <c r="AG807" s="50">
        <v>346.1561838668988</v>
      </c>
    </row>
    <row r="808" spans="1:33" ht="12.75">
      <c r="A808" s="2">
        <v>37081</v>
      </c>
      <c r="B808" s="23">
        <v>190</v>
      </c>
      <c r="C808" s="61">
        <v>0.855902791</v>
      </c>
      <c r="D808" s="24">
        <v>0.855902791</v>
      </c>
      <c r="E808" s="3">
        <v>7990</v>
      </c>
      <c r="F808" s="48">
        <v>0</v>
      </c>
      <c r="G808" s="61">
        <v>40.05986116</v>
      </c>
      <c r="H808" s="61">
        <v>-74.9810866</v>
      </c>
      <c r="I808" s="25">
        <v>1012.5</v>
      </c>
      <c r="J808" s="5">
        <f t="shared" si="79"/>
        <v>966.56</v>
      </c>
      <c r="K808" s="49">
        <f t="shared" si="78"/>
        <v>391.7379852152541</v>
      </c>
      <c r="L808" s="49">
        <f t="shared" si="80"/>
        <v>355.01798521525416</v>
      </c>
      <c r="M808" s="49">
        <f t="shared" si="81"/>
        <v>354.46798521525415</v>
      </c>
      <c r="N808" s="50">
        <f t="shared" si="82"/>
        <v>354.7429852152542</v>
      </c>
      <c r="O808" s="5">
        <v>29.2</v>
      </c>
      <c r="P808" s="5">
        <v>52.3</v>
      </c>
      <c r="Q808" s="5">
        <v>54.5</v>
      </c>
      <c r="S808" s="1">
        <v>4.54E-05</v>
      </c>
      <c r="T808" s="1">
        <v>2.975E-05</v>
      </c>
      <c r="U808" s="1">
        <v>1.877E-05</v>
      </c>
      <c r="V808" s="51">
        <v>947.7</v>
      </c>
      <c r="W808" s="51">
        <v>310.4</v>
      </c>
      <c r="X808" s="51">
        <v>305</v>
      </c>
      <c r="Y808" s="51">
        <v>21.8</v>
      </c>
      <c r="Z808"/>
      <c r="AC808"/>
      <c r="AF808" s="26">
        <v>0</v>
      </c>
      <c r="AG808" s="50">
        <v>354.7429852152542</v>
      </c>
    </row>
    <row r="809" spans="1:33" ht="12.75">
      <c r="A809" s="2">
        <v>37081</v>
      </c>
      <c r="B809" s="23">
        <v>190</v>
      </c>
      <c r="C809" s="61">
        <v>0.856018543</v>
      </c>
      <c r="D809" s="24">
        <v>0.856018543</v>
      </c>
      <c r="E809" s="3">
        <v>8000</v>
      </c>
      <c r="F809" s="48">
        <v>0</v>
      </c>
      <c r="G809" s="61">
        <v>40.05626908</v>
      </c>
      <c r="H809" s="61">
        <v>-74.98727144</v>
      </c>
      <c r="I809" s="25">
        <v>1014.5</v>
      </c>
      <c r="J809" s="5">
        <f t="shared" si="79"/>
        <v>968.56</v>
      </c>
      <c r="K809" s="49">
        <f t="shared" si="78"/>
        <v>374.5732526328721</v>
      </c>
      <c r="L809" s="49">
        <f t="shared" si="80"/>
        <v>337.8532526328721</v>
      </c>
      <c r="M809" s="49">
        <f t="shared" si="81"/>
        <v>337.3032526328721</v>
      </c>
      <c r="N809" s="50">
        <f t="shared" si="82"/>
        <v>337.57825263287214</v>
      </c>
      <c r="O809" s="5">
        <v>29.1</v>
      </c>
      <c r="P809" s="5">
        <v>51.9</v>
      </c>
      <c r="Q809" s="5">
        <v>54.9</v>
      </c>
      <c r="Z809"/>
      <c r="AC809"/>
      <c r="AF809" s="26">
        <v>0</v>
      </c>
      <c r="AG809" s="50">
        <v>337.57825263287214</v>
      </c>
    </row>
    <row r="810" spans="1:33" ht="12.75">
      <c r="A810" s="2">
        <v>37081</v>
      </c>
      <c r="B810" s="23">
        <v>190</v>
      </c>
      <c r="C810" s="61">
        <v>0.856134236</v>
      </c>
      <c r="D810" s="24">
        <v>0.856134236</v>
      </c>
      <c r="E810" s="3">
        <v>8010</v>
      </c>
      <c r="F810" s="48">
        <v>0</v>
      </c>
      <c r="G810" s="61">
        <v>40.0525875</v>
      </c>
      <c r="H810" s="61">
        <v>-74.99322834</v>
      </c>
      <c r="I810" s="25">
        <v>1016</v>
      </c>
      <c r="J810" s="5">
        <f t="shared" si="79"/>
        <v>970.06</v>
      </c>
      <c r="K810" s="49">
        <f t="shared" si="78"/>
        <v>361.72294721590606</v>
      </c>
      <c r="L810" s="49">
        <f t="shared" si="80"/>
        <v>325.00294721590603</v>
      </c>
      <c r="M810" s="49">
        <f t="shared" si="81"/>
        <v>324.4529472159061</v>
      </c>
      <c r="N810" s="50">
        <f t="shared" si="82"/>
        <v>324.72794721590606</v>
      </c>
      <c r="O810" s="5">
        <v>29.2</v>
      </c>
      <c r="P810" s="5">
        <v>51.9</v>
      </c>
      <c r="Q810" s="5">
        <v>56.9</v>
      </c>
      <c r="Z810"/>
      <c r="AC810"/>
      <c r="AF810" s="26">
        <v>0</v>
      </c>
      <c r="AG810" s="50">
        <v>324.72794721590606</v>
      </c>
    </row>
    <row r="811" spans="1:33" ht="12.75">
      <c r="A811" s="2">
        <v>37081</v>
      </c>
      <c r="B811" s="23">
        <v>190</v>
      </c>
      <c r="C811" s="61">
        <v>0.856249988</v>
      </c>
      <c r="D811" s="24">
        <v>0.856249988</v>
      </c>
      <c r="E811" s="3">
        <v>8020</v>
      </c>
      <c r="F811" s="48">
        <v>1</v>
      </c>
      <c r="G811" s="61">
        <v>40.04868517</v>
      </c>
      <c r="H811" s="61">
        <v>-74.9988825</v>
      </c>
      <c r="I811" s="25">
        <v>1015.8</v>
      </c>
      <c r="J811" s="5">
        <f t="shared" si="79"/>
        <v>969.8599999999999</v>
      </c>
      <c r="K811" s="49">
        <f t="shared" si="78"/>
        <v>363.43517275127283</v>
      </c>
      <c r="L811" s="49">
        <f t="shared" si="80"/>
        <v>326.7151727512728</v>
      </c>
      <c r="M811" s="49">
        <f t="shared" si="81"/>
        <v>326.16517275127285</v>
      </c>
      <c r="N811" s="50">
        <f t="shared" si="82"/>
        <v>326.4401727512728</v>
      </c>
      <c r="O811" s="5">
        <v>29.5</v>
      </c>
      <c r="P811" s="5">
        <v>53.7</v>
      </c>
      <c r="Q811" s="5">
        <v>68.8</v>
      </c>
      <c r="S811" s="1">
        <v>4.396E-05</v>
      </c>
      <c r="T811" s="1">
        <v>2.928E-05</v>
      </c>
      <c r="U811" s="1">
        <v>1.834E-05</v>
      </c>
      <c r="V811" s="51">
        <v>947.9</v>
      </c>
      <c r="W811" s="51">
        <v>310.5</v>
      </c>
      <c r="X811" s="51">
        <v>305.1</v>
      </c>
      <c r="Y811" s="51">
        <v>21.8</v>
      </c>
      <c r="Z811"/>
      <c r="AC811"/>
      <c r="AF811" s="26">
        <v>0</v>
      </c>
      <c r="AG811" s="50">
        <v>326.4401727512728</v>
      </c>
    </row>
    <row r="812" spans="1:33" ht="12.75">
      <c r="A812" s="2">
        <v>37081</v>
      </c>
      <c r="B812" s="23">
        <v>190</v>
      </c>
      <c r="C812" s="61">
        <v>0.85636574</v>
      </c>
      <c r="D812" s="24">
        <v>0.85636574</v>
      </c>
      <c r="E812" s="3">
        <v>8030</v>
      </c>
      <c r="F812" s="48">
        <v>0</v>
      </c>
      <c r="G812" s="61">
        <v>40.04506328</v>
      </c>
      <c r="H812" s="61">
        <v>-75.00462564</v>
      </c>
      <c r="I812" s="25">
        <v>1014.3</v>
      </c>
      <c r="J812" s="5">
        <f t="shared" si="79"/>
        <v>968.3599999999999</v>
      </c>
      <c r="K812" s="49">
        <f t="shared" si="78"/>
        <v>376.28813015006716</v>
      </c>
      <c r="L812" s="49">
        <f t="shared" si="80"/>
        <v>339.5681301500672</v>
      </c>
      <c r="M812" s="49">
        <f t="shared" si="81"/>
        <v>339.0181301500672</v>
      </c>
      <c r="N812" s="50">
        <f t="shared" si="82"/>
        <v>339.2931301500672</v>
      </c>
      <c r="O812" s="5">
        <v>29.1</v>
      </c>
      <c r="P812" s="5">
        <v>52.6</v>
      </c>
      <c r="Q812" s="5">
        <v>64.9</v>
      </c>
      <c r="Z812"/>
      <c r="AC812"/>
      <c r="AF812" s="26">
        <v>0</v>
      </c>
      <c r="AG812" s="50">
        <v>339.2931301500672</v>
      </c>
    </row>
    <row r="813" spans="1:33" ht="12.75">
      <c r="A813" s="2">
        <v>37081</v>
      </c>
      <c r="B813" s="23">
        <v>190</v>
      </c>
      <c r="C813" s="61">
        <v>0.856481493</v>
      </c>
      <c r="D813" s="24">
        <v>0.856481493</v>
      </c>
      <c r="E813" s="3">
        <v>8040</v>
      </c>
      <c r="F813" s="48">
        <v>0</v>
      </c>
      <c r="G813" s="61">
        <v>40.04209502</v>
      </c>
      <c r="H813" s="61">
        <v>-75.01082838</v>
      </c>
      <c r="I813" s="25">
        <v>1016.3</v>
      </c>
      <c r="J813" s="5">
        <f t="shared" si="79"/>
        <v>970.3599999999999</v>
      </c>
      <c r="K813" s="49">
        <f t="shared" si="78"/>
        <v>359.1552707010814</v>
      </c>
      <c r="L813" s="49">
        <f t="shared" si="80"/>
        <v>322.43527070108144</v>
      </c>
      <c r="M813" s="49">
        <f t="shared" si="81"/>
        <v>321.8852707010814</v>
      </c>
      <c r="N813" s="50">
        <f t="shared" si="82"/>
        <v>322.16027070108146</v>
      </c>
      <c r="O813" s="5">
        <v>29</v>
      </c>
      <c r="P813" s="5">
        <v>51.7</v>
      </c>
      <c r="Q813" s="5">
        <v>58.4</v>
      </c>
      <c r="Z813"/>
      <c r="AC813"/>
      <c r="AF813" s="26">
        <v>0</v>
      </c>
      <c r="AG813" s="50">
        <v>322.16027070108146</v>
      </c>
    </row>
    <row r="814" spans="1:33" ht="12.75">
      <c r="A814" s="2">
        <v>37081</v>
      </c>
      <c r="B814" s="23">
        <v>190</v>
      </c>
      <c r="C814" s="61">
        <v>0.856597245</v>
      </c>
      <c r="D814" s="24">
        <v>0.856597245</v>
      </c>
      <c r="E814" s="3">
        <v>8050</v>
      </c>
      <c r="F814" s="48">
        <v>0</v>
      </c>
      <c r="G814" s="61">
        <v>40.04015518</v>
      </c>
      <c r="H814" s="61">
        <v>-75.01751713</v>
      </c>
      <c r="I814" s="25">
        <v>1018.2</v>
      </c>
      <c r="J814" s="5">
        <f t="shared" si="79"/>
        <v>972.26</v>
      </c>
      <c r="K814" s="49">
        <f t="shared" si="78"/>
        <v>342.91173090664086</v>
      </c>
      <c r="L814" s="49">
        <f t="shared" si="80"/>
        <v>306.1917309066408</v>
      </c>
      <c r="M814" s="49">
        <f t="shared" si="81"/>
        <v>305.6417309066409</v>
      </c>
      <c r="N814" s="50">
        <f t="shared" si="82"/>
        <v>305.91673090664085</v>
      </c>
      <c r="O814" s="5">
        <v>28.8</v>
      </c>
      <c r="P814" s="5">
        <v>53.4</v>
      </c>
      <c r="Q814" s="5">
        <v>59</v>
      </c>
      <c r="S814" s="1">
        <v>4.879E-05</v>
      </c>
      <c r="T814" s="1">
        <v>3.315E-05</v>
      </c>
      <c r="U814" s="1">
        <v>2.165E-05</v>
      </c>
      <c r="V814" s="51">
        <v>949.3</v>
      </c>
      <c r="W814" s="51">
        <v>310.5</v>
      </c>
      <c r="X814" s="51">
        <v>305.2</v>
      </c>
      <c r="Y814" s="51">
        <v>21.8</v>
      </c>
      <c r="Z814"/>
      <c r="AC814"/>
      <c r="AF814" s="26">
        <v>0</v>
      </c>
      <c r="AG814" s="50">
        <v>305.91673090664085</v>
      </c>
    </row>
    <row r="815" spans="1:33" ht="12.75">
      <c r="A815" s="2">
        <v>37081</v>
      </c>
      <c r="B815" s="23">
        <v>190</v>
      </c>
      <c r="C815" s="61">
        <v>0.856712937</v>
      </c>
      <c r="D815" s="24">
        <v>0.856712937</v>
      </c>
      <c r="E815" s="3">
        <v>8060</v>
      </c>
      <c r="F815" s="48">
        <v>0</v>
      </c>
      <c r="G815" s="61">
        <v>40.04056121</v>
      </c>
      <c r="H815" s="61">
        <v>-75.02380489</v>
      </c>
      <c r="I815" s="25">
        <v>1021.2</v>
      </c>
      <c r="J815" s="5">
        <f t="shared" si="79"/>
        <v>975.26</v>
      </c>
      <c r="K815" s="49">
        <f t="shared" si="78"/>
        <v>317.3285545382957</v>
      </c>
      <c r="L815" s="49">
        <f t="shared" si="80"/>
        <v>280.6085545382957</v>
      </c>
      <c r="M815" s="49">
        <f t="shared" si="81"/>
        <v>280.0585545382957</v>
      </c>
      <c r="N815" s="50">
        <f t="shared" si="82"/>
        <v>280.33355453829574</v>
      </c>
      <c r="O815" s="5">
        <v>29</v>
      </c>
      <c r="P815" s="5">
        <v>53.9</v>
      </c>
      <c r="Q815" s="5">
        <v>55</v>
      </c>
      <c r="Z815"/>
      <c r="AC815"/>
      <c r="AF815" s="26">
        <v>0</v>
      </c>
      <c r="AG815" s="50">
        <v>280.33355453829574</v>
      </c>
    </row>
    <row r="816" spans="1:33" ht="12.75">
      <c r="A816" s="2">
        <v>37081</v>
      </c>
      <c r="B816" s="23">
        <v>190</v>
      </c>
      <c r="C816" s="61">
        <v>0.85682869</v>
      </c>
      <c r="D816" s="24">
        <v>0.85682869</v>
      </c>
      <c r="E816" s="3">
        <v>8070</v>
      </c>
      <c r="F816" s="48">
        <v>0</v>
      </c>
      <c r="G816" s="61">
        <v>40.0429775</v>
      </c>
      <c r="H816" s="61">
        <v>-75.02907233</v>
      </c>
      <c r="I816" s="25">
        <v>1022.7</v>
      </c>
      <c r="J816" s="5">
        <f t="shared" si="79"/>
        <v>976.76</v>
      </c>
      <c r="K816" s="49">
        <f t="shared" si="78"/>
        <v>304.5664624391288</v>
      </c>
      <c r="L816" s="49">
        <f t="shared" si="80"/>
        <v>267.8464624391288</v>
      </c>
      <c r="M816" s="49">
        <f t="shared" si="81"/>
        <v>267.29646243912885</v>
      </c>
      <c r="N816" s="50">
        <f t="shared" si="82"/>
        <v>267.5714624391288</v>
      </c>
      <c r="O816" s="5">
        <v>29.2</v>
      </c>
      <c r="P816" s="5">
        <v>53.8</v>
      </c>
      <c r="Q816" s="5">
        <v>55.6</v>
      </c>
      <c r="Z816"/>
      <c r="AC816"/>
      <c r="AF816" s="26">
        <v>0</v>
      </c>
      <c r="AG816" s="50">
        <v>267.5714624391288</v>
      </c>
    </row>
    <row r="817" spans="1:33" ht="12.75">
      <c r="A817" s="2">
        <v>37081</v>
      </c>
      <c r="B817" s="23">
        <v>190</v>
      </c>
      <c r="C817" s="61">
        <v>0.856944442</v>
      </c>
      <c r="D817" s="24">
        <v>0.856944442</v>
      </c>
      <c r="E817" s="3">
        <v>8080</v>
      </c>
      <c r="F817" s="48">
        <v>0</v>
      </c>
      <c r="G817" s="61">
        <v>40.0465495</v>
      </c>
      <c r="H817" s="61">
        <v>-75.03319152</v>
      </c>
      <c r="I817" s="25">
        <v>1024.9</v>
      </c>
      <c r="J817" s="5">
        <f t="shared" si="79"/>
        <v>978.96</v>
      </c>
      <c r="K817" s="49">
        <f t="shared" si="78"/>
        <v>285.88413498508123</v>
      </c>
      <c r="L817" s="49">
        <f t="shared" si="80"/>
        <v>249.16413498508123</v>
      </c>
      <c r="M817" s="49">
        <f t="shared" si="81"/>
        <v>248.61413498508122</v>
      </c>
      <c r="N817" s="50">
        <f t="shared" si="82"/>
        <v>248.88913498508123</v>
      </c>
      <c r="O817" s="5">
        <v>29.8</v>
      </c>
      <c r="P817" s="5">
        <v>53.6</v>
      </c>
      <c r="Q817" s="5">
        <v>53.9</v>
      </c>
      <c r="Z817"/>
      <c r="AC817"/>
      <c r="AF817" s="26">
        <v>0</v>
      </c>
      <c r="AG817" s="50">
        <v>248.88913498508123</v>
      </c>
    </row>
    <row r="818" spans="1:33" ht="12.75">
      <c r="A818" s="2">
        <v>37081</v>
      </c>
      <c r="B818" s="23">
        <v>190</v>
      </c>
      <c r="C818" s="61">
        <v>0.857060194</v>
      </c>
      <c r="D818" s="24">
        <v>0.857060194</v>
      </c>
      <c r="E818" s="3">
        <v>8090</v>
      </c>
      <c r="F818" s="48">
        <v>0</v>
      </c>
      <c r="G818" s="61">
        <v>40.05051319</v>
      </c>
      <c r="H818" s="61">
        <v>-75.03678504</v>
      </c>
      <c r="I818" s="25">
        <v>1027.9</v>
      </c>
      <c r="J818" s="5">
        <f t="shared" si="79"/>
        <v>981.96</v>
      </c>
      <c r="K818" s="49">
        <f t="shared" si="78"/>
        <v>260.4757822199944</v>
      </c>
      <c r="L818" s="49">
        <f t="shared" si="80"/>
        <v>223.75578221999442</v>
      </c>
      <c r="M818" s="49">
        <f t="shared" si="81"/>
        <v>223.2057822199944</v>
      </c>
      <c r="N818" s="50">
        <f t="shared" si="82"/>
        <v>223.4807822199944</v>
      </c>
      <c r="O818" s="5">
        <v>29.5</v>
      </c>
      <c r="P818" s="5">
        <v>53.8</v>
      </c>
      <c r="Q818" s="5">
        <v>54.9</v>
      </c>
      <c r="Z818"/>
      <c r="AC818"/>
      <c r="AF818" s="26">
        <v>0</v>
      </c>
      <c r="AG818" s="50">
        <v>223.4807822199944</v>
      </c>
    </row>
    <row r="819" spans="1:33" ht="12.75">
      <c r="A819" s="2">
        <v>37081</v>
      </c>
      <c r="B819" s="23">
        <v>190</v>
      </c>
      <c r="C819" s="61">
        <v>0.857175946</v>
      </c>
      <c r="D819" s="24">
        <v>0.857175946</v>
      </c>
      <c r="E819" s="3">
        <v>8100</v>
      </c>
      <c r="F819" s="48">
        <v>0</v>
      </c>
      <c r="G819" s="61">
        <v>40.05499728</v>
      </c>
      <c r="H819" s="61">
        <v>-75.03933927</v>
      </c>
      <c r="I819" s="25">
        <v>1030.9</v>
      </c>
      <c r="J819" s="5">
        <f t="shared" si="79"/>
        <v>984.96</v>
      </c>
      <c r="K819" s="49">
        <f t="shared" si="78"/>
        <v>235.14493659977498</v>
      </c>
      <c r="L819" s="49">
        <f t="shared" si="80"/>
        <v>198.42493659977498</v>
      </c>
      <c r="M819" s="49">
        <f t="shared" si="81"/>
        <v>197.87493659977497</v>
      </c>
      <c r="N819" s="50">
        <f t="shared" si="82"/>
        <v>198.14993659977497</v>
      </c>
      <c r="O819" s="5">
        <v>29.6</v>
      </c>
      <c r="P819" s="5">
        <v>54.2</v>
      </c>
      <c r="Q819" s="5">
        <v>51</v>
      </c>
      <c r="Z819"/>
      <c r="AC819"/>
      <c r="AF819" s="26">
        <v>0</v>
      </c>
      <c r="AG819" s="50">
        <v>198.14993659977497</v>
      </c>
    </row>
    <row r="820" spans="1:33" ht="12.75">
      <c r="A820" s="2">
        <v>37081</v>
      </c>
      <c r="B820" s="23">
        <v>190</v>
      </c>
      <c r="C820" s="61">
        <v>0.857291639</v>
      </c>
      <c r="D820" s="24">
        <v>0.857291639</v>
      </c>
      <c r="E820" s="3">
        <v>8110</v>
      </c>
      <c r="F820" s="48">
        <v>0</v>
      </c>
      <c r="G820" s="61">
        <v>40.05989474</v>
      </c>
      <c r="H820" s="61">
        <v>-75.03964237</v>
      </c>
      <c r="I820" s="25">
        <v>1034.1</v>
      </c>
      <c r="J820" s="5">
        <f t="shared" si="79"/>
        <v>988.1599999999999</v>
      </c>
      <c r="K820" s="49">
        <f t="shared" si="78"/>
        <v>208.21026695192586</v>
      </c>
      <c r="L820" s="49">
        <f t="shared" si="80"/>
        <v>171.49026695192586</v>
      </c>
      <c r="M820" s="49">
        <f t="shared" si="81"/>
        <v>170.94026695192585</v>
      </c>
      <c r="N820" s="50">
        <f t="shared" si="82"/>
        <v>171.21526695192586</v>
      </c>
      <c r="O820" s="5">
        <v>30.2</v>
      </c>
      <c r="P820" s="5">
        <v>52.5</v>
      </c>
      <c r="Q820" s="5">
        <v>56.6</v>
      </c>
      <c r="Z820"/>
      <c r="AC820"/>
      <c r="AF820" s="26">
        <v>0</v>
      </c>
      <c r="AG820" s="50">
        <v>171.21526695192586</v>
      </c>
    </row>
    <row r="821" spans="1:33" ht="12.75">
      <c r="A821" s="2">
        <v>37081</v>
      </c>
      <c r="B821" s="23">
        <v>190</v>
      </c>
      <c r="C821" s="61">
        <v>0.857407391</v>
      </c>
      <c r="D821" s="24">
        <v>0.857407391</v>
      </c>
      <c r="E821" s="3">
        <v>8120</v>
      </c>
      <c r="F821" s="48">
        <v>0</v>
      </c>
      <c r="G821" s="61">
        <v>40.06429521</v>
      </c>
      <c r="H821" s="61">
        <v>-75.03749879</v>
      </c>
      <c r="I821" s="25">
        <v>1039.7</v>
      </c>
      <c r="J821" s="5">
        <f t="shared" si="79"/>
        <v>993.76</v>
      </c>
      <c r="K821" s="49">
        <f t="shared" si="78"/>
        <v>161.28380025630332</v>
      </c>
      <c r="L821" s="49">
        <f t="shared" si="80"/>
        <v>124.56380025630332</v>
      </c>
      <c r="M821" s="49">
        <f t="shared" si="81"/>
        <v>124.01380025630331</v>
      </c>
      <c r="N821" s="50">
        <f t="shared" si="82"/>
        <v>124.28880025630332</v>
      </c>
      <c r="O821" s="5">
        <v>30.3</v>
      </c>
      <c r="P821" s="5">
        <v>52</v>
      </c>
      <c r="Q821" s="5">
        <v>57.5</v>
      </c>
      <c r="Z821"/>
      <c r="AC821"/>
      <c r="AF821" s="26">
        <v>0</v>
      </c>
      <c r="AG821" s="50">
        <v>124.28880025630332</v>
      </c>
    </row>
    <row r="822" spans="1:33" ht="12.75">
      <c r="A822" s="2">
        <v>37081</v>
      </c>
      <c r="B822" s="23">
        <v>190</v>
      </c>
      <c r="C822" s="61">
        <v>0.857523143</v>
      </c>
      <c r="D822" s="24">
        <v>0.857523143</v>
      </c>
      <c r="E822" s="3">
        <v>8130</v>
      </c>
      <c r="F822" s="48">
        <v>0</v>
      </c>
      <c r="G822" s="61">
        <v>40.06799613</v>
      </c>
      <c r="H822" s="61">
        <v>-75.03404755</v>
      </c>
      <c r="I822" s="25">
        <v>1044.8</v>
      </c>
      <c r="J822" s="5">
        <f t="shared" si="79"/>
        <v>998.8599999999999</v>
      </c>
      <c r="K822" s="49">
        <f t="shared" si="78"/>
        <v>118.7767046006087</v>
      </c>
      <c r="L822" s="49">
        <f t="shared" si="80"/>
        <v>82.0567046006087</v>
      </c>
      <c r="M822" s="49">
        <f t="shared" si="81"/>
        <v>81.50670460060869</v>
      </c>
      <c r="N822" s="50">
        <f t="shared" si="82"/>
        <v>81.78170460060869</v>
      </c>
      <c r="O822" s="5">
        <v>30.8</v>
      </c>
      <c r="P822" s="5">
        <v>50.9</v>
      </c>
      <c r="Q822" s="5">
        <v>50.5</v>
      </c>
      <c r="Z822"/>
      <c r="AC822"/>
      <c r="AF822" s="26">
        <v>0</v>
      </c>
      <c r="AG822" s="50">
        <v>81.78170460060869</v>
      </c>
    </row>
    <row r="823" spans="1:33" ht="12.75">
      <c r="A823" s="2">
        <v>37081</v>
      </c>
      <c r="B823" s="23">
        <v>190</v>
      </c>
      <c r="C823" s="61">
        <v>0.857638896</v>
      </c>
      <c r="D823" s="24">
        <v>0.857638896</v>
      </c>
      <c r="E823" s="3">
        <v>8140</v>
      </c>
      <c r="F823" s="48">
        <v>0</v>
      </c>
      <c r="G823" s="61">
        <v>40.07121429</v>
      </c>
      <c r="H823" s="61">
        <v>-75.02997702</v>
      </c>
      <c r="I823" s="25">
        <v>1049.4</v>
      </c>
      <c r="J823" s="5">
        <f t="shared" si="79"/>
        <v>1003.46</v>
      </c>
      <c r="K823" s="49">
        <f t="shared" si="78"/>
        <v>80.62271971154462</v>
      </c>
      <c r="L823" s="49">
        <f t="shared" si="80"/>
        <v>43.90271971154462</v>
      </c>
      <c r="M823" s="49">
        <f t="shared" si="81"/>
        <v>43.352719711544616</v>
      </c>
      <c r="N823" s="50">
        <f t="shared" si="82"/>
        <v>43.627719711544614</v>
      </c>
      <c r="O823" s="5">
        <v>31.3</v>
      </c>
      <c r="P823" s="5">
        <v>50.5</v>
      </c>
      <c r="Q823" s="5">
        <v>50.4</v>
      </c>
      <c r="Z823"/>
      <c r="AC823"/>
      <c r="AF823" s="26">
        <v>0</v>
      </c>
      <c r="AG823" s="50">
        <v>43.627719711544614</v>
      </c>
    </row>
    <row r="824" spans="1:33" ht="12.75">
      <c r="A824" s="2">
        <v>37081</v>
      </c>
      <c r="B824" s="23">
        <v>190</v>
      </c>
      <c r="C824" s="61">
        <v>0.857754648</v>
      </c>
      <c r="D824" s="24">
        <v>0.857754648</v>
      </c>
      <c r="E824" s="3">
        <v>8150</v>
      </c>
      <c r="F824" s="48">
        <v>0</v>
      </c>
      <c r="G824" s="61">
        <v>40.07404061</v>
      </c>
      <c r="H824" s="61">
        <v>-75.02562617</v>
      </c>
      <c r="I824" s="25">
        <v>1051.4</v>
      </c>
      <c r="J824" s="5">
        <f t="shared" si="79"/>
        <v>1005.46</v>
      </c>
      <c r="K824" s="49">
        <f t="shared" si="78"/>
        <v>64.08855386032214</v>
      </c>
      <c r="L824" s="49">
        <f t="shared" si="80"/>
        <v>27.368553860322137</v>
      </c>
      <c r="M824" s="49">
        <f t="shared" si="81"/>
        <v>26.818553860322133</v>
      </c>
      <c r="N824" s="50">
        <f t="shared" si="82"/>
        <v>27.093553860322135</v>
      </c>
      <c r="O824" s="5">
        <v>31.5</v>
      </c>
      <c r="P824" s="5">
        <v>52</v>
      </c>
      <c r="Q824" s="5">
        <v>53.4</v>
      </c>
      <c r="Z824"/>
      <c r="AC824"/>
      <c r="AF824" s="26">
        <v>0</v>
      </c>
      <c r="AG824" s="50">
        <v>27.093553860322135</v>
      </c>
    </row>
    <row r="825" spans="1:33" ht="12.75">
      <c r="A825" s="2">
        <v>37081</v>
      </c>
      <c r="B825" s="23">
        <v>190</v>
      </c>
      <c r="C825" s="61">
        <v>0.8578704</v>
      </c>
      <c r="D825" s="24">
        <v>0.8578704</v>
      </c>
      <c r="E825" s="3">
        <v>8160</v>
      </c>
      <c r="F825" s="48">
        <v>0</v>
      </c>
      <c r="G825" s="61">
        <v>40.07676709</v>
      </c>
      <c r="H825" s="61">
        <v>-75.02140647</v>
      </c>
      <c r="I825" s="25">
        <v>1050.5</v>
      </c>
      <c r="J825" s="5">
        <f t="shared" si="79"/>
        <v>1004.56</v>
      </c>
      <c r="K825" s="49">
        <f t="shared" si="78"/>
        <v>71.52485472722677</v>
      </c>
      <c r="L825" s="49">
        <f t="shared" si="80"/>
        <v>34.80485472722677</v>
      </c>
      <c r="M825" s="49">
        <f t="shared" si="81"/>
        <v>34.254854727226764</v>
      </c>
      <c r="N825" s="50">
        <f t="shared" si="82"/>
        <v>34.52985472722676</v>
      </c>
      <c r="O825" s="5">
        <v>31.8</v>
      </c>
      <c r="P825" s="5">
        <v>53</v>
      </c>
      <c r="Q825" s="5">
        <v>58.4</v>
      </c>
      <c r="Z825"/>
      <c r="AC825"/>
      <c r="AF825" s="26">
        <v>0</v>
      </c>
      <c r="AG825" s="50">
        <v>34.52985472722676</v>
      </c>
    </row>
    <row r="826" spans="1:33" ht="12.75">
      <c r="A826" s="2">
        <v>37081</v>
      </c>
      <c r="B826" s="23">
        <v>190</v>
      </c>
      <c r="C826" s="61">
        <v>0.857986093</v>
      </c>
      <c r="D826" s="24">
        <v>0.857986093</v>
      </c>
      <c r="E826" s="3">
        <v>8170</v>
      </c>
      <c r="F826" s="48">
        <v>0</v>
      </c>
      <c r="G826" s="61">
        <v>40.07941477</v>
      </c>
      <c r="H826" s="61">
        <v>-75.01761087</v>
      </c>
      <c r="I826" s="25">
        <v>1050.5</v>
      </c>
      <c r="J826" s="5">
        <f t="shared" si="79"/>
        <v>1004.56</v>
      </c>
      <c r="K826" s="49">
        <f t="shared" si="78"/>
        <v>71.52485472722677</v>
      </c>
      <c r="L826" s="49">
        <f t="shared" si="80"/>
        <v>34.80485472722677</v>
      </c>
      <c r="M826" s="49">
        <f t="shared" si="81"/>
        <v>34.254854727226764</v>
      </c>
      <c r="N826" s="50">
        <f t="shared" si="82"/>
        <v>34.52985472722676</v>
      </c>
      <c r="O826" s="5">
        <v>31.6</v>
      </c>
      <c r="P826" s="5">
        <v>51.1</v>
      </c>
      <c r="Q826" s="5">
        <v>60</v>
      </c>
      <c r="Z826"/>
      <c r="AC826"/>
      <c r="AF826" s="26">
        <v>0</v>
      </c>
      <c r="AG826" s="50">
        <v>34.52985472722676</v>
      </c>
    </row>
    <row r="827" spans="1:33" ht="12.75">
      <c r="A827" s="2">
        <v>37081</v>
      </c>
      <c r="B827" s="23">
        <v>190</v>
      </c>
      <c r="C827" s="61">
        <v>0.858101845</v>
      </c>
      <c r="D827" s="24">
        <v>0.858101845</v>
      </c>
      <c r="E827" s="3">
        <v>8180</v>
      </c>
      <c r="F827" s="48">
        <v>0</v>
      </c>
      <c r="G827" s="61">
        <v>40.08151503</v>
      </c>
      <c r="H827" s="61">
        <v>-75.01452746</v>
      </c>
      <c r="I827" s="25">
        <v>1050.4</v>
      </c>
      <c r="J827" s="5">
        <f t="shared" si="79"/>
        <v>1004.46</v>
      </c>
      <c r="K827" s="49">
        <f t="shared" si="78"/>
        <v>72.35152159752784</v>
      </c>
      <c r="L827" s="49">
        <f t="shared" si="80"/>
        <v>35.631521597527836</v>
      </c>
      <c r="M827" s="49">
        <f t="shared" si="81"/>
        <v>35.08152159752783</v>
      </c>
      <c r="N827" s="50">
        <f t="shared" si="82"/>
        <v>35.35652159752783</v>
      </c>
      <c r="O827" s="5">
        <v>31.7</v>
      </c>
      <c r="P827" s="5">
        <v>51.4</v>
      </c>
      <c r="Q827" s="5">
        <v>59.4</v>
      </c>
      <c r="Z827"/>
      <c r="AC827"/>
      <c r="AF827" s="26">
        <v>0</v>
      </c>
      <c r="AG827" s="50">
        <v>35.35652159752783</v>
      </c>
    </row>
    <row r="828" spans="1:33" ht="12.75">
      <c r="A828" s="2">
        <v>37081</v>
      </c>
      <c r="B828" s="23">
        <v>190</v>
      </c>
      <c r="C828" s="61">
        <v>0.858217597</v>
      </c>
      <c r="D828" s="24">
        <v>0.858217597</v>
      </c>
      <c r="E828" s="3">
        <v>8190</v>
      </c>
      <c r="F828" s="48">
        <v>0</v>
      </c>
      <c r="G828" s="61">
        <v>40.08310525</v>
      </c>
      <c r="H828" s="61">
        <v>-75.01217021</v>
      </c>
      <c r="I828" s="25">
        <v>1050.2</v>
      </c>
      <c r="J828" s="5">
        <f t="shared" si="79"/>
        <v>1004.26</v>
      </c>
      <c r="K828" s="49">
        <f t="shared" si="78"/>
        <v>74.00510226570303</v>
      </c>
      <c r="L828" s="49">
        <f t="shared" si="80"/>
        <v>37.28510226570303</v>
      </c>
      <c r="M828" s="49">
        <f t="shared" si="81"/>
        <v>36.73510226570303</v>
      </c>
      <c r="N828" s="50">
        <f t="shared" si="82"/>
        <v>37.010102265703026</v>
      </c>
      <c r="O828" s="5">
        <v>31.7</v>
      </c>
      <c r="P828" s="5">
        <v>51.1</v>
      </c>
      <c r="Q828" s="5">
        <v>58.4</v>
      </c>
      <c r="Z828"/>
      <c r="AC828"/>
      <c r="AF828" s="26">
        <v>0</v>
      </c>
      <c r="AG828" s="50">
        <v>37.010102265703026</v>
      </c>
    </row>
    <row r="829" spans="1:33" ht="12.75">
      <c r="A829" s="2">
        <v>37081</v>
      </c>
      <c r="B829" s="23">
        <v>190</v>
      </c>
      <c r="C829" s="61">
        <v>0.858333349</v>
      </c>
      <c r="D829" s="24">
        <v>0.858333349</v>
      </c>
      <c r="E829" s="3">
        <v>8200</v>
      </c>
      <c r="F829" s="48">
        <v>0</v>
      </c>
      <c r="G829" s="61">
        <v>40.0843602</v>
      </c>
      <c r="H829" s="61">
        <v>-75.01036772</v>
      </c>
      <c r="I829" s="25">
        <v>1050.3</v>
      </c>
      <c r="J829" s="5">
        <f t="shared" si="79"/>
        <v>1004.3599999999999</v>
      </c>
      <c r="K829" s="49">
        <f t="shared" si="78"/>
        <v>73.17827077155712</v>
      </c>
      <c r="L829" s="49">
        <f t="shared" si="80"/>
        <v>36.458270771557125</v>
      </c>
      <c r="M829" s="49">
        <f t="shared" si="81"/>
        <v>35.90827077155712</v>
      </c>
      <c r="N829" s="50">
        <f t="shared" si="82"/>
        <v>36.18327077155712</v>
      </c>
      <c r="O829" s="5">
        <v>32</v>
      </c>
      <c r="P829" s="5">
        <v>51.3</v>
      </c>
      <c r="Q829" s="5">
        <v>59</v>
      </c>
      <c r="Z829"/>
      <c r="AC829"/>
      <c r="AF829" s="26">
        <v>0</v>
      </c>
      <c r="AG829" s="50">
        <v>36.18327077155712</v>
      </c>
    </row>
    <row r="830" spans="1:33" ht="12.75">
      <c r="A830" s="2">
        <v>37081</v>
      </c>
      <c r="B830" s="23">
        <v>190</v>
      </c>
      <c r="C830" s="61">
        <v>0.858449101</v>
      </c>
      <c r="D830" s="24">
        <v>0.858449101</v>
      </c>
      <c r="E830" s="3">
        <v>8210</v>
      </c>
      <c r="F830" s="48">
        <v>0</v>
      </c>
      <c r="G830" s="61">
        <v>40.08541165</v>
      </c>
      <c r="H830" s="61">
        <v>-75.00886134</v>
      </c>
      <c r="I830" s="25">
        <v>1050.2</v>
      </c>
      <c r="J830" s="5">
        <f t="shared" si="79"/>
        <v>1004.26</v>
      </c>
      <c r="K830" s="49">
        <f t="shared" si="78"/>
        <v>74.00510226570303</v>
      </c>
      <c r="L830" s="49">
        <f t="shared" si="80"/>
        <v>37.28510226570303</v>
      </c>
      <c r="M830" s="49">
        <f t="shared" si="81"/>
        <v>36.73510226570303</v>
      </c>
      <c r="N830" s="50">
        <f t="shared" si="82"/>
        <v>37.010102265703026</v>
      </c>
      <c r="O830" s="5">
        <v>31.8</v>
      </c>
      <c r="P830" s="5">
        <v>50.2</v>
      </c>
      <c r="Q830" s="5">
        <v>54.5</v>
      </c>
      <c r="Z830"/>
      <c r="AC830"/>
      <c r="AF830" s="26">
        <v>0</v>
      </c>
      <c r="AG830" s="50">
        <v>37.010102265703026</v>
      </c>
    </row>
    <row r="831" spans="1:33" ht="12.75">
      <c r="A831" s="2">
        <v>37081</v>
      </c>
      <c r="B831" s="23">
        <v>190</v>
      </c>
      <c r="C831" s="61">
        <v>0.858564794</v>
      </c>
      <c r="D831" s="24">
        <v>0.858564794</v>
      </c>
      <c r="E831" s="3">
        <v>8220</v>
      </c>
      <c r="F831" s="48">
        <v>0</v>
      </c>
      <c r="G831" s="61">
        <v>40.08616359</v>
      </c>
      <c r="H831" s="61">
        <v>-75.00769887</v>
      </c>
      <c r="I831" s="25">
        <v>1050.2</v>
      </c>
      <c r="J831" s="5">
        <f t="shared" si="79"/>
        <v>1004.26</v>
      </c>
      <c r="K831" s="49">
        <f t="shared" si="78"/>
        <v>74.00510226570303</v>
      </c>
      <c r="L831" s="49">
        <f t="shared" si="80"/>
        <v>37.28510226570303</v>
      </c>
      <c r="M831" s="49">
        <f t="shared" si="81"/>
        <v>36.73510226570303</v>
      </c>
      <c r="N831" s="50">
        <f t="shared" si="82"/>
        <v>37.010102265703026</v>
      </c>
      <c r="O831" s="5">
        <v>32</v>
      </c>
      <c r="P831" s="5">
        <v>50.7</v>
      </c>
      <c r="Q831" s="5">
        <v>58.6</v>
      </c>
      <c r="Z831"/>
      <c r="AC831"/>
      <c r="AF831" s="26">
        <v>0</v>
      </c>
      <c r="AG831" s="50">
        <v>37.010102265703026</v>
      </c>
    </row>
    <row r="832" spans="1:33" ht="12.75">
      <c r="A832" s="2">
        <v>37081</v>
      </c>
      <c r="B832" s="23">
        <v>190</v>
      </c>
      <c r="C832" s="61">
        <v>0.858680546</v>
      </c>
      <c r="D832" s="24">
        <v>0.858680546</v>
      </c>
      <c r="E832" s="3">
        <v>8227</v>
      </c>
      <c r="F832" s="48">
        <v>1</v>
      </c>
      <c r="G832" s="61">
        <v>40.08676049</v>
      </c>
      <c r="H832" s="61">
        <v>-75.00755087</v>
      </c>
      <c r="I832" s="25">
        <v>1049.8</v>
      </c>
      <c r="J832" s="5">
        <f>(I832-45.94)</f>
        <v>1003.8599999999999</v>
      </c>
      <c r="K832" s="49">
        <f t="shared" si="78"/>
        <v>77.31325177144102</v>
      </c>
      <c r="L832" s="49">
        <f t="shared" si="80"/>
        <v>40.59325177144102</v>
      </c>
      <c r="M832" s="49">
        <f t="shared" si="81"/>
        <v>40.043251771441014</v>
      </c>
      <c r="N832" s="50">
        <f t="shared" si="82"/>
        <v>40.31825177144101</v>
      </c>
      <c r="O832" s="5">
        <v>31.5</v>
      </c>
      <c r="P832" s="5">
        <v>51</v>
      </c>
      <c r="Q832" s="5">
        <v>54.4</v>
      </c>
      <c r="Z832"/>
      <c r="AC832"/>
      <c r="AF832" s="26">
        <v>0</v>
      </c>
      <c r="AG832" s="50">
        <v>40.31825177144101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50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2.421875" style="0" customWidth="1"/>
  </cols>
  <sheetData>
    <row r="2" spans="1:4" ht="12.75">
      <c r="A2" t="s">
        <v>47</v>
      </c>
      <c r="B2" t="s">
        <v>48</v>
      </c>
      <c r="C2" t="s">
        <v>49</v>
      </c>
      <c r="D2" t="s">
        <v>50</v>
      </c>
    </row>
    <row r="3" spans="1:2" ht="12.75">
      <c r="A3" t="s">
        <v>51</v>
      </c>
      <c r="B3">
        <v>2.07</v>
      </c>
    </row>
    <row r="5" spans="1:4" ht="12.75">
      <c r="A5" t="s">
        <v>52</v>
      </c>
      <c r="B5" t="s">
        <v>53</v>
      </c>
      <c r="C5" t="s">
        <v>54</v>
      </c>
      <c r="D5" t="s">
        <v>55</v>
      </c>
    </row>
    <row r="6" spans="1:4" ht="12.75">
      <c r="A6" t="s">
        <v>56</v>
      </c>
      <c r="B6" t="s">
        <v>57</v>
      </c>
      <c r="C6">
        <v>84</v>
      </c>
      <c r="D6">
        <v>121</v>
      </c>
    </row>
    <row r="8" spans="1:2" ht="12.75">
      <c r="A8" t="s">
        <v>58</v>
      </c>
      <c r="B8" t="s">
        <v>59</v>
      </c>
    </row>
    <row r="9" spans="1:3" ht="12.75">
      <c r="A9" t="s">
        <v>60</v>
      </c>
      <c r="B9" t="s">
        <v>61</v>
      </c>
      <c r="C9" t="s">
        <v>62</v>
      </c>
    </row>
    <row r="11" spans="1:4" ht="12.75">
      <c r="A11" t="s">
        <v>63</v>
      </c>
      <c r="B11" t="s">
        <v>64</v>
      </c>
      <c r="C11" t="s">
        <v>65</v>
      </c>
      <c r="D11" t="s">
        <v>66</v>
      </c>
    </row>
    <row r="12" spans="1:4" ht="12.75">
      <c r="A12" t="s">
        <v>67</v>
      </c>
      <c r="B12" t="s">
        <v>68</v>
      </c>
      <c r="C12" s="58">
        <v>37081</v>
      </c>
      <c r="D12" s="4">
        <v>0.6952314814814815</v>
      </c>
    </row>
    <row r="13" spans="1:4" ht="12.75">
      <c r="A13" t="s">
        <v>67</v>
      </c>
      <c r="B13" t="s">
        <v>69</v>
      </c>
      <c r="C13" s="58">
        <v>37081</v>
      </c>
      <c r="D13" s="4">
        <v>0.6953587962962963</v>
      </c>
    </row>
    <row r="14" spans="1:4" ht="12.75">
      <c r="A14" t="s">
        <v>70</v>
      </c>
      <c r="B14" t="s">
        <v>71</v>
      </c>
      <c r="C14" s="58">
        <v>37081</v>
      </c>
      <c r="D14" s="4">
        <v>0.695474537037037</v>
      </c>
    </row>
    <row r="16" spans="1:4" ht="12.75">
      <c r="A16" t="s">
        <v>63</v>
      </c>
      <c r="B16" t="s">
        <v>64</v>
      </c>
      <c r="C16" t="s">
        <v>65</v>
      </c>
      <c r="D16" t="s">
        <v>66</v>
      </c>
    </row>
    <row r="17" spans="1:4" ht="12.75">
      <c r="A17" t="s">
        <v>72</v>
      </c>
      <c r="B17" t="s">
        <v>73</v>
      </c>
      <c r="C17" s="58">
        <v>37081</v>
      </c>
      <c r="D17" s="4">
        <v>0.7643287037037036</v>
      </c>
    </row>
    <row r="18" spans="1:4" ht="12.75">
      <c r="A18" t="s">
        <v>74</v>
      </c>
      <c r="B18" t="s">
        <v>75</v>
      </c>
      <c r="C18" s="58">
        <v>37081</v>
      </c>
      <c r="D18" s="4">
        <v>0.7644560185185184</v>
      </c>
    </row>
    <row r="19" spans="1:4" ht="12.75">
      <c r="A19" t="s">
        <v>76</v>
      </c>
      <c r="B19" t="s">
        <v>77</v>
      </c>
      <c r="C19" s="58">
        <v>37081</v>
      </c>
      <c r="D19" s="4">
        <v>0.7645949074074073</v>
      </c>
    </row>
    <row r="20" spans="1:4" ht="12.75">
      <c r="A20" t="s">
        <v>78</v>
      </c>
      <c r="B20" t="s">
        <v>79</v>
      </c>
      <c r="C20" s="58">
        <v>37081</v>
      </c>
      <c r="D20" s="4">
        <v>0.7647106481481482</v>
      </c>
    </row>
    <row r="21" spans="1:4" ht="12.75">
      <c r="A21" t="s">
        <v>80</v>
      </c>
      <c r="B21" t="s">
        <v>81</v>
      </c>
      <c r="C21" s="58">
        <v>37081</v>
      </c>
      <c r="D21" s="4">
        <v>0.7648495370370371</v>
      </c>
    </row>
    <row r="22" spans="1:4" ht="12.75">
      <c r="A22" t="s">
        <v>82</v>
      </c>
      <c r="B22" t="s">
        <v>83</v>
      </c>
      <c r="C22" s="58">
        <v>37081</v>
      </c>
      <c r="D22" s="4">
        <v>0.7649884259259259</v>
      </c>
    </row>
    <row r="23" spans="1:4" ht="12.75">
      <c r="A23" t="s">
        <v>84</v>
      </c>
      <c r="B23" t="s">
        <v>85</v>
      </c>
      <c r="C23" s="58">
        <v>37081</v>
      </c>
      <c r="D23" s="4">
        <v>0.7651273148148148</v>
      </c>
    </row>
    <row r="24" spans="1:4" ht="12.75">
      <c r="A24" t="s">
        <v>86</v>
      </c>
      <c r="B24" t="s">
        <v>87</v>
      </c>
      <c r="C24" s="58">
        <v>37081</v>
      </c>
      <c r="D24" s="4">
        <v>0.7652546296296295</v>
      </c>
    </row>
    <row r="25" spans="1:4" ht="12.75">
      <c r="A25" t="s">
        <v>88</v>
      </c>
      <c r="B25" t="s">
        <v>89</v>
      </c>
      <c r="C25" s="58">
        <v>37081</v>
      </c>
      <c r="D25" s="4">
        <v>0.7653819444444444</v>
      </c>
    </row>
    <row r="26" spans="1:4" ht="12.75">
      <c r="A26" t="s">
        <v>90</v>
      </c>
      <c r="B26" t="s">
        <v>91</v>
      </c>
      <c r="C26" s="58">
        <v>37081</v>
      </c>
      <c r="D26" s="4">
        <v>0.7655092592592593</v>
      </c>
    </row>
    <row r="27" spans="1:4" ht="12.75">
      <c r="A27" t="s">
        <v>92</v>
      </c>
      <c r="B27" t="s">
        <v>89</v>
      </c>
      <c r="C27" s="58">
        <v>37081</v>
      </c>
      <c r="D27" s="4">
        <v>0.7656365740740741</v>
      </c>
    </row>
    <row r="28" spans="1:4" ht="12.75">
      <c r="A28" t="s">
        <v>93</v>
      </c>
      <c r="B28" t="s">
        <v>91</v>
      </c>
      <c r="C28" s="58">
        <v>37081</v>
      </c>
      <c r="D28" s="4">
        <v>0.7657523148148148</v>
      </c>
    </row>
    <row r="29" spans="1:4" ht="12.75">
      <c r="A29" t="s">
        <v>94</v>
      </c>
      <c r="B29" t="s">
        <v>95</v>
      </c>
      <c r="C29" s="58">
        <v>37081</v>
      </c>
      <c r="D29" s="4">
        <v>0.7658796296296296</v>
      </c>
    </row>
    <row r="30" spans="1:4" ht="12.75">
      <c r="A30" t="s">
        <v>96</v>
      </c>
      <c r="B30" t="s">
        <v>89</v>
      </c>
      <c r="C30" s="58">
        <v>37081</v>
      </c>
      <c r="D30" s="4">
        <v>0.7660069444444444</v>
      </c>
    </row>
    <row r="31" spans="1:4" ht="12.75">
      <c r="A31" t="s">
        <v>97</v>
      </c>
      <c r="B31" t="s">
        <v>98</v>
      </c>
      <c r="C31" s="58">
        <v>37081</v>
      </c>
      <c r="D31" s="4">
        <v>0.7661342592592592</v>
      </c>
    </row>
    <row r="32" spans="1:4" ht="12.75">
      <c r="A32" t="s">
        <v>99</v>
      </c>
      <c r="B32" t="s">
        <v>100</v>
      </c>
      <c r="C32" s="58">
        <v>37081</v>
      </c>
      <c r="D32" s="4">
        <v>0.7662615740740741</v>
      </c>
    </row>
    <row r="33" spans="1:4" ht="12.75">
      <c r="A33" t="s">
        <v>101</v>
      </c>
      <c r="B33" t="s">
        <v>102</v>
      </c>
      <c r="C33" s="58">
        <v>37081</v>
      </c>
      <c r="D33" s="4">
        <v>0.7663888888888889</v>
      </c>
    </row>
    <row r="34" spans="1:4" ht="12.75">
      <c r="A34" t="s">
        <v>103</v>
      </c>
      <c r="B34" t="s">
        <v>77</v>
      </c>
      <c r="C34" s="58">
        <v>37081</v>
      </c>
      <c r="D34" s="4">
        <v>0.7665046296296296</v>
      </c>
    </row>
    <row r="35" spans="1:4" ht="12.75">
      <c r="A35" t="s">
        <v>104</v>
      </c>
      <c r="B35" t="s">
        <v>77</v>
      </c>
      <c r="C35" s="58">
        <v>37081</v>
      </c>
      <c r="D35" s="4">
        <v>0.7666319444444444</v>
      </c>
    </row>
    <row r="36" spans="1:4" ht="12.75">
      <c r="A36" t="s">
        <v>105</v>
      </c>
      <c r="B36" t="s">
        <v>106</v>
      </c>
      <c r="C36" s="58">
        <v>37081</v>
      </c>
      <c r="D36" s="4">
        <v>0.7667939814814816</v>
      </c>
    </row>
    <row r="37" spans="1:4" ht="12.75">
      <c r="A37" t="s">
        <v>107</v>
      </c>
      <c r="B37" t="s">
        <v>108</v>
      </c>
      <c r="C37" s="58">
        <v>37081</v>
      </c>
      <c r="D37" s="4">
        <v>0.7669675925925926</v>
      </c>
    </row>
    <row r="38" spans="1:4" ht="12.75">
      <c r="A38" t="s">
        <v>109</v>
      </c>
      <c r="B38" t="s">
        <v>110</v>
      </c>
      <c r="C38" s="58">
        <v>37081</v>
      </c>
      <c r="D38" s="4">
        <v>0.7670833333333333</v>
      </c>
    </row>
    <row r="39" spans="1:4" ht="12.75">
      <c r="A39" t="s">
        <v>111</v>
      </c>
      <c r="B39" t="s">
        <v>83</v>
      </c>
      <c r="C39" s="58">
        <v>37081</v>
      </c>
      <c r="D39" s="4">
        <v>0.7672106481481481</v>
      </c>
    </row>
    <row r="40" spans="1:4" ht="12.75">
      <c r="A40" t="s">
        <v>112</v>
      </c>
      <c r="B40" t="s">
        <v>113</v>
      </c>
      <c r="C40" s="58">
        <v>37081</v>
      </c>
      <c r="D40" s="4">
        <v>0.7673842592592592</v>
      </c>
    </row>
    <row r="41" spans="1:4" ht="12.75">
      <c r="A41" t="s">
        <v>114</v>
      </c>
      <c r="B41" t="s">
        <v>115</v>
      </c>
      <c r="C41" s="58">
        <v>37081</v>
      </c>
      <c r="D41" s="4">
        <v>0.7675</v>
      </c>
    </row>
    <row r="42" spans="1:4" ht="12.75">
      <c r="A42" t="s">
        <v>116</v>
      </c>
      <c r="B42" t="s">
        <v>117</v>
      </c>
      <c r="C42" s="58">
        <v>37081</v>
      </c>
      <c r="D42" s="4">
        <v>0.7676273148148148</v>
      </c>
    </row>
    <row r="43" spans="1:4" ht="12.75">
      <c r="A43" t="s">
        <v>118</v>
      </c>
      <c r="B43" t="s">
        <v>119</v>
      </c>
      <c r="C43" s="58">
        <v>37081</v>
      </c>
      <c r="D43" s="4">
        <v>0.7677546296296297</v>
      </c>
    </row>
    <row r="44" spans="1:4" ht="12.75">
      <c r="A44" t="s">
        <v>120</v>
      </c>
      <c r="B44" t="s">
        <v>121</v>
      </c>
      <c r="C44" s="58">
        <v>37081</v>
      </c>
      <c r="D44" s="4">
        <v>0.7678935185185186</v>
      </c>
    </row>
    <row r="45" spans="1:4" ht="12.75">
      <c r="A45" t="s">
        <v>122</v>
      </c>
      <c r="B45" t="s">
        <v>123</v>
      </c>
      <c r="C45" s="58">
        <v>37081</v>
      </c>
      <c r="D45" s="4">
        <v>0.7680092592592592</v>
      </c>
    </row>
    <row r="46" spans="1:4" ht="12.75">
      <c r="A46" t="s">
        <v>124</v>
      </c>
      <c r="B46" t="s">
        <v>125</v>
      </c>
      <c r="C46" s="58">
        <v>37081</v>
      </c>
      <c r="D46" s="4">
        <v>0.7681365740740741</v>
      </c>
    </row>
    <row r="47" spans="1:4" ht="12.75">
      <c r="A47" t="s">
        <v>126</v>
      </c>
      <c r="B47" t="s">
        <v>127</v>
      </c>
      <c r="C47" s="58">
        <v>37081</v>
      </c>
      <c r="D47" s="4">
        <v>0.7682638888888889</v>
      </c>
    </row>
    <row r="48" spans="1:4" ht="12.75">
      <c r="A48" t="s">
        <v>128</v>
      </c>
      <c r="B48" t="s">
        <v>129</v>
      </c>
      <c r="C48" s="58">
        <v>37081</v>
      </c>
      <c r="D48" s="4">
        <v>0.7683912037037036</v>
      </c>
    </row>
    <row r="49" spans="1:4" ht="12.75">
      <c r="A49" t="s">
        <v>130</v>
      </c>
      <c r="B49" t="s">
        <v>131</v>
      </c>
      <c r="C49" s="58">
        <v>37081</v>
      </c>
      <c r="D49" s="4">
        <v>0.7685185185185185</v>
      </c>
    </row>
    <row r="50" spans="1:4" ht="12.75">
      <c r="A50" t="s">
        <v>132</v>
      </c>
      <c r="B50" t="s">
        <v>133</v>
      </c>
      <c r="C50" s="58">
        <v>37081</v>
      </c>
      <c r="D50" s="4">
        <v>0.7686458333333334</v>
      </c>
    </row>
    <row r="51" spans="1:4" ht="12.75">
      <c r="A51" t="s">
        <v>134</v>
      </c>
      <c r="B51" t="s">
        <v>135</v>
      </c>
      <c r="C51" s="58">
        <v>37081</v>
      </c>
      <c r="D51" s="4">
        <v>0.7687731481481482</v>
      </c>
    </row>
    <row r="52" spans="1:4" ht="12.75">
      <c r="A52" t="s">
        <v>136</v>
      </c>
      <c r="B52" t="s">
        <v>137</v>
      </c>
      <c r="C52" s="58">
        <v>37081</v>
      </c>
      <c r="D52" s="4">
        <v>0.768900462962963</v>
      </c>
    </row>
    <row r="53" spans="1:4" ht="12.75">
      <c r="A53" t="s">
        <v>138</v>
      </c>
      <c r="B53" t="s">
        <v>139</v>
      </c>
      <c r="C53" s="58">
        <v>37081</v>
      </c>
      <c r="D53" s="4">
        <v>0.7690277777777778</v>
      </c>
    </row>
    <row r="54" spans="1:4" ht="12.75">
      <c r="A54" t="s">
        <v>140</v>
      </c>
      <c r="B54" t="s">
        <v>141</v>
      </c>
      <c r="C54" s="58">
        <v>37081</v>
      </c>
      <c r="D54" s="4">
        <v>0.7691666666666667</v>
      </c>
    </row>
    <row r="55" spans="1:4" ht="12.75">
      <c r="A55" t="s">
        <v>142</v>
      </c>
      <c r="B55" t="s">
        <v>143</v>
      </c>
      <c r="C55" s="58">
        <v>37081</v>
      </c>
      <c r="D55" s="4">
        <v>0.7692939814814815</v>
      </c>
    </row>
    <row r="56" spans="1:4" ht="12.75">
      <c r="A56" t="s">
        <v>144</v>
      </c>
      <c r="B56" t="s">
        <v>145</v>
      </c>
      <c r="C56" s="58">
        <v>37081</v>
      </c>
      <c r="D56" s="4">
        <v>0.7694328703703704</v>
      </c>
    </row>
    <row r="57" spans="1:4" ht="12.75">
      <c r="A57" t="s">
        <v>146</v>
      </c>
      <c r="B57" t="s">
        <v>147</v>
      </c>
      <c r="C57" s="58">
        <v>37081</v>
      </c>
      <c r="D57" s="4">
        <v>0.7695601851851852</v>
      </c>
    </row>
    <row r="58" spans="1:4" ht="12.75">
      <c r="A58" t="s">
        <v>148</v>
      </c>
      <c r="B58" t="s">
        <v>149</v>
      </c>
      <c r="C58" s="58">
        <v>37081</v>
      </c>
      <c r="D58" s="4">
        <v>0.7696875</v>
      </c>
    </row>
    <row r="59" spans="1:4" ht="12.75">
      <c r="A59" t="s">
        <v>150</v>
      </c>
      <c r="B59" t="s">
        <v>151</v>
      </c>
      <c r="C59" s="58">
        <v>37081</v>
      </c>
      <c r="D59" s="4">
        <v>0.7698263888888889</v>
      </c>
    </row>
    <row r="60" spans="1:4" ht="12.75">
      <c r="A60" t="s">
        <v>152</v>
      </c>
      <c r="B60" t="s">
        <v>153</v>
      </c>
      <c r="C60" s="58">
        <v>37081</v>
      </c>
      <c r="D60" s="4">
        <v>0.7699537037037038</v>
      </c>
    </row>
    <row r="61" spans="1:4" ht="12.75">
      <c r="A61" t="s">
        <v>154</v>
      </c>
      <c r="B61" t="s">
        <v>155</v>
      </c>
      <c r="C61" s="58">
        <v>37081</v>
      </c>
      <c r="D61" s="4">
        <v>0.7700925925925927</v>
      </c>
    </row>
    <row r="62" spans="1:4" ht="12.75">
      <c r="A62" t="s">
        <v>156</v>
      </c>
      <c r="B62" t="s">
        <v>157</v>
      </c>
      <c r="C62" s="58">
        <v>37081</v>
      </c>
      <c r="D62" s="4">
        <v>0.7702199074074074</v>
      </c>
    </row>
    <row r="63" spans="1:4" ht="12.75">
      <c r="A63" t="s">
        <v>158</v>
      </c>
      <c r="B63" t="s">
        <v>159</v>
      </c>
      <c r="C63" s="58">
        <v>37081</v>
      </c>
      <c r="D63" s="4">
        <v>0.7703587962962963</v>
      </c>
    </row>
    <row r="64" spans="1:4" ht="12.75">
      <c r="A64" t="s">
        <v>160</v>
      </c>
      <c r="B64" t="s">
        <v>161</v>
      </c>
      <c r="C64" s="58">
        <v>37081</v>
      </c>
      <c r="D64" s="4">
        <v>0.7704861111111111</v>
      </c>
    </row>
    <row r="65" spans="1:4" ht="12.75">
      <c r="A65" t="s">
        <v>162</v>
      </c>
      <c r="B65" t="s">
        <v>163</v>
      </c>
      <c r="C65" s="58">
        <v>37081</v>
      </c>
      <c r="D65" s="4">
        <v>0.770613425925926</v>
      </c>
    </row>
    <row r="66" spans="1:4" ht="12.75">
      <c r="A66" t="s">
        <v>164</v>
      </c>
      <c r="B66" t="s">
        <v>165</v>
      </c>
      <c r="C66" s="58">
        <v>37081</v>
      </c>
      <c r="D66" s="4">
        <v>0.7707407407407407</v>
      </c>
    </row>
    <row r="67" spans="1:4" ht="12.75">
      <c r="A67" t="s">
        <v>166</v>
      </c>
      <c r="B67" t="s">
        <v>167</v>
      </c>
      <c r="C67" s="58">
        <v>37081</v>
      </c>
      <c r="D67" s="4">
        <v>0.7708564814814814</v>
      </c>
    </row>
    <row r="68" spans="1:4" ht="12.75">
      <c r="A68" t="s">
        <v>168</v>
      </c>
      <c r="B68" t="s">
        <v>169</v>
      </c>
      <c r="C68" s="58">
        <v>37081</v>
      </c>
      <c r="D68" s="4">
        <v>0.7709953703703704</v>
      </c>
    </row>
    <row r="69" spans="1:4" ht="12.75">
      <c r="A69" t="s">
        <v>170</v>
      </c>
      <c r="B69" t="s">
        <v>171</v>
      </c>
      <c r="C69" s="58">
        <v>37081</v>
      </c>
      <c r="D69" s="4">
        <v>0.7711226851851851</v>
      </c>
    </row>
    <row r="70" spans="1:4" ht="12.75">
      <c r="A70" t="s">
        <v>172</v>
      </c>
      <c r="B70" t="s">
        <v>173</v>
      </c>
      <c r="C70" s="58">
        <v>37081</v>
      </c>
      <c r="D70" s="4">
        <v>0.77125</v>
      </c>
    </row>
    <row r="71" spans="1:4" ht="12.75">
      <c r="A71" t="s">
        <v>174</v>
      </c>
      <c r="B71" t="s">
        <v>175</v>
      </c>
      <c r="C71" s="58">
        <v>37081</v>
      </c>
      <c r="D71" s="4">
        <v>0.7713888888888888</v>
      </c>
    </row>
    <row r="72" spans="1:4" ht="12.75">
      <c r="A72" t="s">
        <v>176</v>
      </c>
      <c r="B72" t="s">
        <v>177</v>
      </c>
      <c r="C72" s="58">
        <v>37081</v>
      </c>
      <c r="D72" s="4">
        <v>0.7715046296296296</v>
      </c>
    </row>
    <row r="73" spans="1:4" ht="12.75">
      <c r="A73" t="s">
        <v>178</v>
      </c>
      <c r="B73" t="s">
        <v>179</v>
      </c>
      <c r="C73" s="58">
        <v>37081</v>
      </c>
      <c r="D73" s="4">
        <v>0.7716319444444445</v>
      </c>
    </row>
    <row r="74" spans="1:4" ht="12.75">
      <c r="A74" t="s">
        <v>180</v>
      </c>
      <c r="B74" t="s">
        <v>181</v>
      </c>
      <c r="C74" s="58">
        <v>37081</v>
      </c>
      <c r="D74" s="4">
        <v>0.7717708333333334</v>
      </c>
    </row>
    <row r="75" spans="1:4" ht="12.75">
      <c r="A75" t="s">
        <v>182</v>
      </c>
      <c r="B75" t="s">
        <v>183</v>
      </c>
      <c r="C75" s="58">
        <v>37081</v>
      </c>
      <c r="D75" s="4">
        <v>0.771886574074074</v>
      </c>
    </row>
    <row r="76" spans="1:4" ht="12.75">
      <c r="A76" t="s">
        <v>184</v>
      </c>
      <c r="B76" t="s">
        <v>185</v>
      </c>
      <c r="C76" s="58">
        <v>37081</v>
      </c>
      <c r="D76" s="4">
        <v>0.7720023148148148</v>
      </c>
    </row>
    <row r="77" spans="1:4" ht="12.75">
      <c r="A77" t="s">
        <v>186</v>
      </c>
      <c r="B77" t="s">
        <v>187</v>
      </c>
      <c r="C77" s="58">
        <v>37081</v>
      </c>
      <c r="D77" s="4">
        <v>0.7721296296296297</v>
      </c>
    </row>
    <row r="78" spans="1:4" ht="12.75">
      <c r="A78" t="s">
        <v>188</v>
      </c>
      <c r="B78" t="s">
        <v>189</v>
      </c>
      <c r="C78" s="58">
        <v>37081</v>
      </c>
      <c r="D78" s="4">
        <v>0.7722685185185186</v>
      </c>
    </row>
    <row r="79" spans="1:4" ht="12.75">
      <c r="A79" t="s">
        <v>190</v>
      </c>
      <c r="B79" t="s">
        <v>191</v>
      </c>
      <c r="C79" s="58">
        <v>37081</v>
      </c>
      <c r="D79" s="4">
        <v>0.7723958333333334</v>
      </c>
    </row>
    <row r="80" spans="1:4" ht="12.75">
      <c r="A80" t="s">
        <v>192</v>
      </c>
      <c r="B80" t="s">
        <v>193</v>
      </c>
      <c r="C80" s="58">
        <v>37081</v>
      </c>
      <c r="D80" s="4">
        <v>0.7725231481481482</v>
      </c>
    </row>
    <row r="81" spans="1:4" ht="12.75">
      <c r="A81" t="s">
        <v>194</v>
      </c>
      <c r="B81" t="s">
        <v>195</v>
      </c>
      <c r="C81" s="58">
        <v>37081</v>
      </c>
      <c r="D81" s="4">
        <v>0.7726388888888889</v>
      </c>
    </row>
    <row r="82" spans="1:4" ht="12.75">
      <c r="A82" t="s">
        <v>196</v>
      </c>
      <c r="B82" t="s">
        <v>197</v>
      </c>
      <c r="C82" s="58">
        <v>37081</v>
      </c>
      <c r="D82" s="4">
        <v>0.7727777777777778</v>
      </c>
    </row>
    <row r="83" spans="1:4" ht="12.75">
      <c r="A83" t="s">
        <v>198</v>
      </c>
      <c r="B83" t="s">
        <v>199</v>
      </c>
      <c r="C83" s="58">
        <v>37081</v>
      </c>
      <c r="D83" s="4">
        <v>0.7729050925925925</v>
      </c>
    </row>
    <row r="84" spans="1:4" ht="12.75">
      <c r="A84" t="s">
        <v>200</v>
      </c>
      <c r="B84" t="s">
        <v>201</v>
      </c>
      <c r="C84" s="58">
        <v>37081</v>
      </c>
      <c r="D84" s="4">
        <v>0.7730324074074074</v>
      </c>
    </row>
    <row r="85" spans="1:4" ht="12.75">
      <c r="A85" t="s">
        <v>202</v>
      </c>
      <c r="B85" t="s">
        <v>203</v>
      </c>
      <c r="C85" s="58">
        <v>37081</v>
      </c>
      <c r="D85" s="4">
        <v>0.7731712962962963</v>
      </c>
    </row>
    <row r="86" spans="1:4" ht="12.75">
      <c r="A86" t="s">
        <v>204</v>
      </c>
      <c r="B86" t="s">
        <v>205</v>
      </c>
      <c r="C86" s="58">
        <v>37081</v>
      </c>
      <c r="D86" s="4">
        <v>0.7732986111111111</v>
      </c>
    </row>
    <row r="87" spans="1:4" ht="12.75">
      <c r="A87" t="s">
        <v>206</v>
      </c>
      <c r="B87" t="s">
        <v>207</v>
      </c>
      <c r="C87" s="58">
        <v>37081</v>
      </c>
      <c r="D87" s="4">
        <v>0.7734375</v>
      </c>
    </row>
    <row r="88" spans="1:4" ht="12.75">
      <c r="A88" t="s">
        <v>208</v>
      </c>
      <c r="B88" t="s">
        <v>209</v>
      </c>
      <c r="C88" s="58">
        <v>37081</v>
      </c>
      <c r="D88" s="4">
        <v>0.7735648148148148</v>
      </c>
    </row>
    <row r="89" spans="1:4" ht="12.75">
      <c r="A89" t="s">
        <v>210</v>
      </c>
      <c r="B89" t="s">
        <v>211</v>
      </c>
      <c r="C89" s="58">
        <v>37081</v>
      </c>
      <c r="D89" s="4">
        <v>0.7736921296296296</v>
      </c>
    </row>
    <row r="90" spans="1:4" ht="12.75">
      <c r="A90" t="s">
        <v>212</v>
      </c>
      <c r="B90" t="s">
        <v>213</v>
      </c>
      <c r="C90" s="58">
        <v>37081</v>
      </c>
      <c r="D90" s="4">
        <v>0.7738194444444444</v>
      </c>
    </row>
    <row r="91" spans="1:4" ht="12.75">
      <c r="A91" t="s">
        <v>214</v>
      </c>
      <c r="B91" t="s">
        <v>215</v>
      </c>
      <c r="C91" s="58">
        <v>37081</v>
      </c>
      <c r="D91" s="4">
        <v>0.7739583333333333</v>
      </c>
    </row>
    <row r="92" spans="1:4" ht="12.75">
      <c r="A92" t="s">
        <v>216</v>
      </c>
      <c r="B92" t="s">
        <v>217</v>
      </c>
      <c r="C92" s="58">
        <v>37081</v>
      </c>
      <c r="D92" s="4">
        <v>0.7740972222222222</v>
      </c>
    </row>
    <row r="93" spans="1:4" ht="12.75">
      <c r="A93" t="s">
        <v>218</v>
      </c>
      <c r="B93" t="s">
        <v>219</v>
      </c>
      <c r="C93" s="58">
        <v>37081</v>
      </c>
      <c r="D93" s="4">
        <v>0.7742361111111111</v>
      </c>
    </row>
    <row r="94" spans="1:4" ht="12.75">
      <c r="A94" t="s">
        <v>220</v>
      </c>
      <c r="B94" t="s">
        <v>221</v>
      </c>
      <c r="C94" s="58">
        <v>37081</v>
      </c>
      <c r="D94" s="4">
        <v>0.7743634259259259</v>
      </c>
    </row>
    <row r="95" spans="1:4" ht="12.75">
      <c r="A95" t="s">
        <v>222</v>
      </c>
      <c r="B95" t="s">
        <v>223</v>
      </c>
      <c r="C95" s="58">
        <v>37081</v>
      </c>
      <c r="D95" s="4">
        <v>0.7744907407407408</v>
      </c>
    </row>
    <row r="96" spans="1:4" ht="12.75">
      <c r="A96" t="s">
        <v>224</v>
      </c>
      <c r="B96" t="s">
        <v>225</v>
      </c>
      <c r="C96" s="58">
        <v>37081</v>
      </c>
      <c r="D96" s="4">
        <v>0.7746296296296297</v>
      </c>
    </row>
    <row r="97" spans="1:4" ht="12.75">
      <c r="A97" t="s">
        <v>226</v>
      </c>
      <c r="B97" t="s">
        <v>227</v>
      </c>
      <c r="C97" s="58">
        <v>37081</v>
      </c>
      <c r="D97" s="4">
        <v>0.7747685185185186</v>
      </c>
    </row>
    <row r="98" spans="1:4" ht="12.75">
      <c r="A98" t="s">
        <v>228</v>
      </c>
      <c r="B98" t="s">
        <v>229</v>
      </c>
      <c r="C98" s="58">
        <v>37081</v>
      </c>
      <c r="D98" s="4">
        <v>0.7748958333333333</v>
      </c>
    </row>
    <row r="99" spans="1:4" ht="12.75">
      <c r="A99" t="s">
        <v>230</v>
      </c>
      <c r="B99" t="s">
        <v>231</v>
      </c>
      <c r="C99" s="58">
        <v>37081</v>
      </c>
      <c r="D99" s="4">
        <v>0.7750347222222222</v>
      </c>
    </row>
    <row r="100" spans="1:4" ht="12.75">
      <c r="A100" t="s">
        <v>232</v>
      </c>
      <c r="B100" t="s">
        <v>233</v>
      </c>
      <c r="C100" s="58">
        <v>37081</v>
      </c>
      <c r="D100" s="4">
        <v>0.775150462962963</v>
      </c>
    </row>
    <row r="101" spans="1:4" ht="12.75">
      <c r="A101" t="s">
        <v>234</v>
      </c>
      <c r="B101" t="s">
        <v>235</v>
      </c>
      <c r="C101" s="58">
        <v>37081</v>
      </c>
      <c r="D101" s="4">
        <v>0.7752893518518519</v>
      </c>
    </row>
    <row r="102" spans="1:4" ht="12.75">
      <c r="A102" t="s">
        <v>236</v>
      </c>
      <c r="B102" t="s">
        <v>237</v>
      </c>
      <c r="C102" s="58">
        <v>37081</v>
      </c>
      <c r="D102" s="4">
        <v>0.7754166666666666</v>
      </c>
    </row>
    <row r="103" spans="1:4" ht="12.75">
      <c r="A103" t="s">
        <v>238</v>
      </c>
      <c r="B103" t="s">
        <v>239</v>
      </c>
      <c r="C103" s="58">
        <v>37081</v>
      </c>
      <c r="D103" s="4">
        <v>0.7755439814814814</v>
      </c>
    </row>
    <row r="104" spans="1:4" ht="12.75">
      <c r="A104" t="s">
        <v>240</v>
      </c>
      <c r="B104" t="s">
        <v>241</v>
      </c>
      <c r="C104" s="58">
        <v>37081</v>
      </c>
      <c r="D104" s="4">
        <v>0.7756712962962963</v>
      </c>
    </row>
    <row r="105" spans="1:4" ht="12.75">
      <c r="A105" t="s">
        <v>242</v>
      </c>
      <c r="B105" t="s">
        <v>243</v>
      </c>
      <c r="C105" s="58">
        <v>37081</v>
      </c>
      <c r="D105" s="4">
        <v>0.7758101851851852</v>
      </c>
    </row>
    <row r="106" spans="1:4" ht="12.75">
      <c r="A106" t="s">
        <v>244</v>
      </c>
      <c r="B106" t="s">
        <v>245</v>
      </c>
      <c r="C106" s="58">
        <v>37081</v>
      </c>
      <c r="D106" s="4">
        <v>0.7759375</v>
      </c>
    </row>
    <row r="107" spans="1:4" ht="12.75">
      <c r="A107" t="s">
        <v>246</v>
      </c>
      <c r="B107" t="s">
        <v>247</v>
      </c>
      <c r="C107" s="58">
        <v>37081</v>
      </c>
      <c r="D107" s="4">
        <v>0.7760532407407408</v>
      </c>
    </row>
    <row r="108" spans="1:4" ht="12.75">
      <c r="A108" t="s">
        <v>248</v>
      </c>
      <c r="B108" t="s">
        <v>249</v>
      </c>
      <c r="C108" s="58">
        <v>37081</v>
      </c>
      <c r="D108" s="4">
        <v>0.7761921296296297</v>
      </c>
    </row>
    <row r="109" spans="1:4" ht="12.75">
      <c r="A109" t="s">
        <v>250</v>
      </c>
      <c r="B109" t="s">
        <v>251</v>
      </c>
      <c r="C109" s="58">
        <v>37081</v>
      </c>
      <c r="D109" s="4">
        <v>0.7763194444444445</v>
      </c>
    </row>
    <row r="110" spans="1:4" ht="12.75">
      <c r="A110" t="s">
        <v>252</v>
      </c>
      <c r="B110" t="s">
        <v>253</v>
      </c>
      <c r="C110" s="58">
        <v>37081</v>
      </c>
      <c r="D110" s="4">
        <v>0.7764583333333334</v>
      </c>
    </row>
    <row r="111" spans="1:4" ht="12.75">
      <c r="A111" t="s">
        <v>254</v>
      </c>
      <c r="B111" t="s">
        <v>255</v>
      </c>
      <c r="C111" s="58">
        <v>37081</v>
      </c>
      <c r="D111" s="4">
        <v>0.7765856481481482</v>
      </c>
    </row>
    <row r="112" spans="1:4" ht="12.75">
      <c r="A112" t="s">
        <v>256</v>
      </c>
      <c r="B112" t="s">
        <v>257</v>
      </c>
      <c r="C112" s="58">
        <v>37081</v>
      </c>
      <c r="D112" s="4">
        <v>0.7767361111111111</v>
      </c>
    </row>
    <row r="113" spans="1:4" ht="12.75">
      <c r="A113" t="s">
        <v>258</v>
      </c>
      <c r="B113" t="s">
        <v>259</v>
      </c>
      <c r="C113" s="58">
        <v>37081</v>
      </c>
      <c r="D113" s="4">
        <v>0.7768518518518519</v>
      </c>
    </row>
    <row r="114" spans="1:4" ht="12.75">
      <c r="A114" t="s">
        <v>260</v>
      </c>
      <c r="B114" t="s">
        <v>261</v>
      </c>
      <c r="C114" s="58">
        <v>37081</v>
      </c>
      <c r="D114" s="4">
        <v>0.7769907407407407</v>
      </c>
    </row>
    <row r="115" spans="1:4" ht="12.75">
      <c r="A115" t="s">
        <v>262</v>
      </c>
      <c r="B115" t="s">
        <v>263</v>
      </c>
      <c r="C115" s="58">
        <v>37081</v>
      </c>
      <c r="D115" s="4">
        <v>0.7771180555555556</v>
      </c>
    </row>
    <row r="116" spans="1:4" ht="12.75">
      <c r="A116" t="s">
        <v>264</v>
      </c>
      <c r="B116" t="s">
        <v>265</v>
      </c>
      <c r="C116" s="58">
        <v>37081</v>
      </c>
      <c r="D116" s="4">
        <v>0.7772337962962963</v>
      </c>
    </row>
    <row r="117" spans="1:4" ht="12.75">
      <c r="A117" t="s">
        <v>266</v>
      </c>
      <c r="B117" t="s">
        <v>267</v>
      </c>
      <c r="C117" s="58">
        <v>37081</v>
      </c>
      <c r="D117" s="4">
        <v>0.7773726851851852</v>
      </c>
    </row>
    <row r="118" spans="1:4" ht="12.75">
      <c r="A118" t="s">
        <v>268</v>
      </c>
      <c r="B118" t="s">
        <v>269</v>
      </c>
      <c r="C118" s="58">
        <v>37081</v>
      </c>
      <c r="D118" s="4">
        <v>0.7775</v>
      </c>
    </row>
    <row r="119" spans="1:4" ht="12.75">
      <c r="A119" t="s">
        <v>270</v>
      </c>
      <c r="B119" t="s">
        <v>271</v>
      </c>
      <c r="C119" s="58">
        <v>37081</v>
      </c>
      <c r="D119" s="4">
        <v>0.7776273148148148</v>
      </c>
    </row>
    <row r="120" spans="1:4" ht="12.75">
      <c r="A120" t="s">
        <v>272</v>
      </c>
      <c r="B120" t="s">
        <v>273</v>
      </c>
      <c r="C120" s="58">
        <v>37081</v>
      </c>
      <c r="D120" s="4">
        <v>0.7777546296296296</v>
      </c>
    </row>
    <row r="121" spans="1:4" ht="12.75">
      <c r="A121" t="s">
        <v>274</v>
      </c>
      <c r="B121" t="s">
        <v>275</v>
      </c>
      <c r="C121" s="58">
        <v>37081</v>
      </c>
      <c r="D121" s="4">
        <v>0.7778819444444444</v>
      </c>
    </row>
    <row r="122" spans="1:4" ht="12.75">
      <c r="A122" t="s">
        <v>276</v>
      </c>
      <c r="B122" t="s">
        <v>277</v>
      </c>
      <c r="C122" s="58">
        <v>37081</v>
      </c>
      <c r="D122" s="4">
        <v>0.7780208333333333</v>
      </c>
    </row>
    <row r="123" spans="1:4" ht="12.75">
      <c r="A123" t="s">
        <v>278</v>
      </c>
      <c r="B123" t="s">
        <v>279</v>
      </c>
      <c r="C123" s="58">
        <v>37081</v>
      </c>
      <c r="D123" s="4">
        <v>0.7781481481481481</v>
      </c>
    </row>
    <row r="124" spans="1:4" ht="12.75">
      <c r="A124" t="s">
        <v>280</v>
      </c>
      <c r="B124" t="s">
        <v>281</v>
      </c>
      <c r="C124" s="58">
        <v>37081</v>
      </c>
      <c r="D124" s="4">
        <v>0.778287037037037</v>
      </c>
    </row>
    <row r="125" spans="1:4" ht="12.75">
      <c r="A125" t="s">
        <v>282</v>
      </c>
      <c r="B125" t="s">
        <v>283</v>
      </c>
      <c r="C125" s="58">
        <v>37081</v>
      </c>
      <c r="D125" s="4">
        <v>0.778425925925926</v>
      </c>
    </row>
    <row r="126" spans="1:4" ht="12.75">
      <c r="A126" t="s">
        <v>284</v>
      </c>
      <c r="B126" t="s">
        <v>285</v>
      </c>
      <c r="C126" s="58">
        <v>37081</v>
      </c>
      <c r="D126" s="4">
        <v>0.7785532407407407</v>
      </c>
    </row>
    <row r="127" spans="1:4" ht="12.75">
      <c r="A127" t="s">
        <v>286</v>
      </c>
      <c r="B127" t="s">
        <v>287</v>
      </c>
      <c r="C127" s="58">
        <v>37081</v>
      </c>
      <c r="D127" s="4">
        <v>0.7786805555555555</v>
      </c>
    </row>
    <row r="128" spans="1:4" ht="12.75">
      <c r="A128" t="s">
        <v>288</v>
      </c>
      <c r="B128" t="s">
        <v>289</v>
      </c>
      <c r="C128" s="58">
        <v>37081</v>
      </c>
      <c r="D128" s="4">
        <v>0.7787962962962963</v>
      </c>
    </row>
    <row r="129" spans="1:4" ht="12.75">
      <c r="A129" t="s">
        <v>290</v>
      </c>
      <c r="B129" t="s">
        <v>291</v>
      </c>
      <c r="C129" s="58">
        <v>37081</v>
      </c>
      <c r="D129" s="4">
        <v>0.7789236111111112</v>
      </c>
    </row>
    <row r="130" spans="1:4" ht="12.75">
      <c r="A130" t="s">
        <v>292</v>
      </c>
      <c r="B130" t="s">
        <v>293</v>
      </c>
      <c r="C130" s="58">
        <v>37081</v>
      </c>
      <c r="D130" s="4">
        <v>0.779050925925926</v>
      </c>
    </row>
    <row r="131" spans="1:4" ht="12.75">
      <c r="A131" t="s">
        <v>294</v>
      </c>
      <c r="B131" t="s">
        <v>295</v>
      </c>
      <c r="C131" s="58">
        <v>37081</v>
      </c>
      <c r="D131" s="4">
        <v>0.7791782407407407</v>
      </c>
    </row>
    <row r="132" spans="1:4" ht="12.75">
      <c r="A132" t="s">
        <v>296</v>
      </c>
      <c r="B132" t="s">
        <v>297</v>
      </c>
      <c r="C132" s="58">
        <v>37081</v>
      </c>
      <c r="D132" s="4">
        <v>0.7793055555555556</v>
      </c>
    </row>
    <row r="133" spans="1:4" ht="12.75">
      <c r="A133" t="s">
        <v>298</v>
      </c>
      <c r="B133" t="s">
        <v>299</v>
      </c>
      <c r="C133" s="58">
        <v>37081</v>
      </c>
      <c r="D133" s="4">
        <v>0.7794444444444445</v>
      </c>
    </row>
    <row r="134" spans="1:4" ht="12.75">
      <c r="A134" t="s">
        <v>300</v>
      </c>
      <c r="B134" t="s">
        <v>301</v>
      </c>
      <c r="C134" s="58">
        <v>37081</v>
      </c>
      <c r="D134" s="4">
        <v>0.7795833333333334</v>
      </c>
    </row>
    <row r="135" spans="1:4" ht="12.75">
      <c r="A135" t="s">
        <v>302</v>
      </c>
      <c r="B135" t="s">
        <v>303</v>
      </c>
      <c r="C135" s="58">
        <v>37081</v>
      </c>
      <c r="D135" s="4">
        <v>0.779699074074074</v>
      </c>
    </row>
    <row r="136" spans="1:4" ht="12.75">
      <c r="A136" t="s">
        <v>304</v>
      </c>
      <c r="B136" t="s">
        <v>305</v>
      </c>
      <c r="C136" s="58">
        <v>37081</v>
      </c>
      <c r="D136" s="4">
        <v>0.7798263888888889</v>
      </c>
    </row>
    <row r="137" spans="1:4" ht="12.75">
      <c r="A137" t="s">
        <v>306</v>
      </c>
      <c r="B137" t="s">
        <v>307</v>
      </c>
      <c r="C137" s="58">
        <v>37081</v>
      </c>
      <c r="D137" s="4">
        <v>0.7799537037037036</v>
      </c>
    </row>
    <row r="138" spans="1:4" ht="12.75">
      <c r="A138" t="s">
        <v>308</v>
      </c>
      <c r="B138" t="s">
        <v>309</v>
      </c>
      <c r="C138" s="58">
        <v>37081</v>
      </c>
      <c r="D138" s="4">
        <v>0.7800925925925926</v>
      </c>
    </row>
    <row r="139" spans="1:4" ht="12.75">
      <c r="A139" t="s">
        <v>310</v>
      </c>
      <c r="B139" t="s">
        <v>311</v>
      </c>
      <c r="C139" s="58">
        <v>37081</v>
      </c>
      <c r="D139" s="4">
        <v>0.7802083333333334</v>
      </c>
    </row>
    <row r="140" spans="1:4" ht="12.75">
      <c r="A140" t="s">
        <v>312</v>
      </c>
      <c r="B140" t="s">
        <v>313</v>
      </c>
      <c r="C140" s="58">
        <v>37081</v>
      </c>
      <c r="D140" s="4">
        <v>0.7803472222222222</v>
      </c>
    </row>
    <row r="141" spans="1:4" ht="12.75">
      <c r="A141" t="s">
        <v>314</v>
      </c>
      <c r="B141" t="s">
        <v>315</v>
      </c>
      <c r="C141" s="58">
        <v>37081</v>
      </c>
      <c r="D141" s="4">
        <v>0.7804861111111111</v>
      </c>
    </row>
    <row r="142" spans="1:4" ht="12.75">
      <c r="A142" t="s">
        <v>316</v>
      </c>
      <c r="B142" t="s">
        <v>317</v>
      </c>
      <c r="C142" s="58">
        <v>37081</v>
      </c>
      <c r="D142" s="4">
        <v>0.7806018518518519</v>
      </c>
    </row>
    <row r="143" spans="1:4" ht="12.75">
      <c r="A143" t="s">
        <v>318</v>
      </c>
      <c r="B143" t="s">
        <v>319</v>
      </c>
      <c r="C143" s="58">
        <v>37081</v>
      </c>
      <c r="D143" s="4">
        <v>0.7807291666666667</v>
      </c>
    </row>
    <row r="144" spans="1:4" ht="12.75">
      <c r="A144" t="s">
        <v>320</v>
      </c>
      <c r="B144" t="s">
        <v>321</v>
      </c>
      <c r="C144" s="58">
        <v>37081</v>
      </c>
      <c r="D144" s="4">
        <v>0.7808680555555556</v>
      </c>
    </row>
    <row r="145" spans="1:4" ht="12.75">
      <c r="A145" t="s">
        <v>322</v>
      </c>
      <c r="B145" t="s">
        <v>323</v>
      </c>
      <c r="C145" s="58">
        <v>37081</v>
      </c>
      <c r="D145" s="4">
        <v>0.7809953703703704</v>
      </c>
    </row>
    <row r="146" spans="1:4" ht="12.75">
      <c r="A146" t="s">
        <v>324</v>
      </c>
      <c r="B146" t="s">
        <v>325</v>
      </c>
      <c r="C146" s="58">
        <v>37081</v>
      </c>
      <c r="D146" s="4">
        <v>0.7811111111111111</v>
      </c>
    </row>
    <row r="147" spans="1:4" ht="12.75">
      <c r="A147" t="s">
        <v>326</v>
      </c>
      <c r="B147" t="s">
        <v>301</v>
      </c>
      <c r="C147" s="58">
        <v>37081</v>
      </c>
      <c r="D147" s="4">
        <v>0.78125</v>
      </c>
    </row>
    <row r="148" spans="1:4" ht="12.75">
      <c r="A148" t="s">
        <v>327</v>
      </c>
      <c r="B148" t="s">
        <v>328</v>
      </c>
      <c r="C148" s="58">
        <v>37081</v>
      </c>
      <c r="D148" s="4">
        <v>0.7813773148148148</v>
      </c>
    </row>
    <row r="149" spans="1:4" ht="12.75">
      <c r="A149" t="s">
        <v>329</v>
      </c>
      <c r="B149" t="s">
        <v>330</v>
      </c>
      <c r="C149" s="58">
        <v>37081</v>
      </c>
      <c r="D149" s="4">
        <v>0.7815162037037037</v>
      </c>
    </row>
    <row r="150" spans="1:4" ht="12.75">
      <c r="A150" t="s">
        <v>331</v>
      </c>
      <c r="B150" t="s">
        <v>332</v>
      </c>
      <c r="C150" s="58">
        <v>37081</v>
      </c>
      <c r="D150" s="4">
        <v>0.7816435185185185</v>
      </c>
    </row>
    <row r="151" spans="1:4" ht="12.75">
      <c r="A151" t="s">
        <v>333</v>
      </c>
      <c r="B151" t="s">
        <v>334</v>
      </c>
      <c r="C151" s="58">
        <v>37081</v>
      </c>
      <c r="D151" s="4">
        <v>0.7817824074074075</v>
      </c>
    </row>
    <row r="152" spans="1:4" ht="12.75">
      <c r="A152" t="s">
        <v>335</v>
      </c>
      <c r="B152" t="s">
        <v>336</v>
      </c>
      <c r="C152" s="58">
        <v>37081</v>
      </c>
      <c r="D152" s="4">
        <v>0.7819097222222222</v>
      </c>
    </row>
    <row r="153" spans="1:4" ht="12.75">
      <c r="A153" t="s">
        <v>337</v>
      </c>
      <c r="B153" t="s">
        <v>338</v>
      </c>
      <c r="C153" s="58">
        <v>37081</v>
      </c>
      <c r="D153" s="4">
        <v>0.782037037037037</v>
      </c>
    </row>
    <row r="154" spans="1:4" ht="12.75">
      <c r="A154" t="s">
        <v>339</v>
      </c>
      <c r="B154" t="s">
        <v>340</v>
      </c>
      <c r="C154" s="58">
        <v>37081</v>
      </c>
      <c r="D154" s="4">
        <v>0.7821527777777778</v>
      </c>
    </row>
    <row r="155" spans="1:4" ht="12.75">
      <c r="A155" t="s">
        <v>341</v>
      </c>
      <c r="B155" t="s">
        <v>342</v>
      </c>
      <c r="C155" s="58">
        <v>37081</v>
      </c>
      <c r="D155" s="4">
        <v>0.7822800925925927</v>
      </c>
    </row>
    <row r="156" spans="1:4" ht="12.75">
      <c r="A156" t="s">
        <v>343</v>
      </c>
      <c r="B156" t="s">
        <v>344</v>
      </c>
      <c r="C156" s="58">
        <v>37081</v>
      </c>
      <c r="D156" s="4">
        <v>0.7823958333333333</v>
      </c>
    </row>
    <row r="157" spans="1:4" ht="12.75">
      <c r="A157" t="s">
        <v>345</v>
      </c>
      <c r="B157" t="s">
        <v>346</v>
      </c>
      <c r="C157" s="58">
        <v>37081</v>
      </c>
      <c r="D157" s="4">
        <v>0.7825231481481482</v>
      </c>
    </row>
    <row r="158" spans="1:4" ht="12.75">
      <c r="A158" t="s">
        <v>347</v>
      </c>
      <c r="B158" t="s">
        <v>348</v>
      </c>
      <c r="C158" s="58">
        <v>37081</v>
      </c>
      <c r="D158" s="4">
        <v>0.7826504629629629</v>
      </c>
    </row>
    <row r="159" spans="1:4" ht="12.75">
      <c r="A159" t="s">
        <v>349</v>
      </c>
      <c r="B159" t="s">
        <v>350</v>
      </c>
      <c r="C159" s="58">
        <v>37081</v>
      </c>
      <c r="D159" s="4">
        <v>0.7827777777777777</v>
      </c>
    </row>
    <row r="160" spans="1:4" ht="12.75">
      <c r="A160" t="s">
        <v>351</v>
      </c>
      <c r="B160" t="s">
        <v>352</v>
      </c>
      <c r="C160" s="58">
        <v>37081</v>
      </c>
      <c r="D160" s="4">
        <v>0.7829166666666666</v>
      </c>
    </row>
    <row r="161" spans="1:4" ht="12.75">
      <c r="A161" t="s">
        <v>353</v>
      </c>
      <c r="B161" t="s">
        <v>354</v>
      </c>
      <c r="C161" s="58">
        <v>37081</v>
      </c>
      <c r="D161" s="4">
        <v>0.7830439814814815</v>
      </c>
    </row>
    <row r="162" spans="1:4" ht="12.75">
      <c r="A162" t="s">
        <v>355</v>
      </c>
      <c r="B162" t="s">
        <v>356</v>
      </c>
      <c r="C162" s="58">
        <v>37081</v>
      </c>
      <c r="D162" s="4">
        <v>0.7831828703703704</v>
      </c>
    </row>
    <row r="163" spans="1:4" ht="12.75">
      <c r="A163" t="s">
        <v>357</v>
      </c>
      <c r="B163" t="s">
        <v>358</v>
      </c>
      <c r="C163" s="58">
        <v>37081</v>
      </c>
      <c r="D163" s="4">
        <v>0.7833217592592593</v>
      </c>
    </row>
    <row r="164" spans="1:4" ht="12.75">
      <c r="A164" t="s">
        <v>359</v>
      </c>
      <c r="B164" t="s">
        <v>360</v>
      </c>
      <c r="C164" s="58">
        <v>37081</v>
      </c>
      <c r="D164" s="4">
        <v>0.7834606481481482</v>
      </c>
    </row>
    <row r="165" spans="1:4" ht="12.75">
      <c r="A165" t="s">
        <v>361</v>
      </c>
      <c r="B165" t="s">
        <v>362</v>
      </c>
      <c r="C165" s="58">
        <v>37081</v>
      </c>
      <c r="D165" s="4">
        <v>0.783587962962963</v>
      </c>
    </row>
    <row r="166" spans="1:4" ht="12.75">
      <c r="A166" t="s">
        <v>363</v>
      </c>
      <c r="B166" t="s">
        <v>364</v>
      </c>
      <c r="C166" s="58">
        <v>37081</v>
      </c>
      <c r="D166" s="4">
        <v>0.7837152777777777</v>
      </c>
    </row>
    <row r="167" spans="1:4" ht="12.75">
      <c r="A167" t="s">
        <v>365</v>
      </c>
      <c r="B167" t="s">
        <v>366</v>
      </c>
      <c r="C167" s="58">
        <v>37081</v>
      </c>
      <c r="D167" s="4">
        <v>0.7838425925925926</v>
      </c>
    </row>
    <row r="168" spans="1:4" ht="12.75">
      <c r="A168" t="s">
        <v>367</v>
      </c>
      <c r="B168" t="s">
        <v>368</v>
      </c>
      <c r="C168" s="58">
        <v>37081</v>
      </c>
      <c r="D168" s="4">
        <v>0.7839814814814815</v>
      </c>
    </row>
    <row r="169" spans="1:4" ht="12.75">
      <c r="A169" t="s">
        <v>369</v>
      </c>
      <c r="B169" t="s">
        <v>370</v>
      </c>
      <c r="C169" s="58">
        <v>37081</v>
      </c>
      <c r="D169" s="4">
        <v>0.7841203703703704</v>
      </c>
    </row>
    <row r="170" spans="1:4" ht="12.75">
      <c r="A170" t="s">
        <v>371</v>
      </c>
      <c r="B170" t="s">
        <v>372</v>
      </c>
      <c r="C170" s="58">
        <v>37081</v>
      </c>
      <c r="D170" s="4">
        <v>0.7842592592592593</v>
      </c>
    </row>
    <row r="171" spans="1:4" ht="12.75">
      <c r="A171" t="s">
        <v>373</v>
      </c>
      <c r="B171" t="s">
        <v>374</v>
      </c>
      <c r="C171" s="58">
        <v>37081</v>
      </c>
      <c r="D171" s="4">
        <v>0.7843865740740741</v>
      </c>
    </row>
    <row r="172" spans="1:4" ht="12.75">
      <c r="A172" t="s">
        <v>375</v>
      </c>
      <c r="B172" t="s">
        <v>376</v>
      </c>
      <c r="C172" s="58">
        <v>37081</v>
      </c>
      <c r="D172" s="4">
        <v>0.7845138888888888</v>
      </c>
    </row>
    <row r="173" spans="1:4" ht="12.75">
      <c r="A173" t="s">
        <v>377</v>
      </c>
      <c r="B173" t="s">
        <v>378</v>
      </c>
      <c r="C173" s="58">
        <v>37081</v>
      </c>
      <c r="D173" s="4">
        <v>0.7846643518518519</v>
      </c>
    </row>
    <row r="174" spans="1:4" ht="12.75">
      <c r="A174" t="s">
        <v>379</v>
      </c>
      <c r="B174" t="s">
        <v>380</v>
      </c>
      <c r="C174" s="58">
        <v>37081</v>
      </c>
      <c r="D174" s="4">
        <v>0.7847916666666667</v>
      </c>
    </row>
    <row r="175" spans="1:4" ht="12.75">
      <c r="A175" t="s">
        <v>381</v>
      </c>
      <c r="B175" t="s">
        <v>382</v>
      </c>
      <c r="C175" s="58">
        <v>37081</v>
      </c>
      <c r="D175" s="4">
        <v>0.7849074074074074</v>
      </c>
    </row>
    <row r="176" spans="1:4" ht="12.75">
      <c r="A176" t="s">
        <v>383</v>
      </c>
      <c r="B176" t="s">
        <v>384</v>
      </c>
      <c r="C176" s="58">
        <v>37081</v>
      </c>
      <c r="D176" s="4">
        <v>0.7850347222222221</v>
      </c>
    </row>
    <row r="177" spans="1:4" ht="12.75">
      <c r="A177" t="s">
        <v>385</v>
      </c>
      <c r="B177" t="s">
        <v>386</v>
      </c>
      <c r="C177" s="58">
        <v>37081</v>
      </c>
      <c r="D177" s="4">
        <v>0.785162037037037</v>
      </c>
    </row>
    <row r="178" spans="1:4" ht="12.75">
      <c r="A178" t="s">
        <v>387</v>
      </c>
      <c r="B178" t="s">
        <v>388</v>
      </c>
      <c r="C178" s="58">
        <v>37081</v>
      </c>
      <c r="D178" s="4">
        <v>0.7852893518518519</v>
      </c>
    </row>
    <row r="179" spans="1:4" ht="12.75">
      <c r="A179" t="s">
        <v>389</v>
      </c>
      <c r="B179" t="s">
        <v>390</v>
      </c>
      <c r="C179" s="58">
        <v>37081</v>
      </c>
      <c r="D179" s="4">
        <v>0.7854282407407407</v>
      </c>
    </row>
    <row r="180" spans="1:4" ht="12.75">
      <c r="A180" t="s">
        <v>391</v>
      </c>
      <c r="B180" t="s">
        <v>392</v>
      </c>
      <c r="C180" s="58">
        <v>37081</v>
      </c>
      <c r="D180" s="4">
        <v>0.7855555555555555</v>
      </c>
    </row>
    <row r="181" spans="1:4" ht="12.75">
      <c r="A181" t="s">
        <v>393</v>
      </c>
      <c r="B181" t="s">
        <v>394</v>
      </c>
      <c r="C181" s="58">
        <v>37081</v>
      </c>
      <c r="D181" s="4">
        <v>0.7856944444444444</v>
      </c>
    </row>
    <row r="182" spans="1:4" ht="12.75">
      <c r="A182" t="s">
        <v>395</v>
      </c>
      <c r="B182" t="s">
        <v>396</v>
      </c>
      <c r="C182" s="58">
        <v>37081</v>
      </c>
      <c r="D182" s="4">
        <v>0.7858217592592592</v>
      </c>
    </row>
    <row r="183" spans="1:4" ht="12.75">
      <c r="A183" t="s">
        <v>397</v>
      </c>
      <c r="B183" t="s">
        <v>398</v>
      </c>
      <c r="C183" s="58">
        <v>37081</v>
      </c>
      <c r="D183" s="4">
        <v>0.7859490740740741</v>
      </c>
    </row>
    <row r="184" spans="1:4" ht="12.75">
      <c r="A184" t="s">
        <v>399</v>
      </c>
      <c r="B184" t="s">
        <v>400</v>
      </c>
      <c r="C184" s="58">
        <v>37081</v>
      </c>
      <c r="D184" s="4">
        <v>0.786076388888889</v>
      </c>
    </row>
    <row r="185" spans="1:4" ht="12.75">
      <c r="A185" t="s">
        <v>401</v>
      </c>
      <c r="B185" t="s">
        <v>402</v>
      </c>
      <c r="C185" s="58">
        <v>37081</v>
      </c>
      <c r="D185" s="4">
        <v>0.7862152777777777</v>
      </c>
    </row>
    <row r="186" spans="1:4" ht="12.75">
      <c r="A186" t="s">
        <v>403</v>
      </c>
      <c r="B186" t="s">
        <v>404</v>
      </c>
      <c r="C186" s="58">
        <v>37081</v>
      </c>
      <c r="D186" s="4">
        <v>0.7863425925925926</v>
      </c>
    </row>
    <row r="187" spans="1:4" ht="12.75">
      <c r="A187" t="s">
        <v>405</v>
      </c>
      <c r="B187" t="s">
        <v>406</v>
      </c>
      <c r="C187" s="58">
        <v>37081</v>
      </c>
      <c r="D187" s="4">
        <v>0.7864583333333334</v>
      </c>
    </row>
    <row r="188" spans="1:4" ht="12.75">
      <c r="A188" t="s">
        <v>407</v>
      </c>
      <c r="B188" t="s">
        <v>408</v>
      </c>
      <c r="C188" s="58">
        <v>37081</v>
      </c>
      <c r="D188" s="4">
        <v>0.7865856481481481</v>
      </c>
    </row>
    <row r="189" spans="1:4" ht="12.75">
      <c r="A189" t="s">
        <v>409</v>
      </c>
      <c r="B189" t="s">
        <v>410</v>
      </c>
      <c r="C189" s="58">
        <v>37081</v>
      </c>
      <c r="D189" s="4">
        <v>0.786701388888889</v>
      </c>
    </row>
    <row r="190" spans="1:4" ht="12.75">
      <c r="A190" t="s">
        <v>411</v>
      </c>
      <c r="B190" t="s">
        <v>412</v>
      </c>
      <c r="C190" s="58">
        <v>37081</v>
      </c>
      <c r="D190" s="4">
        <v>0.7868402777777778</v>
      </c>
    </row>
    <row r="191" spans="1:4" ht="12.75">
      <c r="A191" t="s">
        <v>413</v>
      </c>
      <c r="B191" t="s">
        <v>414</v>
      </c>
      <c r="C191" s="58">
        <v>37081</v>
      </c>
      <c r="D191" s="4">
        <v>0.7869791666666667</v>
      </c>
    </row>
    <row r="192" spans="1:4" ht="12.75">
      <c r="A192" t="s">
        <v>415</v>
      </c>
      <c r="B192" t="s">
        <v>416</v>
      </c>
      <c r="C192" s="58">
        <v>37081</v>
      </c>
      <c r="D192" s="4">
        <v>0.7870949074074075</v>
      </c>
    </row>
    <row r="193" spans="1:4" ht="12.75">
      <c r="A193" t="s">
        <v>417</v>
      </c>
      <c r="B193" t="s">
        <v>418</v>
      </c>
      <c r="C193" s="58">
        <v>37081</v>
      </c>
      <c r="D193" s="4">
        <v>0.7872337962962962</v>
      </c>
    </row>
    <row r="194" spans="1:4" ht="12.75">
      <c r="A194" t="s">
        <v>419</v>
      </c>
      <c r="B194" t="s">
        <v>420</v>
      </c>
      <c r="C194" s="58">
        <v>37081</v>
      </c>
      <c r="D194" s="4">
        <v>0.7873726851851851</v>
      </c>
    </row>
    <row r="195" spans="1:4" ht="12.75">
      <c r="A195" t="s">
        <v>421</v>
      </c>
      <c r="B195" t="s">
        <v>422</v>
      </c>
      <c r="C195" s="58">
        <v>37081</v>
      </c>
      <c r="D195" s="4">
        <v>0.787511574074074</v>
      </c>
    </row>
    <row r="196" spans="1:4" ht="12.75">
      <c r="A196" t="s">
        <v>423</v>
      </c>
      <c r="B196" t="s">
        <v>424</v>
      </c>
      <c r="C196" s="58">
        <v>37081</v>
      </c>
      <c r="D196" s="4">
        <v>0.7876273148148147</v>
      </c>
    </row>
    <row r="197" spans="1:4" ht="12.75">
      <c r="A197" t="s">
        <v>425</v>
      </c>
      <c r="B197" t="s">
        <v>426</v>
      </c>
      <c r="C197" s="58">
        <v>37081</v>
      </c>
      <c r="D197" s="4">
        <v>0.7877546296296297</v>
      </c>
    </row>
    <row r="198" spans="1:4" ht="12.75">
      <c r="A198" t="s">
        <v>427</v>
      </c>
      <c r="B198" t="s">
        <v>428</v>
      </c>
      <c r="C198" s="58">
        <v>37081</v>
      </c>
      <c r="D198" s="4">
        <v>0.7878935185185186</v>
      </c>
    </row>
    <row r="199" spans="1:4" ht="12.75">
      <c r="A199" t="s">
        <v>429</v>
      </c>
      <c r="B199" t="s">
        <v>430</v>
      </c>
      <c r="C199" s="58">
        <v>37081</v>
      </c>
      <c r="D199" s="4">
        <v>0.7880208333333334</v>
      </c>
    </row>
    <row r="200" spans="1:4" ht="12.75">
      <c r="A200" t="s">
        <v>431</v>
      </c>
      <c r="B200" t="s">
        <v>432</v>
      </c>
      <c r="C200" s="58">
        <v>37081</v>
      </c>
      <c r="D200" s="4">
        <v>0.7881481481481482</v>
      </c>
    </row>
    <row r="201" spans="1:4" ht="12.75">
      <c r="A201" t="s">
        <v>433</v>
      </c>
      <c r="B201" t="s">
        <v>434</v>
      </c>
      <c r="C201" s="58">
        <v>37081</v>
      </c>
      <c r="D201" s="4">
        <v>0.7882638888888889</v>
      </c>
    </row>
    <row r="202" spans="1:4" ht="12.75">
      <c r="A202" t="s">
        <v>435</v>
      </c>
      <c r="B202" t="s">
        <v>436</v>
      </c>
      <c r="C202" s="58">
        <v>37081</v>
      </c>
      <c r="D202" s="4">
        <v>0.7883912037037036</v>
      </c>
    </row>
    <row r="203" spans="1:4" ht="12.75">
      <c r="A203" t="s">
        <v>437</v>
      </c>
      <c r="B203" t="s">
        <v>438</v>
      </c>
      <c r="C203" s="58">
        <v>37081</v>
      </c>
      <c r="D203" s="4">
        <v>0.7885300925925925</v>
      </c>
    </row>
    <row r="204" spans="1:4" ht="12.75">
      <c r="A204" t="s">
        <v>439</v>
      </c>
      <c r="B204" t="s">
        <v>440</v>
      </c>
      <c r="C204" s="58">
        <v>37081</v>
      </c>
      <c r="D204" s="4">
        <v>0.7886805555555556</v>
      </c>
    </row>
    <row r="205" spans="1:4" ht="12.75">
      <c r="A205" t="s">
        <v>441</v>
      </c>
      <c r="B205" t="s">
        <v>442</v>
      </c>
      <c r="C205" s="58">
        <v>37081</v>
      </c>
      <c r="D205" s="4">
        <v>0.7887962962962963</v>
      </c>
    </row>
    <row r="206" spans="1:4" ht="12.75">
      <c r="A206" t="s">
        <v>443</v>
      </c>
      <c r="B206" t="s">
        <v>444</v>
      </c>
      <c r="C206" s="58">
        <v>37081</v>
      </c>
      <c r="D206" s="4">
        <v>0.7889351851851852</v>
      </c>
    </row>
    <row r="207" spans="1:4" ht="12.75">
      <c r="A207" t="s">
        <v>445</v>
      </c>
      <c r="B207" t="s">
        <v>446</v>
      </c>
      <c r="C207" s="58">
        <v>37081</v>
      </c>
      <c r="D207" s="4">
        <v>0.7890509259259259</v>
      </c>
    </row>
    <row r="208" spans="1:4" ht="12.75">
      <c r="A208" t="s">
        <v>447</v>
      </c>
      <c r="B208" t="s">
        <v>448</v>
      </c>
      <c r="C208" s="58">
        <v>37081</v>
      </c>
      <c r="D208" s="4">
        <v>0.7891666666666667</v>
      </c>
    </row>
    <row r="209" spans="1:4" ht="12.75">
      <c r="A209" t="s">
        <v>449</v>
      </c>
      <c r="B209" t="s">
        <v>450</v>
      </c>
      <c r="C209" s="58">
        <v>37081</v>
      </c>
      <c r="D209" s="4">
        <v>0.7893055555555556</v>
      </c>
    </row>
    <row r="210" spans="1:4" ht="12.75">
      <c r="A210" t="s">
        <v>451</v>
      </c>
      <c r="B210" t="s">
        <v>452</v>
      </c>
      <c r="C210" s="58">
        <v>37081</v>
      </c>
      <c r="D210" s="4">
        <v>0.7894444444444444</v>
      </c>
    </row>
    <row r="211" spans="1:4" ht="12.75">
      <c r="A211" t="s">
        <v>453</v>
      </c>
      <c r="B211" t="s">
        <v>454</v>
      </c>
      <c r="C211" s="58">
        <v>37081</v>
      </c>
      <c r="D211" s="4">
        <v>0.7895717592592592</v>
      </c>
    </row>
    <row r="212" spans="1:4" ht="12.75">
      <c r="A212" t="s">
        <v>455</v>
      </c>
      <c r="B212" t="s">
        <v>456</v>
      </c>
      <c r="C212" s="58">
        <v>37081</v>
      </c>
      <c r="D212" s="4">
        <v>0.7897106481481481</v>
      </c>
    </row>
    <row r="213" spans="1:4" ht="12.75">
      <c r="A213" t="s">
        <v>457</v>
      </c>
      <c r="B213" t="s">
        <v>458</v>
      </c>
      <c r="C213" s="58">
        <v>37081</v>
      </c>
      <c r="D213" s="4">
        <v>0.789849537037037</v>
      </c>
    </row>
    <row r="214" spans="1:4" ht="12.75">
      <c r="A214" t="s">
        <v>459</v>
      </c>
      <c r="B214" t="s">
        <v>460</v>
      </c>
      <c r="C214" s="58">
        <v>37081</v>
      </c>
      <c r="D214" s="4">
        <v>0.7899652777777778</v>
      </c>
    </row>
    <row r="215" spans="1:4" ht="12.75">
      <c r="A215" t="s">
        <v>461</v>
      </c>
      <c r="B215" t="s">
        <v>462</v>
      </c>
      <c r="C215" s="58">
        <v>37081</v>
      </c>
      <c r="D215" s="4">
        <v>0.7901041666666666</v>
      </c>
    </row>
    <row r="216" spans="1:4" ht="12.75">
      <c r="A216" t="s">
        <v>463</v>
      </c>
      <c r="B216" t="s">
        <v>464</v>
      </c>
      <c r="C216" s="58">
        <v>37081</v>
      </c>
      <c r="D216" s="4">
        <v>0.7902314814814814</v>
      </c>
    </row>
    <row r="217" spans="1:4" ht="12.75">
      <c r="A217" t="s">
        <v>465</v>
      </c>
      <c r="B217" t="s">
        <v>466</v>
      </c>
      <c r="C217" s="58">
        <v>37081</v>
      </c>
      <c r="D217" s="4">
        <v>0.7903472222222222</v>
      </c>
    </row>
    <row r="218" spans="1:4" ht="12.75">
      <c r="A218" t="s">
        <v>467</v>
      </c>
      <c r="B218" t="s">
        <v>468</v>
      </c>
      <c r="C218" s="58">
        <v>37081</v>
      </c>
      <c r="D218" s="4">
        <v>0.7904745370370371</v>
      </c>
    </row>
    <row r="219" spans="1:4" ht="12.75">
      <c r="A219" t="s">
        <v>469</v>
      </c>
      <c r="B219" t="s">
        <v>470</v>
      </c>
      <c r="C219" s="58">
        <v>37081</v>
      </c>
      <c r="D219" s="4">
        <v>0.7905902777777777</v>
      </c>
    </row>
    <row r="220" spans="1:4" ht="12.75">
      <c r="A220" t="s">
        <v>471</v>
      </c>
      <c r="B220" t="s">
        <v>472</v>
      </c>
      <c r="C220" s="58">
        <v>37081</v>
      </c>
      <c r="D220" s="4">
        <v>0.7907060185185185</v>
      </c>
    </row>
    <row r="221" spans="1:4" ht="12.75">
      <c r="A221" t="s">
        <v>473</v>
      </c>
      <c r="B221" t="s">
        <v>474</v>
      </c>
      <c r="C221" s="58">
        <v>37081</v>
      </c>
      <c r="D221" s="4">
        <v>0.7908217592592592</v>
      </c>
    </row>
    <row r="222" spans="1:4" ht="12.75">
      <c r="A222" t="s">
        <v>475</v>
      </c>
      <c r="B222" t="s">
        <v>476</v>
      </c>
      <c r="C222" s="58">
        <v>37081</v>
      </c>
      <c r="D222" s="4">
        <v>0.790949074074074</v>
      </c>
    </row>
    <row r="223" spans="1:4" ht="12.75">
      <c r="A223" t="s">
        <v>477</v>
      </c>
      <c r="B223" t="s">
        <v>478</v>
      </c>
      <c r="C223" s="58">
        <v>37081</v>
      </c>
      <c r="D223" s="4">
        <v>0.7910763888888889</v>
      </c>
    </row>
    <row r="224" spans="1:4" ht="12.75">
      <c r="A224" t="s">
        <v>479</v>
      </c>
      <c r="B224" t="s">
        <v>480</v>
      </c>
      <c r="C224" s="58">
        <v>37081</v>
      </c>
      <c r="D224" s="4">
        <v>0.7912152777777778</v>
      </c>
    </row>
    <row r="225" spans="1:4" ht="12.75">
      <c r="A225" t="s">
        <v>481</v>
      </c>
      <c r="B225" t="s">
        <v>482</v>
      </c>
      <c r="C225" s="58">
        <v>37081</v>
      </c>
      <c r="D225" s="4">
        <v>0.7913541666666667</v>
      </c>
    </row>
    <row r="226" spans="1:4" ht="12.75">
      <c r="A226" t="s">
        <v>483</v>
      </c>
      <c r="B226" t="s">
        <v>484</v>
      </c>
      <c r="C226" s="58">
        <v>37081</v>
      </c>
      <c r="D226" s="4">
        <v>0.7914930555555556</v>
      </c>
    </row>
    <row r="227" spans="1:4" ht="12.75">
      <c r="A227" t="s">
        <v>485</v>
      </c>
      <c r="B227" t="s">
        <v>486</v>
      </c>
      <c r="C227" s="58">
        <v>37081</v>
      </c>
      <c r="D227" s="4">
        <v>0.7916087962962962</v>
      </c>
    </row>
    <row r="228" spans="1:4" ht="12.75">
      <c r="A228" t="s">
        <v>487</v>
      </c>
      <c r="B228" t="s">
        <v>488</v>
      </c>
      <c r="C228" s="58">
        <v>37081</v>
      </c>
      <c r="D228" s="4">
        <v>0.791724537037037</v>
      </c>
    </row>
    <row r="229" spans="1:4" ht="12.75">
      <c r="A229" t="s">
        <v>489</v>
      </c>
      <c r="B229" t="s">
        <v>490</v>
      </c>
      <c r="C229" s="58">
        <v>37081</v>
      </c>
      <c r="D229" s="4">
        <v>0.791863425925926</v>
      </c>
    </row>
    <row r="230" spans="1:4" ht="12.75">
      <c r="A230" t="s">
        <v>491</v>
      </c>
      <c r="B230" t="s">
        <v>492</v>
      </c>
      <c r="C230" s="58">
        <v>37081</v>
      </c>
      <c r="D230" s="4">
        <v>0.7919907407407408</v>
      </c>
    </row>
    <row r="231" spans="1:4" ht="12.75">
      <c r="A231" t="s">
        <v>493</v>
      </c>
      <c r="B231" t="s">
        <v>494</v>
      </c>
      <c r="C231" s="58">
        <v>37081</v>
      </c>
      <c r="D231" s="4">
        <v>0.7921180555555556</v>
      </c>
    </row>
    <row r="232" spans="1:4" ht="12.75">
      <c r="A232" t="s">
        <v>495</v>
      </c>
      <c r="B232" t="s">
        <v>496</v>
      </c>
      <c r="C232" s="58">
        <v>37081</v>
      </c>
      <c r="D232" s="4">
        <v>0.7922337962962963</v>
      </c>
    </row>
    <row r="233" spans="1:4" ht="12.75">
      <c r="A233" t="s">
        <v>497</v>
      </c>
      <c r="B233" t="s">
        <v>498</v>
      </c>
      <c r="C233" s="58">
        <v>37081</v>
      </c>
      <c r="D233" s="4">
        <v>0.7923611111111111</v>
      </c>
    </row>
    <row r="234" spans="1:4" ht="12.75">
      <c r="A234" t="s">
        <v>499</v>
      </c>
      <c r="B234" t="s">
        <v>500</v>
      </c>
      <c r="C234" s="58">
        <v>37081</v>
      </c>
      <c r="D234" s="4">
        <v>0.7925</v>
      </c>
    </row>
    <row r="235" spans="1:4" ht="12.75">
      <c r="A235" t="s">
        <v>501</v>
      </c>
      <c r="B235" t="s">
        <v>502</v>
      </c>
      <c r="C235" s="58">
        <v>37081</v>
      </c>
      <c r="D235" s="4">
        <v>0.7926273148148147</v>
      </c>
    </row>
    <row r="236" spans="1:4" ht="12.75">
      <c r="A236" t="s">
        <v>503</v>
      </c>
      <c r="B236" t="s">
        <v>368</v>
      </c>
      <c r="C236" s="58">
        <v>37081</v>
      </c>
      <c r="D236" s="4">
        <v>0.7927662037037037</v>
      </c>
    </row>
    <row r="237" spans="1:4" ht="12.75">
      <c r="A237" t="s">
        <v>504</v>
      </c>
      <c r="B237" t="s">
        <v>505</v>
      </c>
      <c r="C237" s="58">
        <v>37081</v>
      </c>
      <c r="D237" s="4">
        <v>0.7929050925925926</v>
      </c>
    </row>
    <row r="238" spans="1:4" ht="12.75">
      <c r="A238" t="s">
        <v>506</v>
      </c>
      <c r="B238" t="s">
        <v>507</v>
      </c>
      <c r="C238" s="58">
        <v>37081</v>
      </c>
      <c r="D238" s="4">
        <v>0.7930208333333333</v>
      </c>
    </row>
    <row r="239" spans="1:4" ht="12.75">
      <c r="A239" t="s">
        <v>508</v>
      </c>
      <c r="B239" t="s">
        <v>509</v>
      </c>
      <c r="C239" s="58">
        <v>37081</v>
      </c>
      <c r="D239" s="4">
        <v>0.793148148148148</v>
      </c>
    </row>
    <row r="240" spans="1:4" ht="12.75">
      <c r="A240" t="s">
        <v>510</v>
      </c>
      <c r="B240" t="s">
        <v>511</v>
      </c>
      <c r="C240" s="58">
        <v>37081</v>
      </c>
      <c r="D240" s="4">
        <v>0.793275462962963</v>
      </c>
    </row>
    <row r="241" spans="1:4" ht="12.75">
      <c r="A241" t="s">
        <v>512</v>
      </c>
      <c r="B241" t="s">
        <v>513</v>
      </c>
      <c r="C241" s="58">
        <v>37081</v>
      </c>
      <c r="D241" s="4">
        <v>0.7934027777777778</v>
      </c>
    </row>
    <row r="242" spans="1:4" ht="12.75">
      <c r="A242" t="s">
        <v>514</v>
      </c>
      <c r="B242" t="s">
        <v>515</v>
      </c>
      <c r="C242" s="58">
        <v>37081</v>
      </c>
      <c r="D242" s="4">
        <v>0.7935416666666667</v>
      </c>
    </row>
    <row r="243" spans="1:4" ht="12.75">
      <c r="A243" t="s">
        <v>516</v>
      </c>
      <c r="B243" t="s">
        <v>517</v>
      </c>
      <c r="C243" s="58">
        <v>37081</v>
      </c>
      <c r="D243" s="4">
        <v>0.7936689814814816</v>
      </c>
    </row>
    <row r="244" spans="1:4" ht="12.75">
      <c r="A244" t="s">
        <v>316</v>
      </c>
      <c r="B244" t="s">
        <v>518</v>
      </c>
      <c r="C244" s="58">
        <v>37081</v>
      </c>
      <c r="D244" s="4">
        <v>0.7938078703703703</v>
      </c>
    </row>
    <row r="245" spans="1:4" ht="12.75">
      <c r="A245" t="s">
        <v>519</v>
      </c>
      <c r="B245" t="s">
        <v>520</v>
      </c>
      <c r="C245" s="58">
        <v>37081</v>
      </c>
      <c r="D245" s="4">
        <v>0.7939236111111111</v>
      </c>
    </row>
    <row r="246" spans="1:4" ht="12.75">
      <c r="A246" t="s">
        <v>521</v>
      </c>
      <c r="B246" t="s">
        <v>522</v>
      </c>
      <c r="C246" s="58">
        <v>37081</v>
      </c>
      <c r="D246" s="4">
        <v>0.794050925925926</v>
      </c>
    </row>
    <row r="247" spans="1:4" ht="12.75">
      <c r="A247" t="s">
        <v>523</v>
      </c>
      <c r="B247" t="s">
        <v>524</v>
      </c>
      <c r="C247" s="58">
        <v>37081</v>
      </c>
      <c r="D247" s="4">
        <v>0.7942013888888889</v>
      </c>
    </row>
    <row r="248" spans="1:4" ht="12.75">
      <c r="A248" t="s">
        <v>525</v>
      </c>
      <c r="B248" t="s">
        <v>526</v>
      </c>
      <c r="C248" s="58">
        <v>37081</v>
      </c>
      <c r="D248" s="4">
        <v>0.7943287037037038</v>
      </c>
    </row>
    <row r="249" spans="1:4" ht="12.75">
      <c r="A249" t="s">
        <v>527</v>
      </c>
      <c r="B249" t="s">
        <v>528</v>
      </c>
      <c r="C249" s="58">
        <v>37081</v>
      </c>
      <c r="D249" s="4">
        <v>0.7944444444444444</v>
      </c>
    </row>
    <row r="250" spans="1:4" ht="12.75">
      <c r="A250" t="s">
        <v>529</v>
      </c>
      <c r="B250" t="s">
        <v>530</v>
      </c>
      <c r="C250" s="58">
        <v>37081</v>
      </c>
      <c r="D250" s="4">
        <v>0.7945833333333333</v>
      </c>
    </row>
    <row r="251" spans="1:4" ht="12.75">
      <c r="A251" t="s">
        <v>531</v>
      </c>
      <c r="B251" t="s">
        <v>532</v>
      </c>
      <c r="C251" s="58">
        <v>37081</v>
      </c>
      <c r="D251" s="4">
        <v>0.7947106481481482</v>
      </c>
    </row>
    <row r="252" spans="1:4" ht="12.75">
      <c r="A252" t="s">
        <v>533</v>
      </c>
      <c r="B252" t="s">
        <v>534</v>
      </c>
      <c r="C252" s="58">
        <v>37081</v>
      </c>
      <c r="D252" s="4">
        <v>0.7948495370370371</v>
      </c>
    </row>
    <row r="253" spans="1:4" ht="12.75">
      <c r="A253" t="s">
        <v>535</v>
      </c>
      <c r="B253" t="s">
        <v>536</v>
      </c>
      <c r="C253" s="58">
        <v>37081</v>
      </c>
      <c r="D253" s="4">
        <v>0.794988425925926</v>
      </c>
    </row>
    <row r="254" spans="1:4" ht="12.75">
      <c r="A254" t="s">
        <v>537</v>
      </c>
      <c r="B254" t="s">
        <v>538</v>
      </c>
      <c r="C254" s="58">
        <v>37081</v>
      </c>
      <c r="D254" s="4">
        <v>0.7951041666666666</v>
      </c>
    </row>
    <row r="255" spans="1:4" ht="12.75">
      <c r="A255" t="s">
        <v>539</v>
      </c>
      <c r="B255" t="s">
        <v>540</v>
      </c>
      <c r="C255" s="58">
        <v>37081</v>
      </c>
      <c r="D255" s="4">
        <v>0.7952430555555555</v>
      </c>
    </row>
    <row r="256" spans="1:4" ht="12.75">
      <c r="A256" t="s">
        <v>541</v>
      </c>
      <c r="B256" t="s">
        <v>542</v>
      </c>
      <c r="C256" s="58">
        <v>37081</v>
      </c>
      <c r="D256" s="4">
        <v>0.7953703703703704</v>
      </c>
    </row>
    <row r="257" spans="1:4" ht="12.75">
      <c r="A257" t="s">
        <v>543</v>
      </c>
      <c r="B257" t="s">
        <v>544</v>
      </c>
      <c r="C257" s="58">
        <v>37081</v>
      </c>
      <c r="D257" s="4">
        <v>0.7954976851851852</v>
      </c>
    </row>
    <row r="258" spans="1:4" ht="12.75">
      <c r="A258" t="s">
        <v>545</v>
      </c>
      <c r="B258" t="s">
        <v>546</v>
      </c>
      <c r="C258" s="58">
        <v>37081</v>
      </c>
      <c r="D258" s="4">
        <v>0.7956365740740741</v>
      </c>
    </row>
    <row r="259" spans="1:4" ht="12.75">
      <c r="A259" t="s">
        <v>547</v>
      </c>
      <c r="B259" t="s">
        <v>548</v>
      </c>
      <c r="C259" s="58">
        <v>37081</v>
      </c>
      <c r="D259" s="4">
        <v>0.795775462962963</v>
      </c>
    </row>
    <row r="260" spans="1:4" ht="12.75">
      <c r="A260" t="s">
        <v>549</v>
      </c>
      <c r="B260" t="s">
        <v>550</v>
      </c>
      <c r="C260" s="58">
        <v>37081</v>
      </c>
      <c r="D260" s="4">
        <v>0.7959027777777777</v>
      </c>
    </row>
    <row r="261" spans="1:4" ht="12.75">
      <c r="A261" t="s">
        <v>551</v>
      </c>
      <c r="B261" t="s">
        <v>552</v>
      </c>
      <c r="C261" s="58">
        <v>37081</v>
      </c>
      <c r="D261" s="4">
        <v>0.7960416666666666</v>
      </c>
    </row>
    <row r="262" spans="1:4" ht="12.75">
      <c r="A262" t="s">
        <v>553</v>
      </c>
      <c r="B262" t="s">
        <v>554</v>
      </c>
      <c r="C262" s="58">
        <v>37081</v>
      </c>
      <c r="D262" s="4">
        <v>0.7961805555555556</v>
      </c>
    </row>
    <row r="263" spans="1:4" ht="12.75">
      <c r="A263" t="s">
        <v>555</v>
      </c>
      <c r="B263" t="s">
        <v>556</v>
      </c>
      <c r="C263" s="58">
        <v>37081</v>
      </c>
      <c r="D263" s="4">
        <v>0.7963078703703704</v>
      </c>
    </row>
    <row r="264" spans="1:4" ht="12.75">
      <c r="A264" t="s">
        <v>557</v>
      </c>
      <c r="B264" t="s">
        <v>558</v>
      </c>
      <c r="C264" s="58">
        <v>37081</v>
      </c>
      <c r="D264" s="4">
        <v>0.7964351851851852</v>
      </c>
    </row>
    <row r="265" spans="1:4" ht="12.75">
      <c r="A265" t="s">
        <v>559</v>
      </c>
      <c r="B265" t="s">
        <v>560</v>
      </c>
      <c r="C265" s="58">
        <v>37081</v>
      </c>
      <c r="D265" s="4">
        <v>0.7965740740740741</v>
      </c>
    </row>
    <row r="266" spans="1:4" ht="12.75">
      <c r="A266" t="s">
        <v>561</v>
      </c>
      <c r="B266" t="s">
        <v>562</v>
      </c>
      <c r="C266" s="58">
        <v>37081</v>
      </c>
      <c r="D266" s="4">
        <v>0.7966898148148148</v>
      </c>
    </row>
    <row r="267" spans="1:4" ht="12.75">
      <c r="A267" t="s">
        <v>563</v>
      </c>
      <c r="B267" t="s">
        <v>564</v>
      </c>
      <c r="C267" s="58">
        <v>37081</v>
      </c>
      <c r="D267" s="4">
        <v>0.7968287037037037</v>
      </c>
    </row>
    <row r="268" spans="1:4" ht="12.75">
      <c r="A268" t="s">
        <v>565</v>
      </c>
      <c r="B268" t="s">
        <v>566</v>
      </c>
      <c r="C268" s="58">
        <v>37081</v>
      </c>
      <c r="D268" s="4">
        <v>0.7969675925925926</v>
      </c>
    </row>
    <row r="269" spans="1:4" ht="12.75">
      <c r="A269" t="s">
        <v>567</v>
      </c>
      <c r="B269" t="s">
        <v>568</v>
      </c>
      <c r="C269" s="58">
        <v>37081</v>
      </c>
      <c r="D269" s="4">
        <v>0.7970949074074074</v>
      </c>
    </row>
    <row r="270" spans="1:4" ht="12.75">
      <c r="A270" t="s">
        <v>569</v>
      </c>
      <c r="B270" t="s">
        <v>570</v>
      </c>
      <c r="C270" s="58">
        <v>37081</v>
      </c>
      <c r="D270" s="4">
        <v>0.7972337962962963</v>
      </c>
    </row>
    <row r="271" spans="1:4" ht="12.75">
      <c r="A271" t="s">
        <v>571</v>
      </c>
      <c r="B271" t="s">
        <v>572</v>
      </c>
      <c r="C271" s="58">
        <v>37081</v>
      </c>
      <c r="D271" s="4">
        <v>0.7973726851851852</v>
      </c>
    </row>
    <row r="272" spans="1:4" ht="12.75">
      <c r="A272" t="s">
        <v>573</v>
      </c>
      <c r="B272" t="s">
        <v>574</v>
      </c>
      <c r="C272" s="58">
        <v>37081</v>
      </c>
      <c r="D272" s="4">
        <v>0.7975</v>
      </c>
    </row>
    <row r="273" spans="1:4" ht="12.75">
      <c r="A273" t="s">
        <v>575</v>
      </c>
      <c r="B273" t="s">
        <v>576</v>
      </c>
      <c r="C273" s="58">
        <v>37081</v>
      </c>
      <c r="D273" s="4">
        <v>0.7976388888888889</v>
      </c>
    </row>
    <row r="274" spans="1:4" ht="12.75">
      <c r="A274" t="s">
        <v>577</v>
      </c>
      <c r="B274" t="s">
        <v>578</v>
      </c>
      <c r="C274" s="58">
        <v>37081</v>
      </c>
      <c r="D274" s="4">
        <v>0.7977662037037038</v>
      </c>
    </row>
    <row r="275" spans="1:4" ht="12.75">
      <c r="A275" t="s">
        <v>579</v>
      </c>
      <c r="B275" t="s">
        <v>580</v>
      </c>
      <c r="C275" s="58">
        <v>37081</v>
      </c>
      <c r="D275" s="4">
        <v>0.7978935185185185</v>
      </c>
    </row>
    <row r="276" spans="1:4" ht="12.75">
      <c r="A276" t="s">
        <v>581</v>
      </c>
      <c r="B276" t="s">
        <v>582</v>
      </c>
      <c r="C276" s="58">
        <v>37081</v>
      </c>
      <c r="D276" s="4">
        <v>0.7980092592592593</v>
      </c>
    </row>
    <row r="277" spans="1:4" ht="12.75">
      <c r="A277" t="s">
        <v>583</v>
      </c>
      <c r="B277" t="s">
        <v>584</v>
      </c>
      <c r="C277" s="58">
        <v>37081</v>
      </c>
      <c r="D277" s="4">
        <v>0.798136574074074</v>
      </c>
    </row>
    <row r="278" spans="1:4" ht="12.75">
      <c r="A278" t="s">
        <v>585</v>
      </c>
      <c r="B278" t="s">
        <v>586</v>
      </c>
      <c r="C278" s="58">
        <v>37081</v>
      </c>
      <c r="D278" s="4">
        <v>0.798263888888889</v>
      </c>
    </row>
    <row r="279" spans="1:4" ht="12.75">
      <c r="A279" t="s">
        <v>587</v>
      </c>
      <c r="B279" t="s">
        <v>588</v>
      </c>
      <c r="C279" s="58">
        <v>37081</v>
      </c>
      <c r="D279" s="4">
        <v>0.7983912037037038</v>
      </c>
    </row>
    <row r="280" spans="1:4" ht="12.75">
      <c r="A280" t="s">
        <v>589</v>
      </c>
      <c r="B280" t="s">
        <v>590</v>
      </c>
      <c r="C280" s="58">
        <v>37081</v>
      </c>
      <c r="D280" s="4">
        <v>0.7985185185185185</v>
      </c>
    </row>
    <row r="281" spans="1:4" ht="12.75">
      <c r="A281" t="s">
        <v>591</v>
      </c>
      <c r="B281" t="s">
        <v>592</v>
      </c>
      <c r="C281" s="58">
        <v>37081</v>
      </c>
      <c r="D281" s="4">
        <v>0.7986574074074074</v>
      </c>
    </row>
    <row r="282" spans="1:4" ht="12.75">
      <c r="A282" t="s">
        <v>593</v>
      </c>
      <c r="B282" t="s">
        <v>594</v>
      </c>
      <c r="C282" s="58">
        <v>37081</v>
      </c>
      <c r="D282" s="4">
        <v>0.7987847222222223</v>
      </c>
    </row>
    <row r="283" spans="1:4" ht="12.75">
      <c r="A283" t="s">
        <v>595</v>
      </c>
      <c r="B283" t="s">
        <v>596</v>
      </c>
      <c r="C283" s="58">
        <v>37081</v>
      </c>
      <c r="D283" s="4">
        <v>0.7989120370370371</v>
      </c>
    </row>
    <row r="284" spans="1:4" ht="12.75">
      <c r="A284" t="s">
        <v>597</v>
      </c>
      <c r="B284" t="s">
        <v>598</v>
      </c>
      <c r="C284" s="58">
        <v>37081</v>
      </c>
      <c r="D284" s="4">
        <v>0.799050925925926</v>
      </c>
    </row>
    <row r="285" spans="1:4" ht="12.75">
      <c r="A285" t="s">
        <v>599</v>
      </c>
      <c r="B285" t="s">
        <v>600</v>
      </c>
      <c r="C285" s="58">
        <v>37081</v>
      </c>
      <c r="D285" s="4">
        <v>0.7991782407407407</v>
      </c>
    </row>
    <row r="286" spans="1:4" ht="12.75">
      <c r="A286" t="s">
        <v>601</v>
      </c>
      <c r="B286" t="s">
        <v>602</v>
      </c>
      <c r="C286" s="58">
        <v>37081</v>
      </c>
      <c r="D286" s="4">
        <v>0.7993055555555556</v>
      </c>
    </row>
    <row r="287" spans="1:4" ht="12.75">
      <c r="A287" t="s">
        <v>603</v>
      </c>
      <c r="B287" t="s">
        <v>604</v>
      </c>
      <c r="C287" s="58">
        <v>37081</v>
      </c>
      <c r="D287" s="4">
        <v>0.7994212962962962</v>
      </c>
    </row>
    <row r="288" spans="1:4" ht="12.75">
      <c r="A288" t="s">
        <v>605</v>
      </c>
      <c r="B288" t="s">
        <v>606</v>
      </c>
      <c r="C288" s="58">
        <v>37081</v>
      </c>
      <c r="D288" s="4">
        <v>0.7995601851851851</v>
      </c>
    </row>
    <row r="289" spans="1:4" ht="12.75">
      <c r="A289" t="s">
        <v>607</v>
      </c>
      <c r="B289" t="s">
        <v>608</v>
      </c>
      <c r="C289" s="58">
        <v>37081</v>
      </c>
      <c r="D289" s="4">
        <v>0.7996875</v>
      </c>
    </row>
    <row r="290" spans="1:4" ht="12.75">
      <c r="A290" t="s">
        <v>609</v>
      </c>
      <c r="B290" t="s">
        <v>610</v>
      </c>
      <c r="C290" s="58">
        <v>37081</v>
      </c>
      <c r="D290" s="4">
        <v>0.7998148148148148</v>
      </c>
    </row>
    <row r="291" spans="1:4" ht="12.75">
      <c r="A291" t="s">
        <v>611</v>
      </c>
      <c r="B291" t="s">
        <v>612</v>
      </c>
      <c r="C291" s="58">
        <v>37081</v>
      </c>
      <c r="D291" s="4">
        <v>0.7999305555555556</v>
      </c>
    </row>
    <row r="292" spans="1:4" ht="12.75">
      <c r="A292" t="s">
        <v>613</v>
      </c>
      <c r="B292" t="s">
        <v>614</v>
      </c>
      <c r="C292" s="58">
        <v>37081</v>
      </c>
      <c r="D292" s="4">
        <v>0.8000578703703703</v>
      </c>
    </row>
    <row r="293" spans="1:4" ht="12.75">
      <c r="A293" t="s">
        <v>615</v>
      </c>
      <c r="B293" t="s">
        <v>616</v>
      </c>
      <c r="C293" s="58">
        <v>37081</v>
      </c>
      <c r="D293" s="4">
        <v>0.8001967592592593</v>
      </c>
    </row>
    <row r="294" spans="1:4" ht="12.75">
      <c r="A294" t="s">
        <v>617</v>
      </c>
      <c r="B294" t="s">
        <v>618</v>
      </c>
      <c r="C294" s="58">
        <v>37081</v>
      </c>
      <c r="D294" s="4">
        <v>0.8003240740740741</v>
      </c>
    </row>
    <row r="295" spans="1:4" ht="12.75">
      <c r="A295" t="s">
        <v>619</v>
      </c>
      <c r="B295" t="s">
        <v>620</v>
      </c>
      <c r="C295" s="58">
        <v>37081</v>
      </c>
      <c r="D295" s="4">
        <v>0.8004513888888889</v>
      </c>
    </row>
    <row r="296" spans="1:4" ht="12.75">
      <c r="A296" t="s">
        <v>621</v>
      </c>
      <c r="B296" t="s">
        <v>622</v>
      </c>
      <c r="C296" s="58">
        <v>37081</v>
      </c>
      <c r="D296" s="4">
        <v>0.8005902777777778</v>
      </c>
    </row>
    <row r="297" spans="1:4" ht="12.75">
      <c r="A297" t="s">
        <v>623</v>
      </c>
      <c r="B297" t="s">
        <v>624</v>
      </c>
      <c r="C297" s="58">
        <v>37081</v>
      </c>
      <c r="D297" s="4">
        <v>0.8007175925925926</v>
      </c>
    </row>
    <row r="298" spans="1:4" ht="12.75">
      <c r="A298" t="s">
        <v>625</v>
      </c>
      <c r="B298" t="s">
        <v>626</v>
      </c>
      <c r="C298" s="58">
        <v>37081</v>
      </c>
      <c r="D298" s="4">
        <v>0.8008449074074074</v>
      </c>
    </row>
    <row r="299" spans="1:4" ht="12.75">
      <c r="A299" t="s">
        <v>627</v>
      </c>
      <c r="B299" t="s">
        <v>628</v>
      </c>
      <c r="C299" s="58">
        <v>37081</v>
      </c>
      <c r="D299" s="4">
        <v>0.8009953703703704</v>
      </c>
    </row>
    <row r="300" spans="1:4" ht="12.75">
      <c r="A300" t="s">
        <v>629</v>
      </c>
      <c r="B300" t="s">
        <v>630</v>
      </c>
      <c r="C300" s="58">
        <v>37081</v>
      </c>
      <c r="D300" s="4">
        <v>0.8011111111111111</v>
      </c>
    </row>
    <row r="301" spans="1:4" ht="12.75">
      <c r="A301" t="s">
        <v>631</v>
      </c>
      <c r="B301" t="s">
        <v>632</v>
      </c>
      <c r="C301" s="58">
        <v>37081</v>
      </c>
      <c r="D301" s="4">
        <v>0.8012384259259259</v>
      </c>
    </row>
    <row r="302" spans="1:4" ht="12.75">
      <c r="A302" t="s">
        <v>633</v>
      </c>
      <c r="B302" t="s">
        <v>634</v>
      </c>
      <c r="C302" s="58">
        <v>37081</v>
      </c>
      <c r="D302" s="4">
        <v>0.8013657407407407</v>
      </c>
    </row>
    <row r="303" spans="1:4" ht="12.75">
      <c r="A303" t="s">
        <v>635</v>
      </c>
      <c r="B303" t="s">
        <v>636</v>
      </c>
      <c r="C303" s="58">
        <v>37081</v>
      </c>
      <c r="D303" s="4">
        <v>0.8015046296296297</v>
      </c>
    </row>
    <row r="304" spans="1:4" ht="12.75">
      <c r="A304" t="s">
        <v>637</v>
      </c>
      <c r="B304" t="s">
        <v>638</v>
      </c>
      <c r="C304" s="58">
        <v>37081</v>
      </c>
      <c r="D304" s="4">
        <v>0.8016319444444444</v>
      </c>
    </row>
    <row r="305" spans="1:4" ht="12.75">
      <c r="A305" t="s">
        <v>639</v>
      </c>
      <c r="B305" t="s">
        <v>640</v>
      </c>
      <c r="C305" s="58">
        <v>37081</v>
      </c>
      <c r="D305" s="4">
        <v>0.8017708333333333</v>
      </c>
    </row>
    <row r="306" spans="1:4" ht="12.75">
      <c r="A306" t="s">
        <v>641</v>
      </c>
      <c r="B306" t="s">
        <v>642</v>
      </c>
      <c r="C306" s="58">
        <v>37081</v>
      </c>
      <c r="D306" s="4">
        <v>0.8018981481481481</v>
      </c>
    </row>
    <row r="307" spans="1:4" ht="12.75">
      <c r="A307" t="s">
        <v>643</v>
      </c>
      <c r="B307" t="s">
        <v>644</v>
      </c>
      <c r="C307" s="58">
        <v>37081</v>
      </c>
      <c r="D307" s="4">
        <v>0.802037037037037</v>
      </c>
    </row>
    <row r="308" spans="1:4" ht="12.75">
      <c r="A308" t="s">
        <v>645</v>
      </c>
      <c r="B308" t="s">
        <v>646</v>
      </c>
      <c r="C308" s="58">
        <v>37081</v>
      </c>
      <c r="D308" s="4">
        <v>0.8021527777777777</v>
      </c>
    </row>
    <row r="309" spans="1:4" ht="12.75">
      <c r="A309" t="s">
        <v>647</v>
      </c>
      <c r="B309" t="s">
        <v>648</v>
      </c>
      <c r="C309" s="58">
        <v>37081</v>
      </c>
      <c r="D309" s="4">
        <v>0.8022800925925927</v>
      </c>
    </row>
    <row r="310" spans="1:4" ht="12.75">
      <c r="A310" t="s">
        <v>649</v>
      </c>
      <c r="B310" t="s">
        <v>650</v>
      </c>
      <c r="C310" s="58">
        <v>37081</v>
      </c>
      <c r="D310" s="4">
        <v>0.8024189814814814</v>
      </c>
    </row>
    <row r="311" spans="1:4" ht="12.75">
      <c r="A311" t="s">
        <v>651</v>
      </c>
      <c r="B311" t="s">
        <v>652</v>
      </c>
      <c r="C311" s="58">
        <v>37081</v>
      </c>
      <c r="D311" s="4">
        <v>0.8025925925925925</v>
      </c>
    </row>
    <row r="312" spans="1:4" ht="12.75">
      <c r="A312" t="s">
        <v>653</v>
      </c>
      <c r="B312" t="s">
        <v>654</v>
      </c>
      <c r="C312" s="58">
        <v>37081</v>
      </c>
      <c r="D312" s="4">
        <v>0.8027199074074075</v>
      </c>
    </row>
    <row r="313" spans="1:4" ht="12.75">
      <c r="A313" t="s">
        <v>655</v>
      </c>
      <c r="B313" t="s">
        <v>656</v>
      </c>
      <c r="C313" s="58">
        <v>37081</v>
      </c>
      <c r="D313" s="4">
        <v>0.8028587962962962</v>
      </c>
    </row>
    <row r="314" spans="1:4" ht="12.75">
      <c r="A314" t="s">
        <v>657</v>
      </c>
      <c r="B314" t="s">
        <v>658</v>
      </c>
      <c r="C314" s="58">
        <v>37081</v>
      </c>
      <c r="D314" s="4">
        <v>0.802974537037037</v>
      </c>
    </row>
    <row r="315" spans="1:4" ht="12.75">
      <c r="A315" t="s">
        <v>659</v>
      </c>
      <c r="B315" t="s">
        <v>660</v>
      </c>
      <c r="C315" s="58">
        <v>37081</v>
      </c>
      <c r="D315" s="4">
        <v>0.8030902777777778</v>
      </c>
    </row>
    <row r="316" spans="1:4" ht="12.75">
      <c r="A316" t="s">
        <v>661</v>
      </c>
      <c r="B316" t="s">
        <v>662</v>
      </c>
      <c r="C316" s="58">
        <v>37081</v>
      </c>
      <c r="D316" s="4">
        <v>0.8032175925925925</v>
      </c>
    </row>
    <row r="317" spans="1:4" ht="12.75">
      <c r="A317" t="s">
        <v>663</v>
      </c>
      <c r="B317" t="s">
        <v>664</v>
      </c>
      <c r="C317" s="58">
        <v>37081</v>
      </c>
      <c r="D317" s="4">
        <v>0.8033564814814814</v>
      </c>
    </row>
    <row r="318" spans="1:4" ht="12.75">
      <c r="A318" t="s">
        <v>665</v>
      </c>
      <c r="B318" t="s">
        <v>666</v>
      </c>
      <c r="C318" s="58">
        <v>37081</v>
      </c>
      <c r="D318" s="4">
        <v>0.8034837962962963</v>
      </c>
    </row>
    <row r="319" spans="1:4" ht="12.75">
      <c r="A319" t="s">
        <v>667</v>
      </c>
      <c r="B319" t="s">
        <v>668</v>
      </c>
      <c r="C319" s="58">
        <v>37081</v>
      </c>
      <c r="D319" s="4">
        <v>0.803611111111111</v>
      </c>
    </row>
    <row r="320" spans="1:4" ht="12.75">
      <c r="A320" t="s">
        <v>669</v>
      </c>
      <c r="B320" t="s">
        <v>670</v>
      </c>
      <c r="C320" s="58">
        <v>37081</v>
      </c>
      <c r="D320" s="4">
        <v>0.80375</v>
      </c>
    </row>
    <row r="321" spans="1:4" ht="12.75">
      <c r="A321" t="s">
        <v>671</v>
      </c>
      <c r="B321" t="s">
        <v>672</v>
      </c>
      <c r="C321" s="58">
        <v>37081</v>
      </c>
      <c r="D321" s="4">
        <v>0.8039120370370371</v>
      </c>
    </row>
    <row r="322" spans="1:4" ht="12.75">
      <c r="A322" t="s">
        <v>673</v>
      </c>
      <c r="B322" t="s">
        <v>674</v>
      </c>
      <c r="C322" s="58">
        <v>37081</v>
      </c>
      <c r="D322" s="4">
        <v>0.8040277777777778</v>
      </c>
    </row>
    <row r="323" spans="1:4" ht="12.75">
      <c r="A323" t="s">
        <v>675</v>
      </c>
      <c r="B323" t="s">
        <v>676</v>
      </c>
      <c r="C323" s="58">
        <v>37081</v>
      </c>
      <c r="D323" s="4">
        <v>0.8041550925925925</v>
      </c>
    </row>
    <row r="324" spans="1:4" ht="12.75">
      <c r="A324" t="s">
        <v>677</v>
      </c>
      <c r="B324" t="s">
        <v>678</v>
      </c>
      <c r="C324" s="58">
        <v>37081</v>
      </c>
      <c r="D324" s="4">
        <v>0.8042824074074074</v>
      </c>
    </row>
    <row r="325" spans="1:4" ht="12.75">
      <c r="A325" t="s">
        <v>679</v>
      </c>
      <c r="B325" t="s">
        <v>680</v>
      </c>
      <c r="C325" s="58">
        <v>37081</v>
      </c>
      <c r="D325" s="4">
        <v>0.8044097222222222</v>
      </c>
    </row>
    <row r="326" spans="1:4" ht="12.75">
      <c r="A326" t="s">
        <v>681</v>
      </c>
      <c r="B326" t="s">
        <v>682</v>
      </c>
      <c r="C326" s="58">
        <v>37081</v>
      </c>
      <c r="D326" s="4">
        <v>0.8045370370370369</v>
      </c>
    </row>
    <row r="327" spans="1:4" ht="12.75">
      <c r="A327" t="s">
        <v>683</v>
      </c>
      <c r="B327" t="s">
        <v>684</v>
      </c>
      <c r="C327" s="58">
        <v>37081</v>
      </c>
      <c r="D327" s="4">
        <v>0.8046759259259259</v>
      </c>
    </row>
    <row r="328" spans="1:4" ht="12.75">
      <c r="A328" t="s">
        <v>685</v>
      </c>
      <c r="B328" t="s">
        <v>686</v>
      </c>
      <c r="C328" s="58">
        <v>37081</v>
      </c>
      <c r="D328" s="4">
        <v>0.8048263888888889</v>
      </c>
    </row>
    <row r="329" spans="1:4" ht="12.75">
      <c r="A329" t="s">
        <v>687</v>
      </c>
      <c r="B329" t="s">
        <v>688</v>
      </c>
      <c r="C329" s="58">
        <v>37081</v>
      </c>
      <c r="D329" s="4">
        <v>0.8049421296296296</v>
      </c>
    </row>
    <row r="330" spans="1:4" ht="12.75">
      <c r="A330" t="s">
        <v>689</v>
      </c>
      <c r="B330" t="s">
        <v>690</v>
      </c>
      <c r="C330" s="58">
        <v>37081</v>
      </c>
      <c r="D330" s="4">
        <v>0.8050810185185185</v>
      </c>
    </row>
    <row r="331" spans="1:4" ht="12.75">
      <c r="A331" t="s">
        <v>691</v>
      </c>
      <c r="B331" t="s">
        <v>692</v>
      </c>
      <c r="C331" s="58">
        <v>37081</v>
      </c>
      <c r="D331" s="4">
        <v>0.8052199074074075</v>
      </c>
    </row>
    <row r="332" spans="1:4" ht="12.75">
      <c r="A332" t="s">
        <v>693</v>
      </c>
      <c r="B332" t="s">
        <v>694</v>
      </c>
      <c r="C332" s="58">
        <v>37081</v>
      </c>
      <c r="D332" s="4">
        <v>0.8053472222222222</v>
      </c>
    </row>
    <row r="333" spans="1:4" ht="12.75">
      <c r="A333" t="s">
        <v>695</v>
      </c>
      <c r="B333" t="s">
        <v>696</v>
      </c>
      <c r="C333" s="58">
        <v>37081</v>
      </c>
      <c r="D333" s="4">
        <v>0.8054629629629629</v>
      </c>
    </row>
    <row r="334" spans="1:4" ht="12.75">
      <c r="A334" t="s">
        <v>697</v>
      </c>
      <c r="B334" t="s">
        <v>698</v>
      </c>
      <c r="C334" s="58">
        <v>37081</v>
      </c>
      <c r="D334" s="4">
        <v>0.8055902777777778</v>
      </c>
    </row>
    <row r="335" spans="1:4" ht="12.75">
      <c r="A335" t="s">
        <v>699</v>
      </c>
      <c r="B335" t="s">
        <v>700</v>
      </c>
      <c r="C335" s="58">
        <v>37081</v>
      </c>
      <c r="D335" s="4">
        <v>0.8057175925925927</v>
      </c>
    </row>
    <row r="336" spans="1:4" ht="12.75">
      <c r="A336" t="s">
        <v>701</v>
      </c>
      <c r="B336" t="s">
        <v>702</v>
      </c>
      <c r="C336" s="58">
        <v>37081</v>
      </c>
      <c r="D336" s="4">
        <v>0.8058796296296297</v>
      </c>
    </row>
    <row r="337" spans="1:4" ht="12.75">
      <c r="A337" t="s">
        <v>703</v>
      </c>
      <c r="B337" t="s">
        <v>704</v>
      </c>
      <c r="C337" s="58">
        <v>37081</v>
      </c>
      <c r="D337" s="4">
        <v>0.8060185185185186</v>
      </c>
    </row>
    <row r="338" spans="1:4" ht="12.75">
      <c r="A338" t="s">
        <v>705</v>
      </c>
      <c r="B338" t="s">
        <v>706</v>
      </c>
      <c r="C338" s="58">
        <v>37081</v>
      </c>
      <c r="D338" s="4">
        <v>0.8061458333333333</v>
      </c>
    </row>
    <row r="339" spans="1:4" ht="12.75">
      <c r="A339" t="s">
        <v>707</v>
      </c>
      <c r="B339" t="s">
        <v>708</v>
      </c>
      <c r="C339" s="58">
        <v>37081</v>
      </c>
      <c r="D339" s="4">
        <v>0.8062847222222222</v>
      </c>
    </row>
    <row r="340" spans="1:4" ht="12.75">
      <c r="A340" t="s">
        <v>709</v>
      </c>
      <c r="B340" t="s">
        <v>710</v>
      </c>
      <c r="C340" s="58">
        <v>37081</v>
      </c>
      <c r="D340" s="4">
        <v>0.8064236111111112</v>
      </c>
    </row>
    <row r="341" spans="1:4" ht="12.75">
      <c r="A341" t="s">
        <v>711</v>
      </c>
      <c r="B341" t="s">
        <v>712</v>
      </c>
      <c r="C341" s="58">
        <v>37081</v>
      </c>
      <c r="D341" s="4">
        <v>0.8065509259259259</v>
      </c>
    </row>
    <row r="342" spans="1:4" ht="12.75">
      <c r="A342" t="s">
        <v>713</v>
      </c>
      <c r="B342" t="s">
        <v>714</v>
      </c>
      <c r="C342" s="58">
        <v>37081</v>
      </c>
      <c r="D342" s="4">
        <v>0.8066898148148148</v>
      </c>
    </row>
    <row r="343" spans="1:4" ht="12.75">
      <c r="A343" t="s">
        <v>715</v>
      </c>
      <c r="B343" t="s">
        <v>716</v>
      </c>
      <c r="C343" s="58">
        <v>37081</v>
      </c>
      <c r="D343" s="4">
        <v>0.8068055555555556</v>
      </c>
    </row>
    <row r="344" spans="1:4" ht="12.75">
      <c r="A344" t="s">
        <v>717</v>
      </c>
      <c r="B344" t="s">
        <v>718</v>
      </c>
      <c r="C344" s="58">
        <v>37081</v>
      </c>
      <c r="D344" s="4">
        <v>0.8069328703703703</v>
      </c>
    </row>
    <row r="345" spans="1:4" ht="12.75">
      <c r="A345" t="s">
        <v>719</v>
      </c>
      <c r="B345" t="s">
        <v>720</v>
      </c>
      <c r="C345" s="58">
        <v>37081</v>
      </c>
      <c r="D345" s="4">
        <v>0.8070601851851852</v>
      </c>
    </row>
    <row r="346" spans="1:4" ht="12.75">
      <c r="A346" t="s">
        <v>721</v>
      </c>
      <c r="B346" t="s">
        <v>722</v>
      </c>
      <c r="C346" s="58">
        <v>37081</v>
      </c>
      <c r="D346" s="4">
        <v>0.8072222222222223</v>
      </c>
    </row>
    <row r="347" spans="1:4" ht="12.75">
      <c r="A347" t="s">
        <v>723</v>
      </c>
      <c r="B347" t="s">
        <v>724</v>
      </c>
      <c r="C347" s="58">
        <v>37081</v>
      </c>
      <c r="D347" s="4">
        <v>0.8073611111111111</v>
      </c>
    </row>
    <row r="348" spans="1:4" ht="12.75">
      <c r="A348" t="s">
        <v>725</v>
      </c>
      <c r="B348" t="s">
        <v>726</v>
      </c>
      <c r="C348" s="58">
        <v>37081</v>
      </c>
      <c r="D348" s="4">
        <v>0.8074768518518519</v>
      </c>
    </row>
    <row r="349" spans="1:4" ht="12.75">
      <c r="A349" t="s">
        <v>727</v>
      </c>
      <c r="B349" t="s">
        <v>728</v>
      </c>
      <c r="C349" s="58">
        <v>37081</v>
      </c>
      <c r="D349" s="4">
        <v>0.8076041666666667</v>
      </c>
    </row>
    <row r="350" spans="1:4" ht="12.75">
      <c r="A350" t="s">
        <v>729</v>
      </c>
      <c r="B350" t="s">
        <v>730</v>
      </c>
      <c r="C350" s="58">
        <v>37081</v>
      </c>
      <c r="D350" s="4">
        <v>0.8077314814814814</v>
      </c>
    </row>
    <row r="351" spans="1:4" ht="12.75">
      <c r="A351" t="s">
        <v>731</v>
      </c>
      <c r="B351" t="s">
        <v>732</v>
      </c>
      <c r="C351" s="58">
        <v>37081</v>
      </c>
      <c r="D351" s="4">
        <v>0.8078935185185184</v>
      </c>
    </row>
    <row r="352" spans="1:4" ht="12.75">
      <c r="A352" t="s">
        <v>733</v>
      </c>
      <c r="B352" t="s">
        <v>734</v>
      </c>
      <c r="C352" s="58">
        <v>37081</v>
      </c>
      <c r="D352" s="4">
        <v>0.8080092592592593</v>
      </c>
    </row>
    <row r="353" spans="1:4" ht="12.75">
      <c r="A353" t="s">
        <v>735</v>
      </c>
      <c r="B353" t="s">
        <v>736</v>
      </c>
      <c r="C353" s="58">
        <v>37081</v>
      </c>
      <c r="D353" s="4">
        <v>0.8081481481481482</v>
      </c>
    </row>
    <row r="354" spans="1:4" ht="12.75">
      <c r="A354" t="s">
        <v>737</v>
      </c>
      <c r="B354" t="s">
        <v>738</v>
      </c>
      <c r="C354" s="58">
        <v>37081</v>
      </c>
      <c r="D354" s="4">
        <v>0.808287037037037</v>
      </c>
    </row>
    <row r="355" spans="1:4" ht="12.75">
      <c r="A355" t="s">
        <v>739</v>
      </c>
      <c r="B355" t="s">
        <v>740</v>
      </c>
      <c r="C355" s="58">
        <v>37081</v>
      </c>
      <c r="D355" s="4">
        <v>0.808414351851852</v>
      </c>
    </row>
    <row r="356" spans="1:4" ht="12.75">
      <c r="A356" t="s">
        <v>741</v>
      </c>
      <c r="B356" t="s">
        <v>742</v>
      </c>
      <c r="C356" s="58">
        <v>37081</v>
      </c>
      <c r="D356" s="4">
        <v>0.8085532407407406</v>
      </c>
    </row>
    <row r="357" spans="1:4" ht="12.75">
      <c r="A357" t="s">
        <v>743</v>
      </c>
      <c r="B357" t="s">
        <v>744</v>
      </c>
      <c r="C357" s="58">
        <v>37081</v>
      </c>
      <c r="D357" s="4">
        <v>0.8086921296296296</v>
      </c>
    </row>
    <row r="358" spans="1:4" ht="12.75">
      <c r="A358" t="s">
        <v>745</v>
      </c>
      <c r="B358" t="s">
        <v>746</v>
      </c>
      <c r="C358" s="58">
        <v>37081</v>
      </c>
      <c r="D358" s="4">
        <v>0.8088078703703704</v>
      </c>
    </row>
    <row r="359" spans="1:4" ht="12.75">
      <c r="A359" t="s">
        <v>747</v>
      </c>
      <c r="B359" t="s">
        <v>748</v>
      </c>
      <c r="C359" s="58">
        <v>37081</v>
      </c>
      <c r="D359" s="4">
        <v>0.8089467592592593</v>
      </c>
    </row>
    <row r="360" spans="1:4" ht="12.75">
      <c r="A360" t="s">
        <v>749</v>
      </c>
      <c r="B360" t="s">
        <v>750</v>
      </c>
      <c r="C360" s="58">
        <v>37081</v>
      </c>
      <c r="D360" s="4">
        <v>0.8090740740740742</v>
      </c>
    </row>
    <row r="361" spans="1:4" ht="12.75">
      <c r="A361" t="s">
        <v>751</v>
      </c>
      <c r="B361" t="s">
        <v>752</v>
      </c>
      <c r="C361" s="58">
        <v>37081</v>
      </c>
      <c r="D361" s="4">
        <v>0.8092129629629629</v>
      </c>
    </row>
    <row r="362" spans="1:4" ht="12.75">
      <c r="A362" t="s">
        <v>753</v>
      </c>
      <c r="B362" t="s">
        <v>754</v>
      </c>
      <c r="C362" s="58">
        <v>37081</v>
      </c>
      <c r="D362" s="4">
        <v>0.8093402777777778</v>
      </c>
    </row>
    <row r="363" spans="1:4" ht="12.75">
      <c r="A363" t="s">
        <v>755</v>
      </c>
      <c r="B363" t="s">
        <v>756</v>
      </c>
      <c r="C363" s="58">
        <v>37081</v>
      </c>
      <c r="D363" s="4">
        <v>0.8094560185185186</v>
      </c>
    </row>
    <row r="364" spans="1:4" ht="12.75">
      <c r="A364" t="s">
        <v>757</v>
      </c>
      <c r="B364" t="s">
        <v>758</v>
      </c>
      <c r="C364" s="58">
        <v>37081</v>
      </c>
      <c r="D364" s="4">
        <v>0.8096064814814815</v>
      </c>
    </row>
    <row r="365" spans="1:4" ht="12.75">
      <c r="A365" t="s">
        <v>759</v>
      </c>
      <c r="B365" t="s">
        <v>760</v>
      </c>
      <c r="C365" s="58">
        <v>37081</v>
      </c>
      <c r="D365" s="4">
        <v>0.8097453703703703</v>
      </c>
    </row>
    <row r="366" spans="1:4" ht="12.75">
      <c r="A366" t="s">
        <v>761</v>
      </c>
      <c r="B366" t="s">
        <v>762</v>
      </c>
      <c r="C366" s="58">
        <v>37081</v>
      </c>
      <c r="D366" s="4">
        <v>0.8098726851851853</v>
      </c>
    </row>
    <row r="367" spans="1:4" ht="12.75">
      <c r="A367" t="s">
        <v>763</v>
      </c>
      <c r="B367" t="s">
        <v>764</v>
      </c>
      <c r="C367" s="58">
        <v>37081</v>
      </c>
      <c r="D367" s="4">
        <v>0.81</v>
      </c>
    </row>
    <row r="368" spans="1:4" ht="12.75">
      <c r="A368" t="s">
        <v>765</v>
      </c>
      <c r="B368" t="s">
        <v>766</v>
      </c>
      <c r="C368" s="58">
        <v>37081</v>
      </c>
      <c r="D368" s="4">
        <v>0.8101273148148148</v>
      </c>
    </row>
    <row r="369" spans="1:4" ht="12.75">
      <c r="A369" t="s">
        <v>767</v>
      </c>
      <c r="B369" t="s">
        <v>768</v>
      </c>
      <c r="C369" s="58">
        <v>37081</v>
      </c>
      <c r="D369" s="4">
        <v>0.8102546296296297</v>
      </c>
    </row>
    <row r="370" spans="1:4" ht="12.75">
      <c r="A370" t="s">
        <v>769</v>
      </c>
      <c r="B370" t="s">
        <v>770</v>
      </c>
      <c r="C370" s="58">
        <v>37081</v>
      </c>
      <c r="D370" s="4">
        <v>0.8103819444444444</v>
      </c>
    </row>
    <row r="371" spans="1:4" ht="12.75">
      <c r="A371" t="s">
        <v>771</v>
      </c>
      <c r="B371" t="s">
        <v>772</v>
      </c>
      <c r="C371" s="58">
        <v>37081</v>
      </c>
      <c r="D371" s="4">
        <v>0.8105092592592592</v>
      </c>
    </row>
    <row r="372" spans="1:4" ht="12.75">
      <c r="A372" t="s">
        <v>773</v>
      </c>
      <c r="B372" t="s">
        <v>774</v>
      </c>
      <c r="C372" s="58">
        <v>37081</v>
      </c>
      <c r="D372" s="4">
        <v>0.8106365740740741</v>
      </c>
    </row>
    <row r="373" spans="1:4" ht="12.75">
      <c r="A373" t="s">
        <v>775</v>
      </c>
      <c r="B373" t="s">
        <v>776</v>
      </c>
      <c r="C373" s="58">
        <v>37081</v>
      </c>
      <c r="D373" s="4">
        <v>0.8107986111111112</v>
      </c>
    </row>
    <row r="374" spans="1:4" ht="12.75">
      <c r="A374" t="s">
        <v>777</v>
      </c>
      <c r="B374" t="s">
        <v>778</v>
      </c>
      <c r="C374" s="58">
        <v>37081</v>
      </c>
      <c r="D374" s="4">
        <v>0.8109259259259259</v>
      </c>
    </row>
    <row r="375" spans="1:4" ht="12.75">
      <c r="A375" t="s">
        <v>779</v>
      </c>
      <c r="B375" t="s">
        <v>780</v>
      </c>
      <c r="C375" s="58">
        <v>37081</v>
      </c>
      <c r="D375" s="4">
        <v>0.8110532407407408</v>
      </c>
    </row>
    <row r="376" spans="1:4" ht="12.75">
      <c r="A376" t="s">
        <v>781</v>
      </c>
      <c r="B376" t="s">
        <v>782</v>
      </c>
      <c r="C376" s="58">
        <v>37081</v>
      </c>
      <c r="D376" s="4">
        <v>0.8111805555555556</v>
      </c>
    </row>
    <row r="377" spans="1:4" ht="12.75">
      <c r="A377" t="s">
        <v>783</v>
      </c>
      <c r="B377" t="s">
        <v>784</v>
      </c>
      <c r="C377" s="58">
        <v>37081</v>
      </c>
      <c r="D377" s="4">
        <v>0.8113194444444445</v>
      </c>
    </row>
    <row r="378" spans="1:4" ht="12.75">
      <c r="A378" t="s">
        <v>785</v>
      </c>
      <c r="B378" t="s">
        <v>786</v>
      </c>
      <c r="C378" s="58">
        <v>37081</v>
      </c>
      <c r="D378" s="4">
        <v>0.8114467592592592</v>
      </c>
    </row>
    <row r="379" spans="1:4" ht="12.75">
      <c r="A379" t="s">
        <v>787</v>
      </c>
      <c r="B379" t="s">
        <v>788</v>
      </c>
      <c r="C379" s="58">
        <v>37081</v>
      </c>
      <c r="D379" s="4">
        <v>0.8115740740740741</v>
      </c>
    </row>
    <row r="380" spans="1:4" ht="12.75">
      <c r="A380" t="s">
        <v>789</v>
      </c>
      <c r="B380" t="s">
        <v>790</v>
      </c>
      <c r="C380" s="58">
        <v>37081</v>
      </c>
      <c r="D380" s="4">
        <v>0.811712962962963</v>
      </c>
    </row>
    <row r="381" spans="1:4" ht="12.75">
      <c r="A381" t="s">
        <v>791</v>
      </c>
      <c r="B381" t="s">
        <v>792</v>
      </c>
      <c r="C381" s="58">
        <v>37081</v>
      </c>
      <c r="D381" s="4">
        <v>0.8118287037037036</v>
      </c>
    </row>
    <row r="382" spans="1:4" ht="12.75">
      <c r="A382" t="s">
        <v>793</v>
      </c>
      <c r="B382" t="s">
        <v>794</v>
      </c>
      <c r="C382" s="58">
        <v>37081</v>
      </c>
      <c r="D382" s="4">
        <v>0.8119560185185185</v>
      </c>
    </row>
    <row r="383" spans="1:4" ht="12.75">
      <c r="A383" t="s">
        <v>795</v>
      </c>
      <c r="B383" t="s">
        <v>796</v>
      </c>
      <c r="C383" s="58">
        <v>37081</v>
      </c>
      <c r="D383" s="4">
        <v>0.8120833333333333</v>
      </c>
    </row>
    <row r="384" spans="1:4" ht="12.75">
      <c r="A384" t="s">
        <v>797</v>
      </c>
      <c r="B384" t="s">
        <v>798</v>
      </c>
      <c r="C384" s="58">
        <v>37081</v>
      </c>
      <c r="D384" s="4">
        <v>0.8122222222222222</v>
      </c>
    </row>
    <row r="385" spans="1:4" ht="12.75">
      <c r="A385" t="s">
        <v>799</v>
      </c>
      <c r="B385" t="s">
        <v>800</v>
      </c>
      <c r="C385" s="58">
        <v>37081</v>
      </c>
      <c r="D385" s="4">
        <v>0.812337962962963</v>
      </c>
    </row>
    <row r="386" spans="1:4" ht="12.75">
      <c r="A386" t="s">
        <v>801</v>
      </c>
      <c r="B386" t="s">
        <v>802</v>
      </c>
      <c r="C386" s="58">
        <v>37081</v>
      </c>
      <c r="D386" s="4">
        <v>0.8124652777777778</v>
      </c>
    </row>
    <row r="387" spans="1:4" ht="12.75">
      <c r="A387" t="s">
        <v>803</v>
      </c>
      <c r="B387" t="s">
        <v>804</v>
      </c>
      <c r="C387" s="58">
        <v>37081</v>
      </c>
      <c r="D387" s="4">
        <v>0.8126273148148148</v>
      </c>
    </row>
    <row r="388" spans="1:4" ht="12.75">
      <c r="A388" t="s">
        <v>805</v>
      </c>
      <c r="B388" t="s">
        <v>806</v>
      </c>
      <c r="C388" s="58">
        <v>37081</v>
      </c>
      <c r="D388" s="4">
        <v>0.8127546296296296</v>
      </c>
    </row>
    <row r="389" spans="1:4" ht="12.75">
      <c r="A389" t="s">
        <v>807</v>
      </c>
      <c r="B389" t="s">
        <v>808</v>
      </c>
      <c r="C389" s="58">
        <v>37081</v>
      </c>
      <c r="D389" s="4">
        <v>0.8128819444444444</v>
      </c>
    </row>
    <row r="390" spans="1:4" ht="12.75">
      <c r="A390" t="s">
        <v>809</v>
      </c>
      <c r="B390" t="s">
        <v>810</v>
      </c>
      <c r="C390" s="58">
        <v>37081</v>
      </c>
      <c r="D390" s="4">
        <v>0.8130092592592592</v>
      </c>
    </row>
    <row r="391" spans="1:4" ht="12.75">
      <c r="A391" t="s">
        <v>811</v>
      </c>
      <c r="B391" t="s">
        <v>812</v>
      </c>
      <c r="C391" s="58">
        <v>37081</v>
      </c>
      <c r="D391" s="4">
        <v>0.8131365740740741</v>
      </c>
    </row>
    <row r="392" spans="1:4" ht="12.75">
      <c r="A392" t="s">
        <v>813</v>
      </c>
      <c r="B392" t="s">
        <v>814</v>
      </c>
      <c r="C392" s="58">
        <v>37081</v>
      </c>
      <c r="D392" s="4">
        <v>0.8132638888888889</v>
      </c>
    </row>
    <row r="393" spans="1:4" ht="12.75">
      <c r="A393" t="s">
        <v>815</v>
      </c>
      <c r="B393" t="s">
        <v>816</v>
      </c>
      <c r="C393" s="58">
        <v>37081</v>
      </c>
      <c r="D393" s="4">
        <v>0.8133912037037038</v>
      </c>
    </row>
    <row r="394" spans="1:4" ht="12.75">
      <c r="A394" t="s">
        <v>817</v>
      </c>
      <c r="B394" t="s">
        <v>818</v>
      </c>
      <c r="C394" s="58">
        <v>37081</v>
      </c>
      <c r="D394" s="4">
        <v>0.8135185185185185</v>
      </c>
    </row>
    <row r="395" spans="1:4" ht="12.75">
      <c r="A395" t="s">
        <v>819</v>
      </c>
      <c r="B395" t="s">
        <v>820</v>
      </c>
      <c r="C395" s="58">
        <v>37081</v>
      </c>
      <c r="D395" s="4">
        <v>0.8136458333333333</v>
      </c>
    </row>
    <row r="396" spans="1:4" ht="12.75">
      <c r="A396" t="s">
        <v>821</v>
      </c>
      <c r="B396" t="s">
        <v>822</v>
      </c>
      <c r="C396" s="58">
        <v>37081</v>
      </c>
      <c r="D396" s="4">
        <v>0.8137731481481482</v>
      </c>
    </row>
    <row r="397" spans="1:4" ht="12.75">
      <c r="A397" t="s">
        <v>823</v>
      </c>
      <c r="B397" t="s">
        <v>824</v>
      </c>
      <c r="C397" s="58">
        <v>37081</v>
      </c>
      <c r="D397" s="4">
        <v>0.8139004629629629</v>
      </c>
    </row>
    <row r="398" spans="1:4" ht="12.75">
      <c r="A398" t="s">
        <v>825</v>
      </c>
      <c r="B398" t="s">
        <v>826</v>
      </c>
      <c r="C398" s="58">
        <v>37081</v>
      </c>
      <c r="D398" s="4">
        <v>0.8140162037037038</v>
      </c>
    </row>
    <row r="399" spans="1:4" ht="12.75">
      <c r="A399" t="s">
        <v>827</v>
      </c>
      <c r="B399" t="s">
        <v>828</v>
      </c>
      <c r="C399" s="58">
        <v>37081</v>
      </c>
      <c r="D399" s="4">
        <v>0.8141435185185185</v>
      </c>
    </row>
    <row r="400" spans="1:4" ht="12.75">
      <c r="A400" t="s">
        <v>829</v>
      </c>
      <c r="B400" t="s">
        <v>830</v>
      </c>
      <c r="C400" s="58">
        <v>37081</v>
      </c>
      <c r="D400" s="4">
        <v>0.8142592592592592</v>
      </c>
    </row>
    <row r="401" spans="1:4" ht="12.75">
      <c r="A401" t="s">
        <v>831</v>
      </c>
      <c r="B401" t="s">
        <v>832</v>
      </c>
      <c r="C401" s="58">
        <v>37081</v>
      </c>
      <c r="D401" s="4">
        <v>0.814386574074074</v>
      </c>
    </row>
    <row r="402" spans="1:4" ht="12.75">
      <c r="A402" t="s">
        <v>833</v>
      </c>
      <c r="B402" t="s">
        <v>834</v>
      </c>
      <c r="C402" s="58">
        <v>37081</v>
      </c>
      <c r="D402" s="4">
        <v>0.8145138888888889</v>
      </c>
    </row>
    <row r="403" spans="1:4" ht="12.75">
      <c r="A403" t="s">
        <v>835</v>
      </c>
      <c r="B403" t="s">
        <v>836</v>
      </c>
      <c r="C403" s="58">
        <v>37081</v>
      </c>
      <c r="D403" s="4">
        <v>0.8146412037037036</v>
      </c>
    </row>
    <row r="404" spans="1:4" ht="12.75">
      <c r="A404" t="s">
        <v>837</v>
      </c>
      <c r="B404" t="s">
        <v>838</v>
      </c>
      <c r="C404" s="58">
        <v>37081</v>
      </c>
      <c r="D404" s="4">
        <v>0.8147800925925925</v>
      </c>
    </row>
    <row r="405" spans="1:4" ht="12.75">
      <c r="A405" t="s">
        <v>839</v>
      </c>
      <c r="B405" t="s">
        <v>840</v>
      </c>
      <c r="C405" s="58">
        <v>37081</v>
      </c>
      <c r="D405" s="4">
        <v>0.8149189814814815</v>
      </c>
    </row>
    <row r="406" spans="1:4" ht="12.75">
      <c r="A406" t="s">
        <v>841</v>
      </c>
      <c r="B406" t="s">
        <v>842</v>
      </c>
      <c r="C406" s="58">
        <v>37081</v>
      </c>
      <c r="D406" s="4">
        <v>0.8150462962962962</v>
      </c>
    </row>
    <row r="407" spans="1:4" ht="12.75">
      <c r="A407" t="s">
        <v>843</v>
      </c>
      <c r="B407" t="s">
        <v>844</v>
      </c>
      <c r="C407" s="58">
        <v>37081</v>
      </c>
      <c r="D407" s="4">
        <v>0.8151851851851851</v>
      </c>
    </row>
    <row r="408" spans="1:4" ht="12.75">
      <c r="A408" t="s">
        <v>845</v>
      </c>
      <c r="B408" t="s">
        <v>846</v>
      </c>
      <c r="C408" s="58">
        <v>37081</v>
      </c>
      <c r="D408" s="4">
        <v>0.8153125</v>
      </c>
    </row>
    <row r="409" spans="1:4" ht="12.75">
      <c r="A409" t="s">
        <v>847</v>
      </c>
      <c r="B409" t="s">
        <v>848</v>
      </c>
      <c r="C409" s="58">
        <v>37081</v>
      </c>
      <c r="D409" s="4">
        <v>0.8154398148148148</v>
      </c>
    </row>
    <row r="410" spans="1:4" ht="12.75">
      <c r="A410" t="s">
        <v>849</v>
      </c>
      <c r="B410" t="s">
        <v>850</v>
      </c>
      <c r="C410" s="58">
        <v>37081</v>
      </c>
      <c r="D410" s="4">
        <v>0.8155671296296297</v>
      </c>
    </row>
    <row r="411" spans="1:4" ht="12.75">
      <c r="A411" t="s">
        <v>851</v>
      </c>
      <c r="B411" t="s">
        <v>852</v>
      </c>
      <c r="C411" s="58">
        <v>37081</v>
      </c>
      <c r="D411" s="4">
        <v>0.8156944444444445</v>
      </c>
    </row>
    <row r="412" spans="1:4" ht="12.75">
      <c r="A412" t="s">
        <v>853</v>
      </c>
      <c r="B412" t="s">
        <v>854</v>
      </c>
      <c r="C412" s="58">
        <v>37081</v>
      </c>
      <c r="D412" s="4">
        <v>0.8158217592592593</v>
      </c>
    </row>
    <row r="413" spans="1:4" ht="12.75">
      <c r="A413" t="s">
        <v>855</v>
      </c>
      <c r="B413" t="s">
        <v>856</v>
      </c>
      <c r="C413" s="58">
        <v>37081</v>
      </c>
      <c r="D413" s="4">
        <v>0.8159606481481482</v>
      </c>
    </row>
    <row r="414" spans="1:4" ht="12.75">
      <c r="A414" t="s">
        <v>857</v>
      </c>
      <c r="B414" t="s">
        <v>858</v>
      </c>
      <c r="C414" s="58">
        <v>37081</v>
      </c>
      <c r="D414" s="4">
        <v>0.8160763888888889</v>
      </c>
    </row>
    <row r="415" spans="1:4" ht="12.75">
      <c r="A415" t="s">
        <v>859</v>
      </c>
      <c r="B415" t="s">
        <v>860</v>
      </c>
      <c r="C415" s="58">
        <v>37081</v>
      </c>
      <c r="D415" s="4">
        <v>0.8162037037037037</v>
      </c>
    </row>
    <row r="416" spans="1:4" ht="12.75">
      <c r="A416" t="s">
        <v>861</v>
      </c>
      <c r="B416" t="s">
        <v>862</v>
      </c>
      <c r="C416" s="58">
        <v>37081</v>
      </c>
      <c r="D416" s="4">
        <v>0.8163310185185185</v>
      </c>
    </row>
    <row r="417" spans="1:4" ht="12.75">
      <c r="A417" t="s">
        <v>863</v>
      </c>
      <c r="B417" t="s">
        <v>864</v>
      </c>
      <c r="C417" s="58">
        <v>37081</v>
      </c>
      <c r="D417" s="4">
        <v>0.8164467592592594</v>
      </c>
    </row>
    <row r="418" spans="1:4" ht="12.75">
      <c r="A418" t="s">
        <v>865</v>
      </c>
      <c r="B418" t="s">
        <v>866</v>
      </c>
      <c r="C418" s="58">
        <v>37081</v>
      </c>
      <c r="D418" s="4">
        <v>0.8165740740740741</v>
      </c>
    </row>
    <row r="419" spans="1:4" ht="12.75">
      <c r="A419" t="s">
        <v>867</v>
      </c>
      <c r="B419" t="s">
        <v>868</v>
      </c>
      <c r="C419" s="58">
        <v>37081</v>
      </c>
      <c r="D419" s="4">
        <v>0.8167013888888889</v>
      </c>
    </row>
    <row r="420" spans="1:4" ht="12.75">
      <c r="A420" t="s">
        <v>869</v>
      </c>
      <c r="B420" t="s">
        <v>870</v>
      </c>
      <c r="C420" s="58">
        <v>37081</v>
      </c>
      <c r="D420" s="4">
        <v>0.8168402777777778</v>
      </c>
    </row>
    <row r="421" spans="1:4" ht="12.75">
      <c r="A421" t="s">
        <v>871</v>
      </c>
      <c r="B421" t="s">
        <v>872</v>
      </c>
      <c r="C421" s="58">
        <v>37081</v>
      </c>
      <c r="D421" s="4">
        <v>0.8169675925925927</v>
      </c>
    </row>
    <row r="422" spans="1:4" ht="12.75">
      <c r="A422" t="s">
        <v>873</v>
      </c>
      <c r="B422" t="s">
        <v>874</v>
      </c>
      <c r="C422" s="58">
        <v>37081</v>
      </c>
      <c r="D422" s="4">
        <v>0.8170949074074074</v>
      </c>
    </row>
    <row r="423" spans="1:4" ht="12.75">
      <c r="A423" t="s">
        <v>875</v>
      </c>
      <c r="B423" t="s">
        <v>876</v>
      </c>
      <c r="C423" s="58">
        <v>37081</v>
      </c>
      <c r="D423" s="4">
        <v>0.8172106481481481</v>
      </c>
    </row>
    <row r="424" spans="1:4" ht="12.75">
      <c r="A424" t="s">
        <v>877</v>
      </c>
      <c r="B424" t="s">
        <v>878</v>
      </c>
      <c r="C424" s="58">
        <v>37081</v>
      </c>
      <c r="D424" s="4">
        <v>0.8173379629629629</v>
      </c>
    </row>
    <row r="425" spans="1:4" ht="12.75">
      <c r="A425" t="s">
        <v>879</v>
      </c>
      <c r="B425" t="s">
        <v>880</v>
      </c>
      <c r="C425" s="58">
        <v>37081</v>
      </c>
      <c r="D425" s="4">
        <v>0.8174652777777777</v>
      </c>
    </row>
    <row r="426" spans="1:4" ht="12.75">
      <c r="A426" t="s">
        <v>881</v>
      </c>
      <c r="B426" t="s">
        <v>882</v>
      </c>
      <c r="C426" s="58">
        <v>37081</v>
      </c>
      <c r="D426" s="4">
        <v>0.8175810185185185</v>
      </c>
    </row>
    <row r="427" spans="1:4" ht="12.75">
      <c r="A427" t="s">
        <v>883</v>
      </c>
      <c r="B427" t="s">
        <v>884</v>
      </c>
      <c r="C427" s="58">
        <v>37081</v>
      </c>
      <c r="D427" s="4">
        <v>0.8176967592592592</v>
      </c>
    </row>
    <row r="428" spans="1:4" ht="12.75">
      <c r="A428" t="s">
        <v>885</v>
      </c>
      <c r="B428" t="s">
        <v>886</v>
      </c>
      <c r="C428" s="58">
        <v>37081</v>
      </c>
      <c r="D428" s="4">
        <v>0.817824074074074</v>
      </c>
    </row>
    <row r="429" spans="1:4" ht="12.75">
      <c r="A429" t="s">
        <v>887</v>
      </c>
      <c r="B429" t="s">
        <v>888</v>
      </c>
      <c r="C429" s="58">
        <v>37081</v>
      </c>
      <c r="D429" s="4">
        <v>0.8179398148148148</v>
      </c>
    </row>
    <row r="430" spans="1:4" ht="12.75">
      <c r="A430" t="s">
        <v>889</v>
      </c>
      <c r="B430" t="s">
        <v>890</v>
      </c>
      <c r="C430" s="58">
        <v>37081</v>
      </c>
      <c r="D430" s="4">
        <v>0.8180671296296297</v>
      </c>
    </row>
    <row r="431" spans="1:4" ht="12.75">
      <c r="A431" t="s">
        <v>891</v>
      </c>
      <c r="B431" t="s">
        <v>892</v>
      </c>
      <c r="C431" s="58">
        <v>37081</v>
      </c>
      <c r="D431" s="4">
        <v>0.8182060185185186</v>
      </c>
    </row>
    <row r="432" spans="1:4" ht="12.75">
      <c r="A432" t="s">
        <v>893</v>
      </c>
      <c r="B432" t="s">
        <v>894</v>
      </c>
      <c r="C432" s="58">
        <v>37081</v>
      </c>
      <c r="D432" s="4">
        <v>0.8183217592592592</v>
      </c>
    </row>
    <row r="433" spans="1:4" ht="12.75">
      <c r="A433" t="s">
        <v>895</v>
      </c>
      <c r="B433" t="s">
        <v>896</v>
      </c>
      <c r="C433" s="58">
        <v>37081</v>
      </c>
      <c r="D433" s="4">
        <v>0.8184606481481481</v>
      </c>
    </row>
    <row r="434" spans="1:4" ht="12.75">
      <c r="A434" t="s">
        <v>897</v>
      </c>
      <c r="B434" t="s">
        <v>898</v>
      </c>
      <c r="C434" s="58">
        <v>37081</v>
      </c>
      <c r="D434" s="4">
        <v>0.8185763888888888</v>
      </c>
    </row>
    <row r="435" spans="1:4" ht="12.75">
      <c r="A435" t="s">
        <v>899</v>
      </c>
      <c r="B435" t="s">
        <v>900</v>
      </c>
      <c r="C435" s="58">
        <v>37081</v>
      </c>
      <c r="D435" s="4">
        <v>0.8187037037037036</v>
      </c>
    </row>
    <row r="436" spans="1:4" ht="12.75">
      <c r="A436" t="s">
        <v>901</v>
      </c>
      <c r="B436" t="s">
        <v>902</v>
      </c>
      <c r="C436" s="58">
        <v>37081</v>
      </c>
      <c r="D436" s="4">
        <v>0.8188310185185186</v>
      </c>
    </row>
    <row r="437" spans="1:4" ht="12.75">
      <c r="A437" t="s">
        <v>903</v>
      </c>
      <c r="B437" t="s">
        <v>904</v>
      </c>
      <c r="C437" s="58">
        <v>37081</v>
      </c>
      <c r="D437" s="4">
        <v>0.8189583333333333</v>
      </c>
    </row>
    <row r="438" spans="1:4" ht="12.75">
      <c r="A438" t="s">
        <v>905</v>
      </c>
      <c r="B438" t="s">
        <v>906</v>
      </c>
      <c r="C438" s="58">
        <v>37081</v>
      </c>
      <c r="D438" s="4">
        <v>0.8190856481481482</v>
      </c>
    </row>
    <row r="439" spans="1:4" ht="12.75">
      <c r="A439" t="s">
        <v>907</v>
      </c>
      <c r="B439" t="s">
        <v>908</v>
      </c>
      <c r="C439" s="58">
        <v>37081</v>
      </c>
      <c r="D439" s="4">
        <v>0.819212962962963</v>
      </c>
    </row>
    <row r="440" spans="1:4" ht="12.75">
      <c r="A440" t="s">
        <v>909</v>
      </c>
      <c r="B440" t="s">
        <v>910</v>
      </c>
      <c r="C440" s="58">
        <v>37081</v>
      </c>
      <c r="D440" s="4">
        <v>0.8193287037037037</v>
      </c>
    </row>
    <row r="441" spans="1:4" ht="12.75">
      <c r="A441" t="s">
        <v>911</v>
      </c>
      <c r="B441" t="s">
        <v>912</v>
      </c>
      <c r="C441" s="58">
        <v>37081</v>
      </c>
      <c r="D441" s="4">
        <v>0.8194560185185185</v>
      </c>
    </row>
    <row r="442" spans="1:4" ht="12.75">
      <c r="A442" t="s">
        <v>913</v>
      </c>
      <c r="B442" t="s">
        <v>914</v>
      </c>
      <c r="C442" s="58">
        <v>37081</v>
      </c>
      <c r="D442" s="4">
        <v>0.8195717592592593</v>
      </c>
    </row>
    <row r="443" spans="1:4" ht="12.75">
      <c r="A443" t="s">
        <v>915</v>
      </c>
      <c r="B443" t="s">
        <v>916</v>
      </c>
      <c r="C443" s="58">
        <v>37081</v>
      </c>
      <c r="D443" s="4">
        <v>0.819699074074074</v>
      </c>
    </row>
    <row r="444" spans="1:4" ht="12.75">
      <c r="A444" t="s">
        <v>917</v>
      </c>
      <c r="B444" t="s">
        <v>918</v>
      </c>
      <c r="C444" s="58">
        <v>37081</v>
      </c>
      <c r="D444" s="4">
        <v>0.8198263888888889</v>
      </c>
    </row>
    <row r="445" spans="1:4" ht="12.75">
      <c r="A445" t="s">
        <v>919</v>
      </c>
      <c r="B445" t="s">
        <v>920</v>
      </c>
      <c r="C445" s="58">
        <v>37081</v>
      </c>
      <c r="D445" s="4">
        <v>0.8199652777777778</v>
      </c>
    </row>
    <row r="446" spans="1:4" ht="12.75">
      <c r="A446" t="s">
        <v>921</v>
      </c>
      <c r="B446" t="s">
        <v>922</v>
      </c>
      <c r="C446" s="58">
        <v>37081</v>
      </c>
      <c r="D446" s="4">
        <v>0.8200925925925926</v>
      </c>
    </row>
    <row r="447" spans="1:4" ht="12.75">
      <c r="A447" t="s">
        <v>923</v>
      </c>
      <c r="B447" t="s">
        <v>924</v>
      </c>
      <c r="C447" s="58">
        <v>37081</v>
      </c>
      <c r="D447" s="4">
        <v>0.8202199074074074</v>
      </c>
    </row>
    <row r="448" spans="1:4" ht="12.75">
      <c r="A448" t="s">
        <v>925</v>
      </c>
      <c r="B448" t="s">
        <v>926</v>
      </c>
      <c r="C448" s="58">
        <v>37081</v>
      </c>
      <c r="D448" s="4">
        <v>0.8203356481481481</v>
      </c>
    </row>
    <row r="449" spans="1:4" ht="12.75">
      <c r="A449" t="s">
        <v>927</v>
      </c>
      <c r="B449" t="s">
        <v>928</v>
      </c>
      <c r="C449" s="58">
        <v>37081</v>
      </c>
      <c r="D449" s="4">
        <v>0.820474537037037</v>
      </c>
    </row>
    <row r="450" spans="1:4" ht="12.75">
      <c r="A450" t="s">
        <v>929</v>
      </c>
      <c r="B450" t="s">
        <v>930</v>
      </c>
      <c r="C450" s="58">
        <v>37081</v>
      </c>
      <c r="D450" s="4">
        <v>0.820625</v>
      </c>
    </row>
    <row r="451" spans="1:4" ht="12.75">
      <c r="A451" t="s">
        <v>931</v>
      </c>
      <c r="B451" t="s">
        <v>932</v>
      </c>
      <c r="C451" s="58">
        <v>37081</v>
      </c>
      <c r="D451" s="4">
        <v>0.8207523148148148</v>
      </c>
    </row>
    <row r="452" spans="1:4" ht="12.75">
      <c r="A452" t="s">
        <v>933</v>
      </c>
      <c r="B452" t="s">
        <v>934</v>
      </c>
      <c r="C452" s="58">
        <v>37081</v>
      </c>
      <c r="D452" s="4">
        <v>0.8208796296296296</v>
      </c>
    </row>
    <row r="453" spans="1:4" ht="12.75">
      <c r="A453" t="s">
        <v>935</v>
      </c>
      <c r="B453" t="s">
        <v>936</v>
      </c>
      <c r="C453" s="58">
        <v>37081</v>
      </c>
      <c r="D453" s="4">
        <v>0.8210185185185185</v>
      </c>
    </row>
    <row r="454" spans="1:4" ht="12.75">
      <c r="A454" t="s">
        <v>937</v>
      </c>
      <c r="B454" t="s">
        <v>938</v>
      </c>
      <c r="C454" s="58">
        <v>37081</v>
      </c>
      <c r="D454" s="4">
        <v>0.8211342592592592</v>
      </c>
    </row>
    <row r="455" spans="1:4" ht="12.75">
      <c r="A455" t="s">
        <v>939</v>
      </c>
      <c r="B455" t="s">
        <v>940</v>
      </c>
      <c r="C455" s="58">
        <v>37081</v>
      </c>
      <c r="D455" s="4">
        <v>0.821261574074074</v>
      </c>
    </row>
    <row r="456" spans="1:4" ht="12.75">
      <c r="A456" t="s">
        <v>941</v>
      </c>
      <c r="B456" t="s">
        <v>942</v>
      </c>
      <c r="C456" s="58">
        <v>37081</v>
      </c>
      <c r="D456" s="4">
        <v>0.821388888888889</v>
      </c>
    </row>
    <row r="457" spans="1:4" ht="12.75">
      <c r="A457" t="s">
        <v>943</v>
      </c>
      <c r="B457" t="s">
        <v>944</v>
      </c>
      <c r="C457" s="58">
        <v>37081</v>
      </c>
      <c r="D457" s="4">
        <v>0.8215046296296297</v>
      </c>
    </row>
    <row r="458" spans="1:4" ht="12.75">
      <c r="A458" t="s">
        <v>945</v>
      </c>
      <c r="B458" t="s">
        <v>946</v>
      </c>
      <c r="C458" s="58">
        <v>37081</v>
      </c>
      <c r="D458" s="4">
        <v>0.8216319444444444</v>
      </c>
    </row>
    <row r="459" spans="1:4" ht="12.75">
      <c r="A459" t="s">
        <v>947</v>
      </c>
      <c r="B459" t="s">
        <v>948</v>
      </c>
      <c r="C459" s="58">
        <v>37081</v>
      </c>
      <c r="D459" s="4">
        <v>0.8217476851851853</v>
      </c>
    </row>
    <row r="460" spans="1:4" ht="12.75">
      <c r="A460" t="s">
        <v>949</v>
      </c>
      <c r="B460" t="s">
        <v>950</v>
      </c>
      <c r="C460" s="58">
        <v>37081</v>
      </c>
      <c r="D460" s="4">
        <v>0.8218865740740741</v>
      </c>
    </row>
    <row r="461" spans="1:4" ht="12.75">
      <c r="A461" t="s">
        <v>951</v>
      </c>
      <c r="B461" t="s">
        <v>952</v>
      </c>
      <c r="C461" s="58">
        <v>37081</v>
      </c>
      <c r="D461" s="4">
        <v>0.8220138888888888</v>
      </c>
    </row>
    <row r="462" spans="1:4" ht="12.75">
      <c r="A462" t="s">
        <v>953</v>
      </c>
      <c r="B462" t="s">
        <v>954</v>
      </c>
      <c r="C462" s="58">
        <v>37081</v>
      </c>
      <c r="D462" s="4">
        <v>0.8221412037037038</v>
      </c>
    </row>
    <row r="463" spans="1:4" ht="12.75">
      <c r="A463" t="s">
        <v>955</v>
      </c>
      <c r="B463" t="s">
        <v>956</v>
      </c>
      <c r="C463" s="58">
        <v>37081</v>
      </c>
      <c r="D463" s="4">
        <v>0.8222569444444444</v>
      </c>
    </row>
    <row r="464" spans="1:4" ht="12.75">
      <c r="A464" t="s">
        <v>957</v>
      </c>
      <c r="B464" t="s">
        <v>958</v>
      </c>
      <c r="C464" s="58">
        <v>37081</v>
      </c>
      <c r="D464" s="4">
        <v>0.8223842592592593</v>
      </c>
    </row>
    <row r="465" spans="1:4" ht="12.75">
      <c r="A465" t="s">
        <v>959</v>
      </c>
      <c r="B465" t="s">
        <v>960</v>
      </c>
      <c r="C465" s="58">
        <v>37081</v>
      </c>
      <c r="D465" s="4">
        <v>0.8225231481481482</v>
      </c>
    </row>
    <row r="466" spans="1:4" ht="12.75">
      <c r="A466" t="s">
        <v>961</v>
      </c>
      <c r="B466" t="s">
        <v>962</v>
      </c>
      <c r="C466" s="58">
        <v>37081</v>
      </c>
      <c r="D466" s="4">
        <v>0.8226388888888888</v>
      </c>
    </row>
    <row r="467" spans="1:4" ht="12.75">
      <c r="A467" t="s">
        <v>963</v>
      </c>
      <c r="B467" t="s">
        <v>964</v>
      </c>
      <c r="C467" s="58">
        <v>37081</v>
      </c>
      <c r="D467" s="4">
        <v>0.8227777777777777</v>
      </c>
    </row>
    <row r="468" spans="1:4" ht="12.75">
      <c r="A468" t="s">
        <v>965</v>
      </c>
      <c r="B468" t="s">
        <v>966</v>
      </c>
      <c r="C468" s="58">
        <v>37081</v>
      </c>
      <c r="D468" s="4">
        <v>0.8229050925925926</v>
      </c>
    </row>
    <row r="469" spans="1:4" ht="12.75">
      <c r="A469" t="s">
        <v>967</v>
      </c>
      <c r="B469" t="s">
        <v>968</v>
      </c>
      <c r="C469" s="58">
        <v>37081</v>
      </c>
      <c r="D469" s="4">
        <v>0.8230439814814815</v>
      </c>
    </row>
    <row r="470" spans="1:4" ht="12.75">
      <c r="A470" t="s">
        <v>969</v>
      </c>
      <c r="B470" t="s">
        <v>970</v>
      </c>
      <c r="C470" s="58">
        <v>37081</v>
      </c>
      <c r="D470" s="4">
        <v>0.8231597222222223</v>
      </c>
    </row>
    <row r="471" spans="1:4" ht="12.75">
      <c r="A471" t="s">
        <v>971</v>
      </c>
      <c r="B471" t="s">
        <v>972</v>
      </c>
      <c r="C471" s="58">
        <v>37081</v>
      </c>
      <c r="D471" s="4">
        <v>0.823275462962963</v>
      </c>
    </row>
    <row r="472" spans="1:4" ht="12.75">
      <c r="A472" t="s">
        <v>973</v>
      </c>
      <c r="B472" t="s">
        <v>974</v>
      </c>
      <c r="C472" s="58">
        <v>37081</v>
      </c>
      <c r="D472" s="4">
        <v>0.8234027777777778</v>
      </c>
    </row>
    <row r="473" spans="1:4" ht="12.75">
      <c r="A473" t="s">
        <v>975</v>
      </c>
      <c r="B473" t="s">
        <v>976</v>
      </c>
      <c r="C473" s="58">
        <v>37081</v>
      </c>
      <c r="D473" s="4">
        <v>0.8235416666666667</v>
      </c>
    </row>
    <row r="474" spans="1:4" ht="12.75">
      <c r="A474" t="s">
        <v>977</v>
      </c>
      <c r="B474" t="s">
        <v>978</v>
      </c>
      <c r="C474" s="58">
        <v>37081</v>
      </c>
      <c r="D474" s="4">
        <v>0.8236689814814815</v>
      </c>
    </row>
    <row r="475" spans="1:4" ht="12.75">
      <c r="A475" t="s">
        <v>979</v>
      </c>
      <c r="B475" t="s">
        <v>980</v>
      </c>
      <c r="C475" s="58">
        <v>37081</v>
      </c>
      <c r="D475" s="4">
        <v>0.8238425925925926</v>
      </c>
    </row>
    <row r="476" spans="1:4" ht="12.75">
      <c r="A476" t="s">
        <v>981</v>
      </c>
      <c r="B476" t="s">
        <v>982</v>
      </c>
      <c r="C476" s="58">
        <v>37081</v>
      </c>
      <c r="D476" s="4">
        <v>0.8239583333333332</v>
      </c>
    </row>
    <row r="477" spans="1:4" ht="12.75">
      <c r="A477" t="s">
        <v>983</v>
      </c>
      <c r="B477" t="s">
        <v>984</v>
      </c>
      <c r="C477" s="58">
        <v>37081</v>
      </c>
      <c r="D477" s="4">
        <v>0.8240740740740741</v>
      </c>
    </row>
    <row r="478" spans="1:4" ht="12.75">
      <c r="A478" t="s">
        <v>985</v>
      </c>
      <c r="B478" t="s">
        <v>986</v>
      </c>
      <c r="C478" s="58">
        <v>37081</v>
      </c>
      <c r="D478" s="4">
        <v>0.8242013888888889</v>
      </c>
    </row>
    <row r="479" spans="1:4" ht="12.75">
      <c r="A479" t="s">
        <v>987</v>
      </c>
      <c r="B479" t="s">
        <v>988</v>
      </c>
      <c r="C479" s="58">
        <v>37081</v>
      </c>
      <c r="D479" s="4">
        <v>0.8243171296296296</v>
      </c>
    </row>
    <row r="480" spans="1:4" ht="12.75">
      <c r="A480" t="s">
        <v>989</v>
      </c>
      <c r="B480" t="s">
        <v>990</v>
      </c>
      <c r="C480" s="58">
        <v>37081</v>
      </c>
      <c r="D480" s="4">
        <v>0.8244444444444444</v>
      </c>
    </row>
    <row r="481" spans="1:4" ht="12.75">
      <c r="A481" t="s">
        <v>991</v>
      </c>
      <c r="B481" t="s">
        <v>992</v>
      </c>
      <c r="C481" s="58">
        <v>37081</v>
      </c>
      <c r="D481" s="4">
        <v>0.8246180555555555</v>
      </c>
    </row>
    <row r="482" spans="1:4" ht="12.75">
      <c r="A482" t="s">
        <v>993</v>
      </c>
      <c r="B482" t="s">
        <v>994</v>
      </c>
      <c r="C482" s="58">
        <v>37081</v>
      </c>
      <c r="D482" s="4">
        <v>0.8247337962962963</v>
      </c>
    </row>
    <row r="483" spans="1:4" ht="12.75">
      <c r="A483" t="s">
        <v>995</v>
      </c>
      <c r="B483" t="s">
        <v>996</v>
      </c>
      <c r="C483" s="58">
        <v>37081</v>
      </c>
      <c r="D483" s="4">
        <v>0.8248726851851852</v>
      </c>
    </row>
    <row r="484" spans="1:4" ht="12.75">
      <c r="A484" t="s">
        <v>997</v>
      </c>
      <c r="B484" t="s">
        <v>998</v>
      </c>
      <c r="C484" s="58">
        <v>37081</v>
      </c>
      <c r="D484" s="4">
        <v>0.825</v>
      </c>
    </row>
    <row r="485" spans="1:4" ht="12.75">
      <c r="A485" t="s">
        <v>999</v>
      </c>
      <c r="B485" t="s">
        <v>1000</v>
      </c>
      <c r="C485" s="58">
        <v>37081</v>
      </c>
      <c r="D485" s="4">
        <v>0.825138888888889</v>
      </c>
    </row>
    <row r="486" spans="1:4" ht="12.75">
      <c r="A486" t="s">
        <v>1001</v>
      </c>
      <c r="B486" t="s">
        <v>1002</v>
      </c>
      <c r="C486" s="58">
        <v>37081</v>
      </c>
      <c r="D486" s="4">
        <v>0.8252777777777777</v>
      </c>
    </row>
    <row r="487" spans="1:4" ht="12.75">
      <c r="A487" t="s">
        <v>1003</v>
      </c>
      <c r="B487" t="s">
        <v>1004</v>
      </c>
      <c r="C487" s="58">
        <v>37081</v>
      </c>
      <c r="D487" s="4">
        <v>0.8254050925925926</v>
      </c>
    </row>
    <row r="488" spans="1:4" ht="12.75">
      <c r="A488" t="s">
        <v>1005</v>
      </c>
      <c r="B488" t="s">
        <v>1006</v>
      </c>
      <c r="C488" s="58">
        <v>37081</v>
      </c>
      <c r="D488" s="4">
        <v>0.8255324074074074</v>
      </c>
    </row>
    <row r="489" spans="1:4" ht="12.75">
      <c r="A489" t="s">
        <v>1007</v>
      </c>
      <c r="B489" t="s">
        <v>1008</v>
      </c>
      <c r="C489" s="58">
        <v>37081</v>
      </c>
      <c r="D489" s="4">
        <v>0.8256828703703704</v>
      </c>
    </row>
    <row r="490" spans="1:4" ht="12.75">
      <c r="A490" t="s">
        <v>1009</v>
      </c>
      <c r="B490" t="s">
        <v>1010</v>
      </c>
      <c r="C490" s="58">
        <v>37081</v>
      </c>
      <c r="D490" s="4">
        <v>0.8258101851851851</v>
      </c>
    </row>
    <row r="491" spans="1:4" ht="12.75">
      <c r="A491" t="s">
        <v>1011</v>
      </c>
      <c r="B491" t="s">
        <v>1012</v>
      </c>
      <c r="C491" s="58">
        <v>37081</v>
      </c>
      <c r="D491" s="4">
        <v>0.8259837962962964</v>
      </c>
    </row>
    <row r="492" spans="1:4" ht="12.75">
      <c r="A492" t="s">
        <v>1013</v>
      </c>
      <c r="B492" t="s">
        <v>1014</v>
      </c>
      <c r="C492" s="58">
        <v>37081</v>
      </c>
      <c r="D492" s="4">
        <v>0.8260995370370371</v>
      </c>
    </row>
    <row r="493" spans="1:4" ht="12.75">
      <c r="A493" t="s">
        <v>1015</v>
      </c>
      <c r="B493" t="s">
        <v>1016</v>
      </c>
      <c r="C493" s="58">
        <v>37081</v>
      </c>
      <c r="D493" s="4">
        <v>0.8262152777777777</v>
      </c>
    </row>
    <row r="494" spans="1:4" ht="12.75">
      <c r="A494" t="s">
        <v>1017</v>
      </c>
      <c r="B494" t="s">
        <v>1018</v>
      </c>
      <c r="C494" s="58">
        <v>37081</v>
      </c>
      <c r="D494" s="4">
        <v>0.8263425925925926</v>
      </c>
    </row>
    <row r="495" spans="1:4" ht="12.75">
      <c r="A495" t="s">
        <v>1019</v>
      </c>
      <c r="B495" t="s">
        <v>1020</v>
      </c>
      <c r="C495" s="58">
        <v>37081</v>
      </c>
      <c r="D495" s="4">
        <v>0.8264699074074073</v>
      </c>
    </row>
    <row r="496" spans="1:4" ht="12.75">
      <c r="A496" t="s">
        <v>1021</v>
      </c>
      <c r="B496" t="s">
        <v>1022</v>
      </c>
      <c r="C496" s="58">
        <v>37081</v>
      </c>
      <c r="D496" s="4">
        <v>0.8265972222222223</v>
      </c>
    </row>
    <row r="497" spans="1:4" ht="12.75">
      <c r="A497" t="s">
        <v>1023</v>
      </c>
      <c r="B497" t="s">
        <v>1024</v>
      </c>
      <c r="C497" s="58">
        <v>37081</v>
      </c>
      <c r="D497" s="4">
        <v>0.8267245370370371</v>
      </c>
    </row>
    <row r="498" spans="1:4" ht="12.75">
      <c r="A498" t="s">
        <v>1025</v>
      </c>
      <c r="B498" t="s">
        <v>1026</v>
      </c>
      <c r="C498" s="58">
        <v>37081</v>
      </c>
      <c r="D498" s="4">
        <v>0.8268518518518518</v>
      </c>
    </row>
    <row r="499" spans="1:4" ht="12.75">
      <c r="A499" t="s">
        <v>1027</v>
      </c>
      <c r="B499" t="s">
        <v>1028</v>
      </c>
      <c r="C499" s="58">
        <v>37081</v>
      </c>
      <c r="D499" s="4">
        <v>0.8269907407407407</v>
      </c>
    </row>
    <row r="500" spans="1:4" ht="12.75">
      <c r="A500" t="s">
        <v>1029</v>
      </c>
      <c r="B500" t="s">
        <v>1030</v>
      </c>
      <c r="C500" s="58">
        <v>37081</v>
      </c>
      <c r="D500" s="4">
        <v>0.8271180555555556</v>
      </c>
    </row>
    <row r="501" spans="1:4" ht="12.75">
      <c r="A501" t="s">
        <v>1031</v>
      </c>
      <c r="B501" t="s">
        <v>1032</v>
      </c>
      <c r="C501" s="58">
        <v>37081</v>
      </c>
      <c r="D501" s="4">
        <v>0.8272916666666666</v>
      </c>
    </row>
    <row r="502" spans="1:4" ht="12.75">
      <c r="A502" t="s">
        <v>1033</v>
      </c>
      <c r="B502" t="s">
        <v>1034</v>
      </c>
      <c r="C502" s="58">
        <v>37081</v>
      </c>
      <c r="D502" s="4">
        <v>0.8274074074074074</v>
      </c>
    </row>
    <row r="503" spans="1:4" ht="12.75">
      <c r="A503" t="s">
        <v>1035</v>
      </c>
      <c r="B503" t="s">
        <v>1036</v>
      </c>
      <c r="C503" s="58">
        <v>37081</v>
      </c>
      <c r="D503" s="4">
        <v>0.8275462962962963</v>
      </c>
    </row>
    <row r="504" spans="1:4" ht="12.75">
      <c r="A504" t="s">
        <v>1037</v>
      </c>
      <c r="B504" t="s">
        <v>1038</v>
      </c>
      <c r="C504" s="58">
        <v>37081</v>
      </c>
      <c r="D504" s="4">
        <v>0.827673611111111</v>
      </c>
    </row>
    <row r="505" spans="1:4" ht="12.75">
      <c r="A505" t="s">
        <v>1039</v>
      </c>
      <c r="B505" t="s">
        <v>1040</v>
      </c>
      <c r="C505" s="58">
        <v>37081</v>
      </c>
      <c r="D505" s="4">
        <v>0.8277893518518519</v>
      </c>
    </row>
    <row r="506" spans="1:4" ht="12.75">
      <c r="A506" t="s">
        <v>1041</v>
      </c>
      <c r="B506" t="s">
        <v>1042</v>
      </c>
      <c r="C506" s="58">
        <v>37081</v>
      </c>
      <c r="D506" s="4">
        <v>0.8279166666666667</v>
      </c>
    </row>
    <row r="507" spans="1:4" ht="12.75">
      <c r="A507" t="s">
        <v>1043</v>
      </c>
      <c r="B507" t="s">
        <v>1044</v>
      </c>
      <c r="C507" s="58">
        <v>37081</v>
      </c>
      <c r="D507" s="4">
        <v>0.8280555555555557</v>
      </c>
    </row>
    <row r="508" spans="1:4" ht="12.75">
      <c r="A508" t="s">
        <v>1045</v>
      </c>
      <c r="B508" t="s">
        <v>1046</v>
      </c>
      <c r="C508" s="58">
        <v>37081</v>
      </c>
      <c r="D508" s="4">
        <v>0.8281828703703704</v>
      </c>
    </row>
    <row r="509" spans="1:4" ht="12.75">
      <c r="A509" t="s">
        <v>1047</v>
      </c>
      <c r="B509" t="s">
        <v>1048</v>
      </c>
      <c r="C509" s="58">
        <v>37081</v>
      </c>
      <c r="D509" s="4">
        <v>0.8283217592592593</v>
      </c>
    </row>
    <row r="510" spans="1:4" ht="12.75">
      <c r="A510" t="s">
        <v>1049</v>
      </c>
      <c r="B510" t="s">
        <v>1050</v>
      </c>
      <c r="C510" s="58">
        <v>37081</v>
      </c>
      <c r="D510" s="4">
        <v>0.8284490740740741</v>
      </c>
    </row>
    <row r="511" spans="1:4" ht="12.75">
      <c r="A511" t="s">
        <v>1051</v>
      </c>
      <c r="B511" t="s">
        <v>1052</v>
      </c>
      <c r="C511" s="58">
        <v>37081</v>
      </c>
      <c r="D511" s="4">
        <v>0.828587962962963</v>
      </c>
    </row>
    <row r="512" spans="1:4" ht="12.75">
      <c r="A512" t="s">
        <v>1053</v>
      </c>
      <c r="B512" t="s">
        <v>1054</v>
      </c>
      <c r="C512" s="58">
        <v>37081</v>
      </c>
      <c r="D512" s="4">
        <v>0.8287152777777779</v>
      </c>
    </row>
    <row r="513" spans="1:4" ht="12.75">
      <c r="A513" t="s">
        <v>1055</v>
      </c>
      <c r="B513" t="s">
        <v>1056</v>
      </c>
      <c r="C513" s="58">
        <v>37081</v>
      </c>
      <c r="D513" s="4">
        <v>0.8288541666666666</v>
      </c>
    </row>
    <row r="514" spans="1:4" ht="12.75">
      <c r="A514" t="s">
        <v>1057</v>
      </c>
      <c r="B514" t="s">
        <v>1058</v>
      </c>
      <c r="C514" s="58">
        <v>37081</v>
      </c>
      <c r="D514" s="4">
        <v>0.8289814814814815</v>
      </c>
    </row>
    <row r="515" spans="1:4" ht="12.75">
      <c r="A515" t="s">
        <v>1059</v>
      </c>
      <c r="B515" t="s">
        <v>1060</v>
      </c>
      <c r="C515" s="58">
        <v>37081</v>
      </c>
      <c r="D515" s="4">
        <v>0.8291203703703703</v>
      </c>
    </row>
    <row r="516" spans="1:4" ht="12.75">
      <c r="A516" t="s">
        <v>1061</v>
      </c>
      <c r="B516" t="s">
        <v>1062</v>
      </c>
      <c r="C516" s="58">
        <v>37081</v>
      </c>
      <c r="D516" s="4">
        <v>0.8292592592592593</v>
      </c>
    </row>
    <row r="517" spans="1:4" ht="12.75">
      <c r="A517" t="s">
        <v>1063</v>
      </c>
      <c r="B517" t="s">
        <v>1064</v>
      </c>
      <c r="C517" s="58">
        <v>37081</v>
      </c>
      <c r="D517" s="4">
        <v>0.8293981481481482</v>
      </c>
    </row>
    <row r="518" spans="1:4" ht="12.75">
      <c r="A518" t="s">
        <v>1065</v>
      </c>
      <c r="B518" t="s">
        <v>1066</v>
      </c>
      <c r="C518" s="58">
        <v>37081</v>
      </c>
      <c r="D518" s="4">
        <v>0.8295254629629629</v>
      </c>
    </row>
    <row r="519" spans="1:4" ht="12.75">
      <c r="A519" t="s">
        <v>1067</v>
      </c>
      <c r="B519" t="s">
        <v>1068</v>
      </c>
      <c r="C519" s="58">
        <v>37081</v>
      </c>
      <c r="D519" s="4">
        <v>0.8296527777777777</v>
      </c>
    </row>
    <row r="520" spans="1:4" ht="12.75">
      <c r="A520" t="s">
        <v>1069</v>
      </c>
      <c r="B520" t="s">
        <v>1070</v>
      </c>
      <c r="C520" s="58">
        <v>37081</v>
      </c>
      <c r="D520" s="4">
        <v>0.8297916666666666</v>
      </c>
    </row>
    <row r="521" spans="1:4" ht="12.75">
      <c r="A521" t="s">
        <v>1071</v>
      </c>
      <c r="B521" t="s">
        <v>1072</v>
      </c>
      <c r="C521" s="58">
        <v>37081</v>
      </c>
      <c r="D521" s="4">
        <v>0.8299074074074074</v>
      </c>
    </row>
    <row r="522" spans="1:4" ht="12.75">
      <c r="A522" t="s">
        <v>1073</v>
      </c>
      <c r="B522" t="s">
        <v>1074</v>
      </c>
      <c r="C522" s="58">
        <v>37081</v>
      </c>
      <c r="D522" s="4">
        <v>0.8300347222222223</v>
      </c>
    </row>
    <row r="523" spans="1:4" ht="12.75">
      <c r="A523" t="s">
        <v>1075</v>
      </c>
      <c r="B523" t="s">
        <v>1076</v>
      </c>
      <c r="C523" s="58">
        <v>37081</v>
      </c>
      <c r="D523" s="4">
        <v>0.8301736111111112</v>
      </c>
    </row>
    <row r="524" spans="1:4" ht="12.75">
      <c r="A524" t="s">
        <v>1077</v>
      </c>
      <c r="B524" t="s">
        <v>1078</v>
      </c>
      <c r="C524" s="58">
        <v>37081</v>
      </c>
      <c r="D524" s="4">
        <v>0.830300925925926</v>
      </c>
    </row>
    <row r="525" spans="1:4" ht="12.75">
      <c r="A525" t="s">
        <v>1079</v>
      </c>
      <c r="B525" t="s">
        <v>1080</v>
      </c>
      <c r="C525" s="58">
        <v>37081</v>
      </c>
      <c r="D525" s="4">
        <v>0.8304166666666667</v>
      </c>
    </row>
    <row r="526" spans="1:4" ht="12.75">
      <c r="A526" t="s">
        <v>1081</v>
      </c>
      <c r="B526" t="s">
        <v>1082</v>
      </c>
      <c r="C526" s="58">
        <v>37081</v>
      </c>
      <c r="D526" s="4">
        <v>0.8305324074074073</v>
      </c>
    </row>
    <row r="527" spans="1:4" ht="12.75">
      <c r="A527" t="s">
        <v>1083</v>
      </c>
      <c r="B527" t="s">
        <v>1084</v>
      </c>
      <c r="C527" s="58">
        <v>37081</v>
      </c>
      <c r="D527" s="4">
        <v>0.8306481481481481</v>
      </c>
    </row>
    <row r="528" spans="1:4" ht="12.75">
      <c r="A528" t="s">
        <v>1085</v>
      </c>
      <c r="B528" t="s">
        <v>1086</v>
      </c>
      <c r="C528" s="58">
        <v>37081</v>
      </c>
      <c r="D528" s="4">
        <v>0.830775462962963</v>
      </c>
    </row>
    <row r="529" spans="1:4" ht="12.75">
      <c r="A529" t="s">
        <v>1087</v>
      </c>
      <c r="B529" t="s">
        <v>1088</v>
      </c>
      <c r="C529" s="58">
        <v>37081</v>
      </c>
      <c r="D529" s="4">
        <v>0.8309143518518519</v>
      </c>
    </row>
    <row r="530" spans="1:4" ht="12.75">
      <c r="A530" t="s">
        <v>1089</v>
      </c>
      <c r="B530" t="s">
        <v>1090</v>
      </c>
      <c r="C530" s="58">
        <v>37081</v>
      </c>
      <c r="D530" s="4">
        <v>0.8310416666666667</v>
      </c>
    </row>
    <row r="531" spans="1:4" ht="12.75">
      <c r="A531" t="s">
        <v>1091</v>
      </c>
      <c r="B531" t="s">
        <v>1092</v>
      </c>
      <c r="C531" s="58">
        <v>37081</v>
      </c>
      <c r="D531" s="4">
        <v>0.8311689814814814</v>
      </c>
    </row>
    <row r="532" spans="1:4" ht="12.75">
      <c r="A532" t="s">
        <v>1093</v>
      </c>
      <c r="B532" t="s">
        <v>1094</v>
      </c>
      <c r="C532" s="58">
        <v>37081</v>
      </c>
      <c r="D532" s="4">
        <v>0.8312847222222222</v>
      </c>
    </row>
    <row r="533" spans="1:4" ht="12.75">
      <c r="A533" t="s">
        <v>1095</v>
      </c>
      <c r="B533" t="s">
        <v>1072</v>
      </c>
      <c r="C533" s="58">
        <v>37081</v>
      </c>
      <c r="D533" s="4">
        <v>0.831400462962963</v>
      </c>
    </row>
    <row r="534" spans="1:4" ht="12.75">
      <c r="A534" t="s">
        <v>1096</v>
      </c>
      <c r="B534" t="s">
        <v>1097</v>
      </c>
      <c r="C534" s="58">
        <v>37081</v>
      </c>
      <c r="D534" s="4">
        <v>0.8315277777777778</v>
      </c>
    </row>
    <row r="535" spans="1:4" ht="12.75">
      <c r="A535" t="s">
        <v>1098</v>
      </c>
      <c r="B535" t="s">
        <v>1099</v>
      </c>
      <c r="C535" s="58">
        <v>37081</v>
      </c>
      <c r="D535" s="4">
        <v>0.8316550925925926</v>
      </c>
    </row>
    <row r="536" spans="1:4" ht="12.75">
      <c r="A536" t="s">
        <v>1100</v>
      </c>
      <c r="B536" t="s">
        <v>1101</v>
      </c>
      <c r="C536" s="58">
        <v>37081</v>
      </c>
      <c r="D536" s="4">
        <v>0.8317708333333332</v>
      </c>
    </row>
    <row r="537" spans="1:4" ht="12.75">
      <c r="A537" t="s">
        <v>1102</v>
      </c>
      <c r="B537" t="s">
        <v>1103</v>
      </c>
      <c r="C537" s="58">
        <v>37081</v>
      </c>
      <c r="D537" s="4">
        <v>0.8319097222222221</v>
      </c>
    </row>
    <row r="538" spans="1:4" ht="12.75">
      <c r="A538" t="s">
        <v>1104</v>
      </c>
      <c r="B538" t="s">
        <v>1105</v>
      </c>
      <c r="C538" s="58">
        <v>37081</v>
      </c>
      <c r="D538" s="4">
        <v>0.8320486111111111</v>
      </c>
    </row>
    <row r="539" spans="1:4" ht="12.75">
      <c r="A539" t="s">
        <v>1106</v>
      </c>
      <c r="B539" t="s">
        <v>1107</v>
      </c>
      <c r="C539" s="58">
        <v>37081</v>
      </c>
      <c r="D539" s="4">
        <v>0.8321759259259259</v>
      </c>
    </row>
    <row r="540" spans="1:4" ht="12.75">
      <c r="A540" t="s">
        <v>1108</v>
      </c>
      <c r="B540" t="s">
        <v>1109</v>
      </c>
      <c r="C540" s="58">
        <v>37081</v>
      </c>
      <c r="D540" s="4">
        <v>0.8323032407407407</v>
      </c>
    </row>
    <row r="541" spans="1:4" ht="12.75">
      <c r="A541" t="s">
        <v>1110</v>
      </c>
      <c r="B541" t="s">
        <v>1111</v>
      </c>
      <c r="C541" s="58">
        <v>37081</v>
      </c>
      <c r="D541" s="4">
        <v>0.8324189814814815</v>
      </c>
    </row>
    <row r="542" spans="1:4" ht="12.75">
      <c r="A542" t="s">
        <v>1112</v>
      </c>
      <c r="B542" t="s">
        <v>1113</v>
      </c>
      <c r="C542" s="58">
        <v>37081</v>
      </c>
      <c r="D542" s="4">
        <v>0.8325347222222222</v>
      </c>
    </row>
    <row r="543" spans="1:4" ht="12.75">
      <c r="A543" t="s">
        <v>1114</v>
      </c>
      <c r="B543" t="s">
        <v>1115</v>
      </c>
      <c r="C543" s="58">
        <v>37081</v>
      </c>
      <c r="D543" s="4">
        <v>0.8326736111111112</v>
      </c>
    </row>
    <row r="544" spans="1:4" ht="12.75">
      <c r="A544" t="s">
        <v>1116</v>
      </c>
      <c r="B544" t="s">
        <v>1117</v>
      </c>
      <c r="C544" s="58">
        <v>37081</v>
      </c>
      <c r="D544" s="4">
        <v>0.8328125</v>
      </c>
    </row>
    <row r="545" spans="1:4" ht="12.75">
      <c r="A545" t="s">
        <v>1118</v>
      </c>
      <c r="B545" t="s">
        <v>1119</v>
      </c>
      <c r="C545" s="58">
        <v>37081</v>
      </c>
      <c r="D545" s="4">
        <v>0.8329398148148148</v>
      </c>
    </row>
    <row r="546" spans="1:4" ht="12.75">
      <c r="A546" t="s">
        <v>1120</v>
      </c>
      <c r="B546" t="s">
        <v>1121</v>
      </c>
      <c r="C546" s="58">
        <v>37081</v>
      </c>
      <c r="D546" s="4">
        <v>0.8330787037037037</v>
      </c>
    </row>
    <row r="547" spans="1:4" ht="12.75">
      <c r="A547" t="s">
        <v>1122</v>
      </c>
      <c r="B547" t="s">
        <v>1123</v>
      </c>
      <c r="C547" s="58">
        <v>37081</v>
      </c>
      <c r="D547" s="4">
        <v>0.8332060185185185</v>
      </c>
    </row>
    <row r="548" spans="1:4" ht="12.75">
      <c r="A548" t="s">
        <v>1124</v>
      </c>
      <c r="B548" t="s">
        <v>1125</v>
      </c>
      <c r="C548" s="58">
        <v>37081</v>
      </c>
      <c r="D548" s="4">
        <v>0.8333217592592592</v>
      </c>
    </row>
    <row r="549" spans="1:4" ht="12.75">
      <c r="A549" t="s">
        <v>1126</v>
      </c>
      <c r="B549" t="s">
        <v>1127</v>
      </c>
      <c r="C549" s="58">
        <v>37081</v>
      </c>
      <c r="D549" s="4">
        <v>0.8334375</v>
      </c>
    </row>
    <row r="550" spans="1:4" ht="12.75">
      <c r="A550" t="s">
        <v>1128</v>
      </c>
      <c r="B550" t="s">
        <v>1129</v>
      </c>
      <c r="C550" s="58">
        <v>37081</v>
      </c>
      <c r="D550" s="4">
        <v>0.8335763888888889</v>
      </c>
    </row>
    <row r="551" spans="1:4" ht="12.75">
      <c r="A551" t="s">
        <v>1130</v>
      </c>
      <c r="B551" t="s">
        <v>1131</v>
      </c>
      <c r="C551" s="58">
        <v>37081</v>
      </c>
      <c r="D551" s="4">
        <v>0.8337037037037037</v>
      </c>
    </row>
    <row r="552" spans="1:4" ht="12.75">
      <c r="A552" t="s">
        <v>1132</v>
      </c>
      <c r="B552" t="s">
        <v>1133</v>
      </c>
      <c r="C552" s="58">
        <v>37081</v>
      </c>
      <c r="D552" s="4">
        <v>0.8338194444444444</v>
      </c>
    </row>
    <row r="553" spans="1:4" ht="12.75">
      <c r="A553" t="s">
        <v>1134</v>
      </c>
      <c r="B553" t="s">
        <v>1135</v>
      </c>
      <c r="C553" s="58">
        <v>37081</v>
      </c>
      <c r="D553" s="4">
        <v>0.8339467592592592</v>
      </c>
    </row>
    <row r="554" spans="1:4" ht="12.75">
      <c r="A554" t="s">
        <v>1136</v>
      </c>
      <c r="B554" t="s">
        <v>1137</v>
      </c>
      <c r="C554" s="58">
        <v>37081</v>
      </c>
      <c r="D554" s="4">
        <v>0.8340740740740741</v>
      </c>
    </row>
    <row r="555" spans="1:4" ht="12.75">
      <c r="A555" t="s">
        <v>1138</v>
      </c>
      <c r="B555" t="s">
        <v>1139</v>
      </c>
      <c r="C555" s="58">
        <v>37081</v>
      </c>
      <c r="D555" s="4">
        <v>0.834212962962963</v>
      </c>
    </row>
    <row r="556" spans="1:4" ht="12.75">
      <c r="A556" t="s">
        <v>1140</v>
      </c>
      <c r="B556" t="s">
        <v>1141</v>
      </c>
      <c r="C556" s="58">
        <v>37081</v>
      </c>
      <c r="D556" s="4">
        <v>0.8343518518518519</v>
      </c>
    </row>
    <row r="557" spans="1:4" ht="12.75">
      <c r="A557" t="s">
        <v>1142</v>
      </c>
      <c r="B557" t="s">
        <v>1143</v>
      </c>
      <c r="C557" s="58">
        <v>37081</v>
      </c>
      <c r="D557" s="4">
        <v>0.8344791666666667</v>
      </c>
    </row>
    <row r="558" spans="1:4" ht="12.75">
      <c r="A558" t="s">
        <v>1144</v>
      </c>
      <c r="B558" t="s">
        <v>1145</v>
      </c>
      <c r="C558" s="58">
        <v>37081</v>
      </c>
      <c r="D558" s="4">
        <v>0.8346064814814814</v>
      </c>
    </row>
    <row r="559" spans="1:4" ht="12.75">
      <c r="A559" t="s">
        <v>1146</v>
      </c>
      <c r="B559" t="s">
        <v>1147</v>
      </c>
      <c r="C559" s="58">
        <v>37081</v>
      </c>
      <c r="D559" s="4">
        <v>0.8347453703703703</v>
      </c>
    </row>
    <row r="560" spans="1:4" ht="12.75">
      <c r="A560" t="s">
        <v>1148</v>
      </c>
      <c r="B560" t="s">
        <v>1149</v>
      </c>
      <c r="C560" s="58">
        <v>37081</v>
      </c>
      <c r="D560" s="4">
        <v>0.8348726851851852</v>
      </c>
    </row>
    <row r="561" spans="1:4" ht="12.75">
      <c r="A561" t="s">
        <v>1150</v>
      </c>
      <c r="B561" t="s">
        <v>1151</v>
      </c>
      <c r="C561" s="58">
        <v>37081</v>
      </c>
      <c r="D561" s="4">
        <v>0.835</v>
      </c>
    </row>
    <row r="562" spans="1:4" ht="12.75">
      <c r="A562" t="s">
        <v>1152</v>
      </c>
      <c r="B562" t="s">
        <v>1153</v>
      </c>
      <c r="C562" s="58">
        <v>37081</v>
      </c>
      <c r="D562" s="4">
        <v>0.8351388888888889</v>
      </c>
    </row>
    <row r="563" spans="1:4" ht="12.75">
      <c r="A563" t="s">
        <v>1154</v>
      </c>
      <c r="B563" t="s">
        <v>1155</v>
      </c>
      <c r="C563" s="58">
        <v>37081</v>
      </c>
      <c r="D563" s="4">
        <v>0.8352777777777778</v>
      </c>
    </row>
    <row r="564" spans="1:4" ht="12.75">
      <c r="A564" t="s">
        <v>1156</v>
      </c>
      <c r="B564" t="s">
        <v>1157</v>
      </c>
      <c r="C564" s="58">
        <v>37081</v>
      </c>
      <c r="D564" s="4">
        <v>0.8354166666666667</v>
      </c>
    </row>
    <row r="565" spans="1:4" ht="12.75">
      <c r="A565" t="s">
        <v>1158</v>
      </c>
      <c r="B565" t="s">
        <v>1159</v>
      </c>
      <c r="C565" s="58">
        <v>37081</v>
      </c>
      <c r="D565" s="4">
        <v>0.8355324074074074</v>
      </c>
    </row>
    <row r="566" spans="1:4" ht="12.75">
      <c r="A566" t="s">
        <v>1160</v>
      </c>
      <c r="B566" t="s">
        <v>1161</v>
      </c>
      <c r="C566" s="58">
        <v>37081</v>
      </c>
      <c r="D566" s="4">
        <v>0.8356712962962963</v>
      </c>
    </row>
    <row r="567" spans="1:4" ht="12.75">
      <c r="A567" t="s">
        <v>1162</v>
      </c>
      <c r="B567" t="s">
        <v>1163</v>
      </c>
      <c r="C567" s="58">
        <v>37081</v>
      </c>
      <c r="D567" s="4">
        <v>0.8357986111111111</v>
      </c>
    </row>
    <row r="568" spans="1:4" ht="12.75">
      <c r="A568" t="s">
        <v>1164</v>
      </c>
      <c r="B568" t="s">
        <v>1165</v>
      </c>
      <c r="C568" s="58">
        <v>37081</v>
      </c>
      <c r="D568" s="4">
        <v>0.8359375</v>
      </c>
    </row>
    <row r="569" spans="1:4" ht="12.75">
      <c r="A569" t="s">
        <v>1166</v>
      </c>
      <c r="B569" t="s">
        <v>1167</v>
      </c>
      <c r="C569" s="58">
        <v>37081</v>
      </c>
      <c r="D569" s="4">
        <v>0.8360648148148148</v>
      </c>
    </row>
    <row r="570" spans="1:4" ht="12.75">
      <c r="A570" t="s">
        <v>1168</v>
      </c>
      <c r="B570" t="s">
        <v>1169</v>
      </c>
      <c r="C570" s="58">
        <v>37081</v>
      </c>
      <c r="D570" s="4">
        <v>0.8362037037037037</v>
      </c>
    </row>
    <row r="571" spans="1:4" ht="12.75">
      <c r="A571" t="s">
        <v>1170</v>
      </c>
      <c r="B571" t="s">
        <v>1171</v>
      </c>
      <c r="C571" s="58">
        <v>37081</v>
      </c>
      <c r="D571" s="4">
        <v>0.8363310185185185</v>
      </c>
    </row>
    <row r="572" spans="1:4" ht="12.75">
      <c r="A572" t="s">
        <v>1172</v>
      </c>
      <c r="B572" t="s">
        <v>1173</v>
      </c>
      <c r="C572" s="58">
        <v>37081</v>
      </c>
      <c r="D572" s="4">
        <v>0.8364583333333333</v>
      </c>
    </row>
    <row r="573" spans="1:4" ht="12.75">
      <c r="A573" t="s">
        <v>1174</v>
      </c>
      <c r="B573" t="s">
        <v>1175</v>
      </c>
      <c r="C573" s="58">
        <v>37081</v>
      </c>
      <c r="D573" s="4">
        <v>0.8365972222222222</v>
      </c>
    </row>
    <row r="574" spans="1:4" ht="12.75">
      <c r="A574" t="s">
        <v>1176</v>
      </c>
      <c r="B574" t="s">
        <v>1177</v>
      </c>
      <c r="C574" s="58">
        <v>37081</v>
      </c>
      <c r="D574" s="4">
        <v>0.836724537037037</v>
      </c>
    </row>
    <row r="575" spans="1:4" ht="12.75">
      <c r="A575" t="s">
        <v>1178</v>
      </c>
      <c r="B575" t="s">
        <v>1179</v>
      </c>
      <c r="C575" s="58">
        <v>37081</v>
      </c>
      <c r="D575" s="4">
        <v>0.8368518518518518</v>
      </c>
    </row>
    <row r="576" spans="1:4" ht="12.75">
      <c r="A576" t="s">
        <v>1180</v>
      </c>
      <c r="B576" t="s">
        <v>1181</v>
      </c>
      <c r="C576" s="58">
        <v>37081</v>
      </c>
      <c r="D576" s="4">
        <v>0.8369907407407408</v>
      </c>
    </row>
    <row r="577" spans="1:4" ht="12.75">
      <c r="A577" t="s">
        <v>1182</v>
      </c>
      <c r="B577" t="s">
        <v>1183</v>
      </c>
      <c r="C577" s="58">
        <v>37081</v>
      </c>
      <c r="D577" s="4">
        <v>0.8371296296296297</v>
      </c>
    </row>
    <row r="578" spans="1:4" ht="12.75">
      <c r="A578" t="s">
        <v>1184</v>
      </c>
      <c r="B578" t="s">
        <v>1185</v>
      </c>
      <c r="C578" s="58">
        <v>37081</v>
      </c>
      <c r="D578" s="4">
        <v>0.8372569444444444</v>
      </c>
    </row>
    <row r="579" spans="1:4" ht="12.75">
      <c r="A579" t="s">
        <v>1186</v>
      </c>
      <c r="B579" t="s">
        <v>1187</v>
      </c>
      <c r="C579" s="58">
        <v>37081</v>
      </c>
      <c r="D579" s="4">
        <v>0.8373726851851852</v>
      </c>
    </row>
    <row r="580" spans="1:4" ht="12.75">
      <c r="A580" t="s">
        <v>1188</v>
      </c>
      <c r="B580" t="s">
        <v>1189</v>
      </c>
      <c r="C580" s="58">
        <v>37081</v>
      </c>
      <c r="D580" s="4">
        <v>0.8375115740740741</v>
      </c>
    </row>
    <row r="581" spans="1:4" ht="12.75">
      <c r="A581" t="s">
        <v>1190</v>
      </c>
      <c r="B581" t="s">
        <v>1191</v>
      </c>
      <c r="C581" s="58">
        <v>37081</v>
      </c>
      <c r="D581" s="4">
        <v>0.8376388888888888</v>
      </c>
    </row>
    <row r="582" spans="1:4" ht="12.75">
      <c r="A582" t="s">
        <v>1192</v>
      </c>
      <c r="B582" t="s">
        <v>1193</v>
      </c>
      <c r="C582" s="58">
        <v>37081</v>
      </c>
      <c r="D582" s="4">
        <v>0.8377777777777777</v>
      </c>
    </row>
    <row r="583" spans="1:4" ht="12.75">
      <c r="A583" t="s">
        <v>1194</v>
      </c>
      <c r="B583" t="s">
        <v>1195</v>
      </c>
      <c r="C583" s="58">
        <v>37081</v>
      </c>
      <c r="D583" s="4">
        <v>0.8379050925925925</v>
      </c>
    </row>
    <row r="584" spans="1:4" ht="12.75">
      <c r="A584" t="s">
        <v>1196</v>
      </c>
      <c r="B584" t="s">
        <v>1197</v>
      </c>
      <c r="C584" s="58">
        <v>37081</v>
      </c>
      <c r="D584" s="4">
        <v>0.8380208333333333</v>
      </c>
    </row>
    <row r="585" spans="1:4" ht="12.75">
      <c r="A585" t="s">
        <v>1198</v>
      </c>
      <c r="B585" t="s">
        <v>1199</v>
      </c>
      <c r="C585" s="58">
        <v>37081</v>
      </c>
      <c r="D585" s="4">
        <v>0.8381597222222222</v>
      </c>
    </row>
    <row r="586" spans="1:4" ht="12.75">
      <c r="A586" t="s">
        <v>1200</v>
      </c>
      <c r="B586" t="s">
        <v>1201</v>
      </c>
      <c r="C586" s="58">
        <v>37081</v>
      </c>
      <c r="D586" s="4">
        <v>0.8382870370370371</v>
      </c>
    </row>
    <row r="587" spans="1:4" ht="12.75">
      <c r="A587" t="s">
        <v>1202</v>
      </c>
      <c r="B587" t="s">
        <v>1203</v>
      </c>
      <c r="C587" s="58">
        <v>37081</v>
      </c>
      <c r="D587" s="4">
        <v>0.8384143518518519</v>
      </c>
    </row>
    <row r="588" spans="1:4" ht="12.75">
      <c r="A588" t="s">
        <v>1204</v>
      </c>
      <c r="B588" t="s">
        <v>1205</v>
      </c>
      <c r="C588" s="58">
        <v>37081</v>
      </c>
      <c r="D588" s="4">
        <v>0.8385416666666666</v>
      </c>
    </row>
    <row r="590" spans="1:4" ht="12.75">
      <c r="A590" t="s">
        <v>63</v>
      </c>
      <c r="B590" t="s">
        <v>64</v>
      </c>
      <c r="C590" t="s">
        <v>65</v>
      </c>
      <c r="D590" t="s">
        <v>66</v>
      </c>
    </row>
    <row r="591" spans="1:4" ht="12.75">
      <c r="A591" t="s">
        <v>1206</v>
      </c>
      <c r="B591" t="s">
        <v>1207</v>
      </c>
      <c r="C591" s="58">
        <v>37081</v>
      </c>
      <c r="D591" s="4">
        <v>0.8392708333333333</v>
      </c>
    </row>
    <row r="592" spans="1:4" ht="12.75">
      <c r="A592" t="s">
        <v>1208</v>
      </c>
      <c r="B592" t="s">
        <v>1209</v>
      </c>
      <c r="C592" s="58">
        <v>37081</v>
      </c>
      <c r="D592" s="4">
        <v>0.8393981481481482</v>
      </c>
    </row>
    <row r="593" spans="1:4" ht="12.75">
      <c r="A593" t="s">
        <v>1210</v>
      </c>
      <c r="B593" t="s">
        <v>1211</v>
      </c>
      <c r="C593" s="58">
        <v>37081</v>
      </c>
      <c r="D593" s="4">
        <v>0.8395138888888889</v>
      </c>
    </row>
    <row r="594" spans="1:4" ht="12.75">
      <c r="A594" t="s">
        <v>1212</v>
      </c>
      <c r="B594" t="s">
        <v>1213</v>
      </c>
      <c r="C594" s="58">
        <v>37081</v>
      </c>
      <c r="D594" s="4">
        <v>0.8396412037037037</v>
      </c>
    </row>
    <row r="595" spans="1:4" ht="12.75">
      <c r="A595" t="s">
        <v>1214</v>
      </c>
      <c r="B595" t="s">
        <v>1193</v>
      </c>
      <c r="C595" s="58">
        <v>37081</v>
      </c>
      <c r="D595" s="4">
        <v>0.8397685185185185</v>
      </c>
    </row>
    <row r="596" spans="1:4" ht="12.75">
      <c r="A596" t="s">
        <v>1215</v>
      </c>
      <c r="B596" t="s">
        <v>1216</v>
      </c>
      <c r="C596" s="58">
        <v>37081</v>
      </c>
      <c r="D596" s="4">
        <v>0.8399074074074074</v>
      </c>
    </row>
    <row r="597" spans="1:4" ht="12.75">
      <c r="A597" t="s">
        <v>1217</v>
      </c>
      <c r="B597" t="s">
        <v>1218</v>
      </c>
      <c r="C597" s="58">
        <v>37081</v>
      </c>
      <c r="D597" s="4">
        <v>0.840023148148148</v>
      </c>
    </row>
    <row r="598" spans="1:4" ht="12.75">
      <c r="A598" t="s">
        <v>1219</v>
      </c>
      <c r="B598" t="s">
        <v>1220</v>
      </c>
      <c r="C598" s="58">
        <v>37081</v>
      </c>
      <c r="D598" s="4">
        <v>0.8401388888888889</v>
      </c>
    </row>
    <row r="599" spans="1:4" ht="12.75">
      <c r="A599" t="s">
        <v>1221</v>
      </c>
      <c r="B599" t="s">
        <v>1222</v>
      </c>
      <c r="C599" s="58">
        <v>37081</v>
      </c>
      <c r="D599" s="4">
        <v>0.8402662037037038</v>
      </c>
    </row>
    <row r="600" spans="1:4" ht="12.75">
      <c r="A600" t="s">
        <v>1223</v>
      </c>
      <c r="B600" t="s">
        <v>1224</v>
      </c>
      <c r="C600" s="58">
        <v>37081</v>
      </c>
      <c r="D600" s="4">
        <v>0.8403819444444444</v>
      </c>
    </row>
    <row r="601" spans="1:4" ht="12.75">
      <c r="A601" t="s">
        <v>1225</v>
      </c>
      <c r="B601" t="s">
        <v>1226</v>
      </c>
      <c r="C601" s="58">
        <v>37081</v>
      </c>
      <c r="D601" s="4">
        <v>0.8405092592592592</v>
      </c>
    </row>
    <row r="602" spans="1:4" ht="12.75">
      <c r="A602" t="s">
        <v>1227</v>
      </c>
      <c r="B602" t="s">
        <v>1228</v>
      </c>
      <c r="C602" s="58">
        <v>37081</v>
      </c>
      <c r="D602" s="4">
        <v>0.8406365740740741</v>
      </c>
    </row>
    <row r="603" spans="1:4" ht="12.75">
      <c r="A603" t="s">
        <v>1229</v>
      </c>
      <c r="B603" t="s">
        <v>1230</v>
      </c>
      <c r="C603" s="58">
        <v>37081</v>
      </c>
      <c r="D603" s="4">
        <v>0.8407754629629629</v>
      </c>
    </row>
    <row r="604" spans="1:4" ht="12.75">
      <c r="A604" t="s">
        <v>1231</v>
      </c>
      <c r="B604" t="s">
        <v>1232</v>
      </c>
      <c r="C604" s="58">
        <v>37081</v>
      </c>
      <c r="D604" s="4">
        <v>0.8409027777777779</v>
      </c>
    </row>
    <row r="605" spans="1:4" ht="12.75">
      <c r="A605" t="s">
        <v>1233</v>
      </c>
      <c r="B605" t="s">
        <v>1234</v>
      </c>
      <c r="C605" s="58">
        <v>37081</v>
      </c>
      <c r="D605" s="4">
        <v>0.8410300925925926</v>
      </c>
    </row>
    <row r="606" spans="1:4" ht="12.75">
      <c r="A606" t="s">
        <v>1235</v>
      </c>
      <c r="B606" t="s">
        <v>1236</v>
      </c>
      <c r="C606" s="58">
        <v>37081</v>
      </c>
      <c r="D606" s="4">
        <v>0.8411689814814814</v>
      </c>
    </row>
    <row r="607" spans="1:4" ht="12.75">
      <c r="A607" t="s">
        <v>1237</v>
      </c>
      <c r="B607" t="s">
        <v>1238</v>
      </c>
      <c r="C607" s="58">
        <v>37081</v>
      </c>
      <c r="D607" s="4">
        <v>0.8413078703703704</v>
      </c>
    </row>
    <row r="608" spans="1:4" ht="12.75">
      <c r="A608" t="s">
        <v>1239</v>
      </c>
      <c r="B608" t="s">
        <v>1240</v>
      </c>
      <c r="C608" s="58">
        <v>37081</v>
      </c>
      <c r="D608" s="4">
        <v>0.8414467592592593</v>
      </c>
    </row>
    <row r="609" spans="1:4" ht="12.75">
      <c r="A609" t="s">
        <v>1241</v>
      </c>
      <c r="B609" t="s">
        <v>1242</v>
      </c>
      <c r="C609" s="58">
        <v>37081</v>
      </c>
      <c r="D609" s="4">
        <v>0.841574074074074</v>
      </c>
    </row>
    <row r="610" spans="1:4" ht="12.75">
      <c r="A610" t="s">
        <v>1243</v>
      </c>
      <c r="B610" t="s">
        <v>1244</v>
      </c>
      <c r="C610" s="58">
        <v>37081</v>
      </c>
      <c r="D610" s="4">
        <v>0.8417013888888888</v>
      </c>
    </row>
    <row r="611" spans="1:4" ht="12.75">
      <c r="A611" t="s">
        <v>1245</v>
      </c>
      <c r="B611" t="s">
        <v>1246</v>
      </c>
      <c r="C611" s="58">
        <v>37081</v>
      </c>
      <c r="D611" s="4">
        <v>0.8418402777777777</v>
      </c>
    </row>
    <row r="612" spans="1:4" ht="12.75">
      <c r="A612" t="s">
        <v>1247</v>
      </c>
      <c r="B612" t="s">
        <v>1248</v>
      </c>
      <c r="C612" s="58">
        <v>37081</v>
      </c>
      <c r="D612" s="4">
        <v>0.8419675925925926</v>
      </c>
    </row>
    <row r="613" spans="1:4" ht="12.75">
      <c r="A613" t="s">
        <v>1249</v>
      </c>
      <c r="B613" t="s">
        <v>1250</v>
      </c>
      <c r="C613" s="58">
        <v>37081</v>
      </c>
      <c r="D613" s="4">
        <v>0.8420949074074073</v>
      </c>
    </row>
    <row r="614" spans="1:4" ht="12.75">
      <c r="A614" t="s">
        <v>1251</v>
      </c>
      <c r="B614" t="s">
        <v>1252</v>
      </c>
      <c r="C614" s="58">
        <v>37081</v>
      </c>
      <c r="D614" s="4">
        <v>0.8422222222222223</v>
      </c>
    </row>
    <row r="615" spans="1:4" ht="12.75">
      <c r="A615" t="s">
        <v>1253</v>
      </c>
      <c r="B615" t="s">
        <v>1254</v>
      </c>
      <c r="C615" s="58">
        <v>37081</v>
      </c>
      <c r="D615" s="4">
        <v>0.8423379629629629</v>
      </c>
    </row>
    <row r="616" spans="1:4" ht="12.75">
      <c r="A616" t="s">
        <v>1255</v>
      </c>
      <c r="B616" t="s">
        <v>1256</v>
      </c>
      <c r="C616" s="58">
        <v>37081</v>
      </c>
      <c r="D616" s="4">
        <v>0.8424537037037036</v>
      </c>
    </row>
    <row r="617" spans="1:4" ht="12.75">
      <c r="A617" t="s">
        <v>1257</v>
      </c>
      <c r="B617" t="s">
        <v>1258</v>
      </c>
      <c r="C617" s="58">
        <v>37081</v>
      </c>
      <c r="D617" s="4">
        <v>0.8425925925925926</v>
      </c>
    </row>
    <row r="618" spans="1:4" ht="12.75">
      <c r="A618" t="s">
        <v>1259</v>
      </c>
      <c r="B618" t="s">
        <v>1260</v>
      </c>
      <c r="C618" s="58">
        <v>37081</v>
      </c>
      <c r="D618" s="4">
        <v>0.8427314814814815</v>
      </c>
    </row>
    <row r="619" spans="1:4" ht="12.75">
      <c r="A619" t="s">
        <v>1261</v>
      </c>
      <c r="B619" t="s">
        <v>1262</v>
      </c>
      <c r="C619" s="58">
        <v>37081</v>
      </c>
      <c r="D619" s="4">
        <v>0.8428587962962962</v>
      </c>
    </row>
    <row r="620" spans="1:4" ht="12.75">
      <c r="A620" t="s">
        <v>1263</v>
      </c>
      <c r="B620" t="s">
        <v>1264</v>
      </c>
      <c r="C620" s="58">
        <v>37081</v>
      </c>
      <c r="D620" s="4">
        <v>0.8429745370370371</v>
      </c>
    </row>
    <row r="621" spans="1:4" ht="12.75">
      <c r="A621" t="s">
        <v>1265</v>
      </c>
      <c r="B621" t="s">
        <v>1266</v>
      </c>
      <c r="C621" s="58">
        <v>37081</v>
      </c>
      <c r="D621" s="4">
        <v>0.8431018518518519</v>
      </c>
    </row>
    <row r="622" spans="1:4" ht="12.75">
      <c r="A622" t="s">
        <v>1267</v>
      </c>
      <c r="B622" t="s">
        <v>1268</v>
      </c>
      <c r="C622" s="58">
        <v>37081</v>
      </c>
      <c r="D622" s="4">
        <v>0.8432407407407408</v>
      </c>
    </row>
    <row r="623" spans="1:4" ht="12.75">
      <c r="A623" t="s">
        <v>1269</v>
      </c>
      <c r="B623" t="s">
        <v>1270</v>
      </c>
      <c r="C623" s="58">
        <v>37081</v>
      </c>
      <c r="D623" s="4">
        <v>0.8433564814814815</v>
      </c>
    </row>
    <row r="624" spans="1:4" ht="12.75">
      <c r="A624" t="s">
        <v>1271</v>
      </c>
      <c r="B624" t="s">
        <v>1272</v>
      </c>
      <c r="C624" s="58">
        <v>37081</v>
      </c>
      <c r="D624" s="4">
        <v>0.8434837962962963</v>
      </c>
    </row>
    <row r="625" spans="1:4" ht="12.75">
      <c r="A625" t="s">
        <v>1273</v>
      </c>
      <c r="B625" t="s">
        <v>1274</v>
      </c>
      <c r="C625" s="58">
        <v>37081</v>
      </c>
      <c r="D625" s="4">
        <v>0.8436226851851852</v>
      </c>
    </row>
    <row r="626" spans="1:4" ht="12.75">
      <c r="A626" t="s">
        <v>1275</v>
      </c>
      <c r="B626" t="s">
        <v>1276</v>
      </c>
      <c r="C626" s="58">
        <v>37081</v>
      </c>
      <c r="D626" s="4">
        <v>0.8437384259259259</v>
      </c>
    </row>
    <row r="627" spans="1:4" ht="12.75">
      <c r="A627" t="s">
        <v>1277</v>
      </c>
      <c r="B627" t="s">
        <v>1278</v>
      </c>
      <c r="C627" s="58">
        <v>37081</v>
      </c>
      <c r="D627" s="4">
        <v>0.8438773148148148</v>
      </c>
    </row>
    <row r="628" spans="1:4" ht="12.75">
      <c r="A628" t="s">
        <v>1279</v>
      </c>
      <c r="B628" t="s">
        <v>1280</v>
      </c>
      <c r="C628" s="58">
        <v>37081</v>
      </c>
      <c r="D628" s="4">
        <v>0.8440046296296296</v>
      </c>
    </row>
    <row r="629" spans="1:4" ht="12.75">
      <c r="A629" t="s">
        <v>1281</v>
      </c>
      <c r="B629" t="s">
        <v>1282</v>
      </c>
      <c r="C629" s="58">
        <v>37081</v>
      </c>
      <c r="D629" s="4">
        <v>0.8441203703703705</v>
      </c>
    </row>
    <row r="630" spans="1:4" ht="12.75">
      <c r="A630" t="s">
        <v>1283</v>
      </c>
      <c r="B630" t="s">
        <v>1284</v>
      </c>
      <c r="C630" s="58">
        <v>37081</v>
      </c>
      <c r="D630" s="4">
        <v>0.8442476851851852</v>
      </c>
    </row>
    <row r="631" spans="1:4" ht="12.75">
      <c r="A631" t="s">
        <v>1285</v>
      </c>
      <c r="B631" t="s">
        <v>1286</v>
      </c>
      <c r="C631" s="58">
        <v>37081</v>
      </c>
      <c r="D631" s="4">
        <v>0.8443865740740741</v>
      </c>
    </row>
    <row r="632" spans="1:4" ht="12.75">
      <c r="A632" t="s">
        <v>1287</v>
      </c>
      <c r="B632" t="s">
        <v>1288</v>
      </c>
      <c r="C632" s="58">
        <v>37081</v>
      </c>
      <c r="D632" s="4">
        <v>0.8445138888888889</v>
      </c>
    </row>
    <row r="633" spans="1:4" ht="12.75">
      <c r="A633" t="s">
        <v>1289</v>
      </c>
      <c r="B633" t="s">
        <v>1290</v>
      </c>
      <c r="C633" s="58">
        <v>37081</v>
      </c>
      <c r="D633" s="4">
        <v>0.8446527777777778</v>
      </c>
    </row>
    <row r="634" spans="1:4" ht="12.75">
      <c r="A634" t="s">
        <v>1291</v>
      </c>
      <c r="B634" t="s">
        <v>1292</v>
      </c>
      <c r="C634" s="58">
        <v>37081</v>
      </c>
      <c r="D634" s="4">
        <v>0.8447800925925927</v>
      </c>
    </row>
    <row r="635" spans="1:4" ht="12.75">
      <c r="A635" t="s">
        <v>1293</v>
      </c>
      <c r="B635" t="s">
        <v>1294</v>
      </c>
      <c r="C635" s="58">
        <v>37081</v>
      </c>
      <c r="D635" s="4">
        <v>0.8449189814814816</v>
      </c>
    </row>
    <row r="636" spans="1:4" ht="12.75">
      <c r="A636" t="s">
        <v>1295</v>
      </c>
      <c r="B636" t="s">
        <v>1296</v>
      </c>
      <c r="C636" s="58">
        <v>37081</v>
      </c>
      <c r="D636" s="4">
        <v>0.8450347222222222</v>
      </c>
    </row>
    <row r="637" spans="1:4" ht="12.75">
      <c r="A637" t="s">
        <v>1297</v>
      </c>
      <c r="B637" t="s">
        <v>1298</v>
      </c>
      <c r="C637" s="58">
        <v>37081</v>
      </c>
      <c r="D637" s="4">
        <v>0.8451620370370371</v>
      </c>
    </row>
    <row r="638" spans="1:4" ht="12.75">
      <c r="A638" t="s">
        <v>1299</v>
      </c>
      <c r="B638" t="s">
        <v>1300</v>
      </c>
      <c r="C638" s="58">
        <v>37081</v>
      </c>
      <c r="D638" s="4">
        <v>0.8452893518518518</v>
      </c>
    </row>
    <row r="639" spans="1:4" ht="12.75">
      <c r="A639" t="s">
        <v>1301</v>
      </c>
      <c r="B639" t="s">
        <v>1302</v>
      </c>
      <c r="C639" s="58">
        <v>37081</v>
      </c>
      <c r="D639" s="4">
        <v>0.8454166666666666</v>
      </c>
    </row>
    <row r="640" spans="1:4" ht="12.75">
      <c r="A640" t="s">
        <v>1303</v>
      </c>
      <c r="B640" t="s">
        <v>1304</v>
      </c>
      <c r="C640" s="58">
        <v>37081</v>
      </c>
      <c r="D640" s="4">
        <v>0.8455439814814815</v>
      </c>
    </row>
    <row r="641" spans="1:4" ht="12.75">
      <c r="A641" t="s">
        <v>1305</v>
      </c>
      <c r="B641" t="s">
        <v>1306</v>
      </c>
      <c r="C641" s="58">
        <v>37081</v>
      </c>
      <c r="D641" s="4">
        <v>0.8456712962962962</v>
      </c>
    </row>
    <row r="642" spans="1:4" ht="12.75">
      <c r="A642" t="s">
        <v>1307</v>
      </c>
      <c r="B642" t="s">
        <v>1308</v>
      </c>
      <c r="C642" s="58">
        <v>37081</v>
      </c>
      <c r="D642" s="4">
        <v>0.8458101851851851</v>
      </c>
    </row>
    <row r="643" spans="1:4" ht="12.75">
      <c r="A643" t="s">
        <v>1309</v>
      </c>
      <c r="B643" t="s">
        <v>1310</v>
      </c>
      <c r="C643" s="58">
        <v>37081</v>
      </c>
      <c r="D643" s="4">
        <v>0.8459375</v>
      </c>
    </row>
    <row r="644" spans="1:4" ht="12.75">
      <c r="A644" t="s">
        <v>1311</v>
      </c>
      <c r="B644" t="s">
        <v>1312</v>
      </c>
      <c r="C644" s="58">
        <v>37081</v>
      </c>
      <c r="D644" s="4">
        <v>0.8460763888888888</v>
      </c>
    </row>
    <row r="645" spans="1:4" ht="12.75">
      <c r="A645" t="s">
        <v>1215</v>
      </c>
      <c r="B645" t="s">
        <v>1313</v>
      </c>
      <c r="C645" s="58">
        <v>37081</v>
      </c>
      <c r="D645" s="4">
        <v>0.8462152777777777</v>
      </c>
    </row>
    <row r="646" spans="1:4" ht="12.75">
      <c r="A646" t="s">
        <v>1314</v>
      </c>
      <c r="B646" t="s">
        <v>1315</v>
      </c>
      <c r="C646" s="58">
        <v>37081</v>
      </c>
      <c r="D646" s="4">
        <v>0.8463425925925926</v>
      </c>
    </row>
    <row r="647" spans="1:4" ht="12.75">
      <c r="A647" t="s">
        <v>1316</v>
      </c>
      <c r="B647" t="s">
        <v>1317</v>
      </c>
      <c r="C647" s="58">
        <v>37081</v>
      </c>
      <c r="D647" s="4">
        <v>0.8464699074074074</v>
      </c>
    </row>
    <row r="648" spans="1:4" ht="12.75">
      <c r="A648" t="s">
        <v>1318</v>
      </c>
      <c r="B648" t="s">
        <v>1319</v>
      </c>
      <c r="C648" s="58">
        <v>37081</v>
      </c>
      <c r="D648" s="4">
        <v>0.8466087962962963</v>
      </c>
    </row>
    <row r="649" spans="1:4" ht="12.75">
      <c r="A649" t="s">
        <v>1320</v>
      </c>
      <c r="B649" t="s">
        <v>1321</v>
      </c>
      <c r="C649" s="58">
        <v>37081</v>
      </c>
      <c r="D649" s="4">
        <v>0.846736111111111</v>
      </c>
    </row>
    <row r="650" spans="1:4" ht="12.75">
      <c r="A650" t="s">
        <v>1322</v>
      </c>
      <c r="B650" t="s">
        <v>1323</v>
      </c>
      <c r="C650" s="58">
        <v>37081</v>
      </c>
      <c r="D650" s="4">
        <v>0.8468518518518519</v>
      </c>
    </row>
    <row r="651" spans="1:4" ht="12.75">
      <c r="A651" t="s">
        <v>1324</v>
      </c>
      <c r="B651" t="s">
        <v>1325</v>
      </c>
      <c r="C651" s="58">
        <v>37081</v>
      </c>
      <c r="D651" s="4">
        <v>0.8470023148148148</v>
      </c>
    </row>
    <row r="652" spans="1:4" ht="12.75">
      <c r="A652" t="s">
        <v>1326</v>
      </c>
      <c r="B652" t="s">
        <v>1327</v>
      </c>
      <c r="C652" s="58">
        <v>37081</v>
      </c>
      <c r="D652" s="4">
        <v>0.8471180555555556</v>
      </c>
    </row>
    <row r="653" spans="1:4" ht="12.75">
      <c r="A653" t="s">
        <v>1328</v>
      </c>
      <c r="B653" t="s">
        <v>1329</v>
      </c>
      <c r="C653" s="58">
        <v>37081</v>
      </c>
      <c r="D653" s="4">
        <v>0.8472569444444445</v>
      </c>
    </row>
    <row r="654" spans="1:4" ht="12.75">
      <c r="A654" t="s">
        <v>1330</v>
      </c>
      <c r="B654" t="s">
        <v>1331</v>
      </c>
      <c r="C654" s="58">
        <v>37081</v>
      </c>
      <c r="D654" s="4">
        <v>0.8473842592592593</v>
      </c>
    </row>
    <row r="655" spans="1:4" ht="12.75">
      <c r="A655" t="s">
        <v>1332</v>
      </c>
      <c r="B655" t="s">
        <v>1333</v>
      </c>
      <c r="C655" s="58">
        <v>37081</v>
      </c>
      <c r="D655" s="4">
        <v>0.8475231481481482</v>
      </c>
    </row>
    <row r="656" spans="1:4" ht="12.75">
      <c r="A656" t="s">
        <v>1334</v>
      </c>
      <c r="B656" t="s">
        <v>1335</v>
      </c>
      <c r="C656" s="58">
        <v>37081</v>
      </c>
      <c r="D656" s="4">
        <v>0.847650462962963</v>
      </c>
    </row>
    <row r="657" spans="1:4" ht="12.75">
      <c r="A657" t="s">
        <v>1336</v>
      </c>
      <c r="B657" t="s">
        <v>1337</v>
      </c>
      <c r="C657" s="58">
        <v>37081</v>
      </c>
      <c r="D657" s="4">
        <v>0.8477777777777779</v>
      </c>
    </row>
    <row r="658" spans="1:4" ht="12.75">
      <c r="A658" t="s">
        <v>1338</v>
      </c>
      <c r="B658" t="s">
        <v>1339</v>
      </c>
      <c r="C658" s="58">
        <v>37081</v>
      </c>
      <c r="D658" s="4">
        <v>0.8479166666666668</v>
      </c>
    </row>
    <row r="659" spans="1:4" ht="12.75">
      <c r="A659" t="s">
        <v>1340</v>
      </c>
      <c r="B659" t="s">
        <v>1341</v>
      </c>
      <c r="C659" s="58">
        <v>37081</v>
      </c>
      <c r="D659" s="4">
        <v>0.8480439814814815</v>
      </c>
    </row>
    <row r="660" spans="1:4" ht="12.75">
      <c r="A660" t="s">
        <v>1342</v>
      </c>
      <c r="B660" t="s">
        <v>1343</v>
      </c>
      <c r="C660" s="58">
        <v>37081</v>
      </c>
      <c r="D660" s="4">
        <v>0.8481712962962963</v>
      </c>
    </row>
    <row r="661" spans="1:4" ht="12.75">
      <c r="A661" t="s">
        <v>1344</v>
      </c>
      <c r="B661" t="s">
        <v>1345</v>
      </c>
      <c r="C661" s="58">
        <v>37081</v>
      </c>
      <c r="D661" s="4">
        <v>0.8482986111111112</v>
      </c>
    </row>
    <row r="662" spans="1:4" ht="12.75">
      <c r="A662" t="s">
        <v>1346</v>
      </c>
      <c r="B662" t="s">
        <v>1347</v>
      </c>
      <c r="C662" s="58">
        <v>37081</v>
      </c>
      <c r="D662" s="4">
        <v>0.8484259259259259</v>
      </c>
    </row>
    <row r="663" spans="1:4" ht="12.75">
      <c r="A663" t="s">
        <v>1348</v>
      </c>
      <c r="B663" t="s">
        <v>1349</v>
      </c>
      <c r="C663" s="58">
        <v>37081</v>
      </c>
      <c r="D663" s="4">
        <v>0.8485648148148148</v>
      </c>
    </row>
    <row r="664" spans="1:4" ht="12.75">
      <c r="A664" t="s">
        <v>1350</v>
      </c>
      <c r="B664" t="s">
        <v>1351</v>
      </c>
      <c r="C664" s="58">
        <v>37081</v>
      </c>
      <c r="D664" s="4">
        <v>0.8486921296296296</v>
      </c>
    </row>
    <row r="665" spans="1:4" ht="12.75">
      <c r="A665" t="s">
        <v>1352</v>
      </c>
      <c r="B665" t="s">
        <v>1353</v>
      </c>
      <c r="C665" s="58">
        <v>37081</v>
      </c>
      <c r="D665" s="4">
        <v>0.8488310185185185</v>
      </c>
    </row>
    <row r="666" spans="1:4" ht="12.75">
      <c r="A666" t="s">
        <v>1354</v>
      </c>
      <c r="B666" t="s">
        <v>1355</v>
      </c>
      <c r="C666" s="58">
        <v>37081</v>
      </c>
      <c r="D666" s="4">
        <v>0.8489583333333334</v>
      </c>
    </row>
    <row r="667" spans="1:4" ht="12.75">
      <c r="A667" t="s">
        <v>1356</v>
      </c>
      <c r="B667" t="s">
        <v>1357</v>
      </c>
      <c r="C667" s="58">
        <v>37081</v>
      </c>
      <c r="D667" s="4">
        <v>0.8490856481481481</v>
      </c>
    </row>
    <row r="668" spans="1:4" ht="12.75">
      <c r="A668" t="s">
        <v>1358</v>
      </c>
      <c r="B668" t="s">
        <v>1359</v>
      </c>
      <c r="C668" s="58">
        <v>37081</v>
      </c>
      <c r="D668" s="4">
        <v>0.8492129629629629</v>
      </c>
    </row>
    <row r="669" spans="1:4" ht="12.75">
      <c r="A669" t="s">
        <v>1360</v>
      </c>
      <c r="B669" t="s">
        <v>1361</v>
      </c>
      <c r="C669" s="58">
        <v>37081</v>
      </c>
      <c r="D669" s="4">
        <v>0.8493402777777778</v>
      </c>
    </row>
    <row r="670" spans="1:4" ht="12.75">
      <c r="A670" t="s">
        <v>1362</v>
      </c>
      <c r="B670" t="s">
        <v>1363</v>
      </c>
      <c r="C670" s="58">
        <v>37081</v>
      </c>
      <c r="D670" s="4">
        <v>0.8494675925925925</v>
      </c>
    </row>
    <row r="671" spans="1:4" ht="12.75">
      <c r="A671" t="s">
        <v>1293</v>
      </c>
      <c r="B671" t="s">
        <v>1364</v>
      </c>
      <c r="C671" s="58">
        <v>37081</v>
      </c>
      <c r="D671" s="4">
        <v>0.8495833333333334</v>
      </c>
    </row>
    <row r="672" spans="1:4" ht="12.75">
      <c r="A672" t="s">
        <v>1365</v>
      </c>
      <c r="B672" t="s">
        <v>1366</v>
      </c>
      <c r="C672" s="58">
        <v>37081</v>
      </c>
      <c r="D672" s="4">
        <v>0.8497106481481481</v>
      </c>
    </row>
    <row r="673" spans="1:4" ht="12.75">
      <c r="A673" t="s">
        <v>1367</v>
      </c>
      <c r="B673" t="s">
        <v>1368</v>
      </c>
      <c r="C673" s="58">
        <v>37081</v>
      </c>
      <c r="D673" s="4">
        <v>0.849849537037037</v>
      </c>
    </row>
    <row r="674" spans="1:4" ht="12.75">
      <c r="A674" t="s">
        <v>1142</v>
      </c>
      <c r="B674" t="s">
        <v>1369</v>
      </c>
      <c r="C674" s="58">
        <v>37081</v>
      </c>
      <c r="D674" s="4">
        <v>0.8499884259259259</v>
      </c>
    </row>
    <row r="675" spans="1:4" ht="12.75">
      <c r="A675" t="s">
        <v>1370</v>
      </c>
      <c r="B675" t="s">
        <v>1371</v>
      </c>
      <c r="C675" s="58">
        <v>37081</v>
      </c>
      <c r="D675" s="4">
        <v>0.8501273148148148</v>
      </c>
    </row>
    <row r="676" spans="1:4" ht="12.75">
      <c r="A676" t="s">
        <v>1372</v>
      </c>
      <c r="B676" t="s">
        <v>1373</v>
      </c>
      <c r="C676" s="58">
        <v>37081</v>
      </c>
      <c r="D676" s="4">
        <v>0.8502546296296297</v>
      </c>
    </row>
    <row r="677" spans="1:4" ht="12.75">
      <c r="A677" t="s">
        <v>1374</v>
      </c>
      <c r="B677" t="s">
        <v>1375</v>
      </c>
      <c r="C677" s="58">
        <v>37081</v>
      </c>
      <c r="D677" s="4">
        <v>0.8503935185185184</v>
      </c>
    </row>
    <row r="678" spans="1:4" ht="12.75">
      <c r="A678" t="s">
        <v>1376</v>
      </c>
      <c r="B678" t="s">
        <v>1377</v>
      </c>
      <c r="C678" s="58">
        <v>37081</v>
      </c>
      <c r="D678" s="4">
        <v>0.8505208333333334</v>
      </c>
    </row>
    <row r="679" spans="1:4" ht="12.75">
      <c r="A679" t="s">
        <v>1378</v>
      </c>
      <c r="B679" t="s">
        <v>1379</v>
      </c>
      <c r="C679" s="58">
        <v>37081</v>
      </c>
      <c r="D679" s="4">
        <v>0.8506481481481482</v>
      </c>
    </row>
    <row r="680" spans="1:4" ht="12.75">
      <c r="A680" t="s">
        <v>1380</v>
      </c>
      <c r="B680" t="s">
        <v>1381</v>
      </c>
      <c r="C680" s="58">
        <v>37081</v>
      </c>
      <c r="D680" s="4">
        <v>0.850775462962963</v>
      </c>
    </row>
    <row r="681" spans="1:4" ht="12.75">
      <c r="A681" t="s">
        <v>1382</v>
      </c>
      <c r="B681" t="s">
        <v>1383</v>
      </c>
      <c r="C681" s="58">
        <v>37081</v>
      </c>
      <c r="D681" s="4">
        <v>0.8509143518518519</v>
      </c>
    </row>
    <row r="682" spans="1:4" ht="12.75">
      <c r="A682" t="s">
        <v>1384</v>
      </c>
      <c r="B682" t="s">
        <v>1385</v>
      </c>
      <c r="C682" s="58">
        <v>37081</v>
      </c>
      <c r="D682" s="4">
        <v>0.8510416666666667</v>
      </c>
    </row>
    <row r="683" spans="1:4" ht="12.75">
      <c r="A683" t="s">
        <v>1386</v>
      </c>
      <c r="B683" t="s">
        <v>1387</v>
      </c>
      <c r="C683" s="58">
        <v>37081</v>
      </c>
      <c r="D683" s="4">
        <v>0.8511805555555556</v>
      </c>
    </row>
    <row r="684" spans="1:4" ht="12.75">
      <c r="A684" t="s">
        <v>1388</v>
      </c>
      <c r="B684" t="s">
        <v>1389</v>
      </c>
      <c r="C684" s="58">
        <v>37081</v>
      </c>
      <c r="D684" s="4">
        <v>0.8513078703703704</v>
      </c>
    </row>
    <row r="685" spans="1:4" ht="12.75">
      <c r="A685" t="s">
        <v>1390</v>
      </c>
      <c r="B685" t="s">
        <v>1391</v>
      </c>
      <c r="C685" s="58">
        <v>37081</v>
      </c>
      <c r="D685" s="4">
        <v>0.8514236111111111</v>
      </c>
    </row>
    <row r="686" spans="1:4" ht="12.75">
      <c r="A686" t="s">
        <v>1392</v>
      </c>
      <c r="B686" t="s">
        <v>1393</v>
      </c>
      <c r="C686" s="58">
        <v>37081</v>
      </c>
      <c r="D686" s="4">
        <v>0.8515509259259259</v>
      </c>
    </row>
    <row r="687" spans="1:4" ht="12.75">
      <c r="A687" t="s">
        <v>1394</v>
      </c>
      <c r="B687" t="s">
        <v>1395</v>
      </c>
      <c r="C687" s="58">
        <v>37081</v>
      </c>
      <c r="D687" s="4">
        <v>0.8516782407407407</v>
      </c>
    </row>
    <row r="688" spans="1:4" ht="12.75">
      <c r="A688" t="s">
        <v>1396</v>
      </c>
      <c r="B688" t="s">
        <v>1397</v>
      </c>
      <c r="C688" s="58">
        <v>37081</v>
      </c>
      <c r="D688" s="4">
        <v>0.8518171296296296</v>
      </c>
    </row>
    <row r="689" spans="1:4" ht="12.75">
      <c r="A689" t="s">
        <v>1398</v>
      </c>
      <c r="B689" t="s">
        <v>1399</v>
      </c>
      <c r="C689" s="58">
        <v>37081</v>
      </c>
      <c r="D689" s="4">
        <v>0.8519444444444444</v>
      </c>
    </row>
    <row r="690" spans="1:4" ht="12.75">
      <c r="A690" t="s">
        <v>1400</v>
      </c>
      <c r="B690" t="s">
        <v>1401</v>
      </c>
      <c r="C690" s="58">
        <v>37081</v>
      </c>
      <c r="D690" s="4">
        <v>0.8520833333333333</v>
      </c>
    </row>
    <row r="691" spans="1:4" ht="12.75">
      <c r="A691" t="s">
        <v>1402</v>
      </c>
      <c r="B691" t="s">
        <v>1403</v>
      </c>
      <c r="C691" s="58">
        <v>37081</v>
      </c>
      <c r="D691" s="4">
        <v>0.8522222222222222</v>
      </c>
    </row>
    <row r="692" spans="1:4" ht="12.75">
      <c r="A692" t="s">
        <v>1404</v>
      </c>
      <c r="B692" t="s">
        <v>1405</v>
      </c>
      <c r="C692" s="58">
        <v>37081</v>
      </c>
      <c r="D692" s="4">
        <v>0.852349537037037</v>
      </c>
    </row>
    <row r="693" spans="1:4" ht="12.75">
      <c r="A693" t="s">
        <v>1406</v>
      </c>
      <c r="B693" t="s">
        <v>1407</v>
      </c>
      <c r="C693" s="58">
        <v>37081</v>
      </c>
      <c r="D693" s="4">
        <v>0.8524652777777778</v>
      </c>
    </row>
    <row r="694" spans="1:4" ht="12.75">
      <c r="A694" t="s">
        <v>1408</v>
      </c>
      <c r="B694" t="s">
        <v>1409</v>
      </c>
      <c r="C694" s="58">
        <v>37081</v>
      </c>
      <c r="D694" s="4">
        <v>0.8526041666666666</v>
      </c>
    </row>
    <row r="695" spans="1:4" ht="12.75">
      <c r="A695" t="s">
        <v>1410</v>
      </c>
      <c r="B695" t="s">
        <v>1411</v>
      </c>
      <c r="C695" s="58">
        <v>37081</v>
      </c>
      <c r="D695" s="4">
        <v>0.8527314814814816</v>
      </c>
    </row>
    <row r="696" spans="1:4" ht="12.75">
      <c r="A696" t="s">
        <v>1412</v>
      </c>
      <c r="B696" t="s">
        <v>1413</v>
      </c>
      <c r="C696" s="58">
        <v>37081</v>
      </c>
      <c r="D696" s="4">
        <v>0.8528587962962964</v>
      </c>
    </row>
    <row r="697" spans="1:4" ht="12.75">
      <c r="A697" t="s">
        <v>1414</v>
      </c>
      <c r="B697" t="s">
        <v>1415</v>
      </c>
      <c r="C697" s="58">
        <v>37081</v>
      </c>
      <c r="D697" s="4">
        <v>0.8529976851851852</v>
      </c>
    </row>
    <row r="698" spans="1:4" ht="12.75">
      <c r="A698" t="s">
        <v>1416</v>
      </c>
      <c r="B698" t="s">
        <v>1417</v>
      </c>
      <c r="C698" s="58">
        <v>37081</v>
      </c>
      <c r="D698" s="4">
        <v>0.853125</v>
      </c>
    </row>
    <row r="699" spans="1:4" ht="12.75">
      <c r="A699" t="s">
        <v>1418</v>
      </c>
      <c r="B699" t="s">
        <v>1419</v>
      </c>
      <c r="C699" s="58">
        <v>37081</v>
      </c>
      <c r="D699" s="4">
        <v>0.8532523148148149</v>
      </c>
    </row>
    <row r="700" spans="1:4" ht="12.75">
      <c r="A700" t="s">
        <v>1420</v>
      </c>
      <c r="B700" t="s">
        <v>1421</v>
      </c>
      <c r="C700" s="58">
        <v>37081</v>
      </c>
      <c r="D700" s="4">
        <v>0.8533796296296297</v>
      </c>
    </row>
    <row r="701" spans="1:4" ht="12.75">
      <c r="A701" t="s">
        <v>1422</v>
      </c>
      <c r="B701" t="s">
        <v>1423</v>
      </c>
      <c r="C701" s="58">
        <v>37081</v>
      </c>
      <c r="D701" s="4">
        <v>0.8535069444444444</v>
      </c>
    </row>
    <row r="702" spans="1:4" ht="12.75">
      <c r="A702" t="s">
        <v>1424</v>
      </c>
      <c r="B702" t="s">
        <v>1425</v>
      </c>
      <c r="C702" s="58">
        <v>37081</v>
      </c>
      <c r="D702" s="4">
        <v>0.8536458333333333</v>
      </c>
    </row>
    <row r="703" spans="1:4" ht="12.75">
      <c r="A703" t="s">
        <v>1426</v>
      </c>
      <c r="B703" t="s">
        <v>1427</v>
      </c>
      <c r="C703" s="58">
        <v>37081</v>
      </c>
      <c r="D703" s="4">
        <v>0.8537731481481482</v>
      </c>
    </row>
    <row r="704" spans="1:4" ht="12.75">
      <c r="A704" t="s">
        <v>1428</v>
      </c>
      <c r="B704" t="s">
        <v>1429</v>
      </c>
      <c r="C704" s="58">
        <v>37081</v>
      </c>
      <c r="D704" s="4">
        <v>0.853900462962963</v>
      </c>
    </row>
    <row r="705" spans="1:4" ht="12.75">
      <c r="A705" t="s">
        <v>1380</v>
      </c>
      <c r="B705" t="s">
        <v>1430</v>
      </c>
      <c r="C705" s="58">
        <v>37081</v>
      </c>
      <c r="D705" s="4">
        <v>0.8540277777777777</v>
      </c>
    </row>
    <row r="706" spans="1:4" ht="12.75">
      <c r="A706" t="s">
        <v>1431</v>
      </c>
      <c r="B706" t="s">
        <v>1432</v>
      </c>
      <c r="C706" s="58">
        <v>37081</v>
      </c>
      <c r="D706" s="4">
        <v>0.8541666666666666</v>
      </c>
    </row>
    <row r="707" spans="1:4" ht="12.75">
      <c r="A707" t="s">
        <v>1433</v>
      </c>
      <c r="B707" t="s">
        <v>1434</v>
      </c>
      <c r="C707" s="58">
        <v>37081</v>
      </c>
      <c r="D707" s="4">
        <v>0.8542939814814815</v>
      </c>
    </row>
    <row r="708" spans="1:4" ht="12.75">
      <c r="A708" t="s">
        <v>1435</v>
      </c>
      <c r="B708" t="s">
        <v>1436</v>
      </c>
      <c r="C708" s="58">
        <v>37081</v>
      </c>
      <c r="D708" s="4">
        <v>0.8544212962962963</v>
      </c>
    </row>
    <row r="709" spans="1:4" ht="12.75">
      <c r="A709" t="s">
        <v>1437</v>
      </c>
      <c r="B709" t="s">
        <v>1438</v>
      </c>
      <c r="C709" s="58">
        <v>37081</v>
      </c>
      <c r="D709" s="4">
        <v>0.8545601851851852</v>
      </c>
    </row>
    <row r="710" spans="1:4" ht="12.75">
      <c r="A710" t="s">
        <v>1439</v>
      </c>
      <c r="B710" t="s">
        <v>1440</v>
      </c>
      <c r="C710" s="58">
        <v>37081</v>
      </c>
      <c r="D710" s="4">
        <v>0.8546875</v>
      </c>
    </row>
    <row r="711" spans="1:4" ht="12.75">
      <c r="A711" t="s">
        <v>1441</v>
      </c>
      <c r="B711" t="s">
        <v>1442</v>
      </c>
      <c r="C711" s="58">
        <v>37081</v>
      </c>
      <c r="D711" s="4">
        <v>0.8548148148148148</v>
      </c>
    </row>
    <row r="712" spans="1:4" ht="12.75">
      <c r="A712" t="s">
        <v>1443</v>
      </c>
      <c r="B712" t="s">
        <v>1444</v>
      </c>
      <c r="C712" s="58">
        <v>37081</v>
      </c>
      <c r="D712" s="4">
        <v>0.8549537037037037</v>
      </c>
    </row>
    <row r="713" spans="1:4" ht="12.75">
      <c r="A713" t="s">
        <v>1445</v>
      </c>
      <c r="B713" t="s">
        <v>1446</v>
      </c>
      <c r="C713" s="58">
        <v>37081</v>
      </c>
      <c r="D713" s="4">
        <v>0.8550810185185185</v>
      </c>
    </row>
    <row r="714" spans="1:4" ht="12.75">
      <c r="A714" t="s">
        <v>1447</v>
      </c>
      <c r="B714" t="s">
        <v>1448</v>
      </c>
      <c r="C714" s="58">
        <v>37081</v>
      </c>
      <c r="D714" s="4">
        <v>0.8552083333333332</v>
      </c>
    </row>
    <row r="715" spans="1:4" ht="12.75">
      <c r="A715" t="s">
        <v>1449</v>
      </c>
      <c r="B715" t="s">
        <v>1450</v>
      </c>
      <c r="C715" s="58">
        <v>37081</v>
      </c>
      <c r="D715" s="4">
        <v>0.8553472222222221</v>
      </c>
    </row>
    <row r="716" spans="1:4" ht="12.75">
      <c r="A716" t="s">
        <v>1451</v>
      </c>
      <c r="B716" t="s">
        <v>1452</v>
      </c>
      <c r="C716" s="58">
        <v>37081</v>
      </c>
      <c r="D716" s="4">
        <v>0.855474537037037</v>
      </c>
    </row>
    <row r="717" spans="1:4" ht="12.75">
      <c r="A717" t="s">
        <v>1453</v>
      </c>
      <c r="B717" t="s">
        <v>1454</v>
      </c>
      <c r="C717" s="58">
        <v>37081</v>
      </c>
      <c r="D717" s="4">
        <v>0.8556018518518519</v>
      </c>
    </row>
    <row r="718" spans="1:4" ht="12.75">
      <c r="A718" t="s">
        <v>1455</v>
      </c>
      <c r="B718" t="s">
        <v>1456</v>
      </c>
      <c r="C718" s="58">
        <v>37081</v>
      </c>
      <c r="D718" s="4">
        <v>0.8557291666666668</v>
      </c>
    </row>
    <row r="719" spans="1:4" ht="12.75">
      <c r="A719" t="s">
        <v>1457</v>
      </c>
      <c r="B719" t="s">
        <v>1458</v>
      </c>
      <c r="C719" s="58">
        <v>37081</v>
      </c>
      <c r="D719" s="4">
        <v>0.8558680555555555</v>
      </c>
    </row>
    <row r="720" spans="1:4" ht="12.75">
      <c r="A720" t="s">
        <v>1459</v>
      </c>
      <c r="B720" t="s">
        <v>1460</v>
      </c>
      <c r="C720" s="58">
        <v>37081</v>
      </c>
      <c r="D720" s="4">
        <v>0.8559953703703704</v>
      </c>
    </row>
    <row r="721" spans="1:4" ht="12.75">
      <c r="A721" t="s">
        <v>1461</v>
      </c>
      <c r="B721" t="s">
        <v>1462</v>
      </c>
      <c r="C721" s="58">
        <v>37081</v>
      </c>
      <c r="D721" s="4">
        <v>0.8561111111111112</v>
      </c>
    </row>
    <row r="722" spans="1:4" ht="12.75">
      <c r="A722" t="s">
        <v>1463</v>
      </c>
      <c r="B722" t="s">
        <v>1464</v>
      </c>
      <c r="C722" s="58">
        <v>37081</v>
      </c>
      <c r="D722" s="4">
        <v>0.85625</v>
      </c>
    </row>
    <row r="723" spans="1:4" ht="12.75">
      <c r="A723" t="s">
        <v>1465</v>
      </c>
      <c r="B723" t="s">
        <v>1466</v>
      </c>
      <c r="C723" s="58">
        <v>37081</v>
      </c>
      <c r="D723" s="4">
        <v>0.8563773148148148</v>
      </c>
    </row>
    <row r="724" spans="1:4" ht="12.75">
      <c r="A724" t="s">
        <v>1467</v>
      </c>
      <c r="B724" t="s">
        <v>1468</v>
      </c>
      <c r="C724" s="58">
        <v>37081</v>
      </c>
      <c r="D724" s="4">
        <v>0.8565162037037037</v>
      </c>
    </row>
    <row r="725" spans="1:4" ht="12.75">
      <c r="A725" t="s">
        <v>1469</v>
      </c>
      <c r="B725" t="s">
        <v>1470</v>
      </c>
      <c r="C725" s="58">
        <v>37081</v>
      </c>
      <c r="D725" s="4">
        <v>0.8566435185185185</v>
      </c>
    </row>
    <row r="726" spans="1:4" ht="12.75">
      <c r="A726" t="s">
        <v>1471</v>
      </c>
      <c r="B726" t="s">
        <v>1472</v>
      </c>
      <c r="C726" s="58">
        <v>37081</v>
      </c>
      <c r="D726" s="4">
        <v>0.8567824074074074</v>
      </c>
    </row>
    <row r="727" spans="1:4" ht="12.75">
      <c r="A727" t="s">
        <v>1473</v>
      </c>
      <c r="B727" t="s">
        <v>1474</v>
      </c>
      <c r="C727" s="58">
        <v>37081</v>
      </c>
      <c r="D727" s="4">
        <v>0.8569097222222223</v>
      </c>
    </row>
    <row r="728" spans="1:4" ht="12.75">
      <c r="A728" t="s">
        <v>1475</v>
      </c>
      <c r="B728" t="s">
        <v>1476</v>
      </c>
      <c r="C728" s="58">
        <v>37081</v>
      </c>
      <c r="D728" s="4">
        <v>0.857037037037037</v>
      </c>
    </row>
    <row r="729" spans="1:4" ht="12.75">
      <c r="A729" t="s">
        <v>1477</v>
      </c>
      <c r="B729" t="s">
        <v>1478</v>
      </c>
      <c r="C729" s="58">
        <v>37081</v>
      </c>
      <c r="D729" s="4">
        <v>0.8571643518518518</v>
      </c>
    </row>
    <row r="730" spans="1:4" ht="12.75">
      <c r="A730" t="s">
        <v>1479</v>
      </c>
      <c r="B730" t="s">
        <v>1480</v>
      </c>
      <c r="C730" s="58">
        <v>37081</v>
      </c>
      <c r="D730" s="4">
        <v>0.8572916666666667</v>
      </c>
    </row>
    <row r="731" spans="1:4" ht="12.75">
      <c r="A731" t="s">
        <v>1481</v>
      </c>
      <c r="B731" t="s">
        <v>1482</v>
      </c>
      <c r="C731" s="58">
        <v>37081</v>
      </c>
      <c r="D731" s="4">
        <v>0.8574305555555556</v>
      </c>
    </row>
    <row r="732" spans="1:4" ht="12.75">
      <c r="A732" t="s">
        <v>1483</v>
      </c>
      <c r="B732" t="s">
        <v>1484</v>
      </c>
      <c r="C732" s="58">
        <v>37081</v>
      </c>
      <c r="D732" s="4">
        <v>0.8575694444444445</v>
      </c>
    </row>
    <row r="733" spans="1:4" ht="12.75">
      <c r="A733" t="s">
        <v>1485</v>
      </c>
      <c r="B733" t="s">
        <v>1486</v>
      </c>
      <c r="C733" s="58">
        <v>37081</v>
      </c>
      <c r="D733" s="4">
        <v>0.8576851851851851</v>
      </c>
    </row>
    <row r="734" spans="1:4" ht="12.75">
      <c r="A734" t="s">
        <v>1487</v>
      </c>
      <c r="B734" t="s">
        <v>1488</v>
      </c>
      <c r="C734" s="58">
        <v>37081</v>
      </c>
      <c r="D734" s="4">
        <v>0.857824074074074</v>
      </c>
    </row>
    <row r="735" spans="1:4" ht="12.75">
      <c r="A735" t="s">
        <v>1489</v>
      </c>
      <c r="B735" t="s">
        <v>1490</v>
      </c>
      <c r="C735" s="58">
        <v>37081</v>
      </c>
      <c r="D735" s="4">
        <v>0.8579513888888889</v>
      </c>
    </row>
    <row r="736" spans="1:4" ht="12.75">
      <c r="A736" t="s">
        <v>1491</v>
      </c>
      <c r="B736" t="s">
        <v>1492</v>
      </c>
      <c r="C736" s="58">
        <v>37081</v>
      </c>
      <c r="D736" s="4">
        <v>0.8580787037037036</v>
      </c>
    </row>
    <row r="737" spans="1:4" ht="12.75">
      <c r="A737" t="s">
        <v>1493</v>
      </c>
      <c r="B737" t="s">
        <v>1494</v>
      </c>
      <c r="C737" s="58">
        <v>37081</v>
      </c>
      <c r="D737" s="4">
        <v>0.8582060185185186</v>
      </c>
    </row>
    <row r="738" spans="1:4" ht="12.75">
      <c r="A738" t="s">
        <v>1495</v>
      </c>
      <c r="B738" t="s">
        <v>1496</v>
      </c>
      <c r="C738" s="58">
        <v>37081</v>
      </c>
      <c r="D738" s="4">
        <v>0.8583333333333334</v>
      </c>
    </row>
    <row r="739" spans="1:4" ht="12.75">
      <c r="A739" t="s">
        <v>1497</v>
      </c>
      <c r="B739" t="s">
        <v>1498</v>
      </c>
      <c r="C739" s="58">
        <v>37081</v>
      </c>
      <c r="D739" s="4">
        <v>0.8584606481481482</v>
      </c>
    </row>
    <row r="740" spans="1:4" ht="12.75">
      <c r="A740" t="s">
        <v>1499</v>
      </c>
      <c r="B740" t="s">
        <v>1500</v>
      </c>
      <c r="C740" s="58">
        <v>37081</v>
      </c>
      <c r="D740" s="4">
        <v>0.858587962962963</v>
      </c>
    </row>
    <row r="741" spans="1:4" ht="12.75">
      <c r="A741" t="s">
        <v>1501</v>
      </c>
      <c r="B741" t="s">
        <v>1502</v>
      </c>
      <c r="C741" s="58">
        <v>37081</v>
      </c>
      <c r="D741" s="4">
        <v>0.8587152777777778</v>
      </c>
    </row>
    <row r="742" spans="1:4" ht="12.75">
      <c r="A742" t="s">
        <v>1503</v>
      </c>
      <c r="B742" t="s">
        <v>1504</v>
      </c>
      <c r="C742" s="58">
        <v>37081</v>
      </c>
      <c r="D742" s="4">
        <v>0.8588425925925925</v>
      </c>
    </row>
    <row r="743" spans="1:4" ht="12.75">
      <c r="A743" t="s">
        <v>1505</v>
      </c>
      <c r="B743" t="s">
        <v>1506</v>
      </c>
      <c r="C743" s="58">
        <v>37081</v>
      </c>
      <c r="D743" s="4">
        <v>0.8589699074074074</v>
      </c>
    </row>
    <row r="744" spans="1:4" ht="12.75">
      <c r="A744" t="s">
        <v>1279</v>
      </c>
      <c r="B744" t="s">
        <v>1507</v>
      </c>
      <c r="C744" s="58">
        <v>37081</v>
      </c>
      <c r="D744" s="4">
        <v>0.8590972222222222</v>
      </c>
    </row>
    <row r="745" spans="1:4" ht="12.75">
      <c r="A745" t="s">
        <v>1508</v>
      </c>
      <c r="B745" t="s">
        <v>1254</v>
      </c>
      <c r="C745" s="58">
        <v>37081</v>
      </c>
      <c r="D745" s="4">
        <v>0.8592476851851852</v>
      </c>
    </row>
    <row r="746" spans="1:4" ht="12.75">
      <c r="A746" t="s">
        <v>1509</v>
      </c>
      <c r="B746" t="s">
        <v>1510</v>
      </c>
      <c r="C746" s="58">
        <v>37081</v>
      </c>
      <c r="D746" s="4">
        <v>0.8593171296296296</v>
      </c>
    </row>
    <row r="748" spans="1:4" ht="12.75">
      <c r="A748" t="s">
        <v>63</v>
      </c>
      <c r="B748" t="s">
        <v>64</v>
      </c>
      <c r="C748" t="s">
        <v>65</v>
      </c>
      <c r="D748" t="s">
        <v>66</v>
      </c>
    </row>
    <row r="749" spans="1:4" ht="12.75">
      <c r="A749" t="s">
        <v>1511</v>
      </c>
      <c r="B749" t="s">
        <v>1512</v>
      </c>
      <c r="C749" s="58">
        <v>37081</v>
      </c>
      <c r="D749" s="4">
        <v>0.865300925925926</v>
      </c>
    </row>
    <row r="750" spans="1:4" ht="12.75">
      <c r="A750" t="s">
        <v>1513</v>
      </c>
      <c r="B750" t="s">
        <v>1514</v>
      </c>
      <c r="C750" s="58">
        <v>37081</v>
      </c>
      <c r="D750" s="4">
        <v>0.8654282407407408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8"/>
  <sheetViews>
    <sheetView zoomScale="75" zoomScaleNormal="75" workbookViewId="0" topLeftCell="A1">
      <selection activeCell="A1" sqref="A1:A68"/>
    </sheetView>
  </sheetViews>
  <sheetFormatPr defaultColWidth="9.140625" defaultRowHeight="12.75"/>
  <sheetData>
    <row r="1" ht="12.75">
      <c r="A1" t="s">
        <v>1517</v>
      </c>
    </row>
    <row r="2" ht="12.75">
      <c r="A2" t="s">
        <v>1518</v>
      </c>
    </row>
    <row r="3" ht="12.75">
      <c r="A3" t="s">
        <v>1519</v>
      </c>
    </row>
    <row r="4" ht="12.75">
      <c r="A4" t="s">
        <v>1520</v>
      </c>
    </row>
    <row r="5" ht="12.75">
      <c r="A5" t="s">
        <v>1521</v>
      </c>
    </row>
    <row r="6" ht="12.75">
      <c r="A6" t="s">
        <v>1522</v>
      </c>
    </row>
    <row r="7" ht="12.75">
      <c r="A7" t="s">
        <v>1523</v>
      </c>
    </row>
    <row r="8" ht="12.75">
      <c r="A8" t="s">
        <v>1524</v>
      </c>
    </row>
    <row r="9" ht="12.75">
      <c r="A9" t="s">
        <v>1525</v>
      </c>
    </row>
    <row r="10" ht="12.75">
      <c r="A10" t="s">
        <v>1526</v>
      </c>
    </row>
    <row r="11" ht="12.75">
      <c r="A11" t="s">
        <v>1527</v>
      </c>
    </row>
    <row r="12" ht="12.75">
      <c r="A12" t="s">
        <v>1528</v>
      </c>
    </row>
    <row r="13" ht="12.75">
      <c r="A13" t="s">
        <v>1529</v>
      </c>
    </row>
    <row r="14" ht="12.75">
      <c r="A14" t="s">
        <v>1530</v>
      </c>
    </row>
    <row r="15" ht="12.75">
      <c r="A15" t="s">
        <v>1531</v>
      </c>
    </row>
    <row r="16" ht="12.75">
      <c r="A16" t="s">
        <v>1532</v>
      </c>
    </row>
    <row r="17" ht="12.75">
      <c r="A17" t="s">
        <v>1533</v>
      </c>
    </row>
    <row r="18" ht="12.75">
      <c r="A18" t="s">
        <v>1534</v>
      </c>
    </row>
    <row r="19" ht="12.75">
      <c r="A19" t="s">
        <v>1535</v>
      </c>
    </row>
    <row r="20" ht="12.75">
      <c r="A20" t="s">
        <v>1536</v>
      </c>
    </row>
    <row r="21" ht="12.75">
      <c r="A21" t="s">
        <v>1537</v>
      </c>
    </row>
    <row r="22" ht="12.75">
      <c r="A22" t="s">
        <v>1538</v>
      </c>
    </row>
    <row r="23" ht="12.75">
      <c r="A23" t="s">
        <v>1539</v>
      </c>
    </row>
    <row r="25" ht="12.75">
      <c r="A25" t="s">
        <v>1540</v>
      </c>
    </row>
    <row r="26" ht="12.75">
      <c r="A26" t="s">
        <v>1541</v>
      </c>
    </row>
    <row r="28" ht="12.75">
      <c r="A28" t="s">
        <v>1542</v>
      </c>
    </row>
    <row r="29" ht="12.75">
      <c r="A29" t="s">
        <v>1543</v>
      </c>
    </row>
    <row r="30" ht="12.75">
      <c r="A30" t="s">
        <v>1544</v>
      </c>
    </row>
    <row r="31" ht="12.75">
      <c r="A31" t="s">
        <v>1545</v>
      </c>
    </row>
    <row r="32" ht="12.75">
      <c r="A32" t="s">
        <v>1546</v>
      </c>
    </row>
    <row r="33" ht="12.75">
      <c r="A33" t="s">
        <v>1547</v>
      </c>
    </row>
    <row r="34" ht="12.75">
      <c r="A34" t="s">
        <v>1548</v>
      </c>
    </row>
    <row r="35" ht="12.75">
      <c r="A35" t="s">
        <v>1549</v>
      </c>
    </row>
    <row r="36" ht="12.75">
      <c r="A36" t="s">
        <v>1550</v>
      </c>
    </row>
    <row r="37" ht="12.75">
      <c r="A37" t="s">
        <v>1551</v>
      </c>
    </row>
    <row r="38" ht="12.75">
      <c r="A38" t="s">
        <v>1552</v>
      </c>
    </row>
    <row r="40" ht="12.75">
      <c r="A40" t="s">
        <v>1553</v>
      </c>
    </row>
    <row r="41" ht="12.75">
      <c r="A41" t="s">
        <v>1554</v>
      </c>
    </row>
    <row r="43" ht="12.75">
      <c r="A43" t="s">
        <v>1555</v>
      </c>
    </row>
    <row r="44" ht="12.75">
      <c r="A44" t="s">
        <v>1556</v>
      </c>
    </row>
    <row r="45" ht="12.75">
      <c r="A45" t="s">
        <v>1557</v>
      </c>
    </row>
    <row r="46" ht="12.75">
      <c r="A46" t="s">
        <v>1558</v>
      </c>
    </row>
    <row r="47" ht="12.75">
      <c r="A47" t="s">
        <v>1559</v>
      </c>
    </row>
    <row r="48" ht="12.75">
      <c r="A48" t="s">
        <v>1560</v>
      </c>
    </row>
    <row r="49" ht="12.75">
      <c r="A49" t="s">
        <v>1561</v>
      </c>
    </row>
    <row r="50" ht="12.75">
      <c r="A50" t="s">
        <v>1562</v>
      </c>
    </row>
    <row r="51" ht="12.75">
      <c r="A51" t="s">
        <v>1563</v>
      </c>
    </row>
    <row r="52" ht="12.75">
      <c r="A52" t="s">
        <v>1564</v>
      </c>
    </row>
    <row r="53" ht="12.75">
      <c r="A53" t="s">
        <v>1565</v>
      </c>
    </row>
    <row r="54" ht="12.75">
      <c r="A54" t="s">
        <v>1566</v>
      </c>
    </row>
    <row r="55" ht="12.75">
      <c r="A55" t="s">
        <v>1567</v>
      </c>
    </row>
    <row r="56" ht="12.75">
      <c r="A56" t="s">
        <v>1568</v>
      </c>
    </row>
    <row r="57" ht="12.75">
      <c r="A57" t="s">
        <v>1569</v>
      </c>
    </row>
    <row r="58" ht="12.75">
      <c r="A58" t="s">
        <v>1570</v>
      </c>
    </row>
    <row r="59" ht="12.75">
      <c r="A59" t="s">
        <v>1571</v>
      </c>
    </row>
    <row r="60" ht="12.75">
      <c r="A60" t="s">
        <v>1572</v>
      </c>
    </row>
    <row r="61" ht="12.75">
      <c r="A61" t="s">
        <v>1573</v>
      </c>
    </row>
    <row r="62" ht="12.75">
      <c r="A62" t="s">
        <v>1574</v>
      </c>
    </row>
    <row r="63" ht="12.75">
      <c r="A63" t="s">
        <v>1575</v>
      </c>
    </row>
    <row r="64" ht="12.75">
      <c r="A64" t="s">
        <v>1576</v>
      </c>
    </row>
    <row r="65" ht="12.75">
      <c r="A65" t="s">
        <v>1577</v>
      </c>
    </row>
    <row r="66" ht="12.75">
      <c r="A66" t="s">
        <v>1578</v>
      </c>
    </row>
    <row r="67" ht="12.75">
      <c r="A67" t="s">
        <v>1522</v>
      </c>
    </row>
    <row r="68" ht="12.75">
      <c r="A68" t="s">
        <v>1579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2001-07-09T21:33:00Z</dcterms:created>
  <dcterms:modified xsi:type="dcterms:W3CDTF">2002-08-30T14:29:33Z</dcterms:modified>
  <cp:category/>
  <cp:version/>
  <cp:contentType/>
  <cp:contentStatus/>
</cp:coreProperties>
</file>